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2" sheetId="1" r:id="rId1"/>
  </sheets>
  <definedNames>
    <definedName name="_xlnm._FilterDatabase" localSheetId="0" hidden="1">'Supplementary Data 2'!$A$2:$L$885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 s="1"/>
  <c r="F6" i="1"/>
  <c r="G6" i="1"/>
  <c r="F7" i="1"/>
  <c r="G7" i="1" s="1"/>
  <c r="F8" i="1"/>
  <c r="G8" i="1"/>
  <c r="F9" i="1"/>
  <c r="G9" i="1" s="1"/>
  <c r="F10" i="1"/>
  <c r="G10" i="1" s="1"/>
  <c r="F11" i="1"/>
  <c r="G11" i="1" s="1"/>
  <c r="F12" i="1"/>
  <c r="G12" i="1"/>
  <c r="F13" i="1"/>
  <c r="G13" i="1" s="1"/>
  <c r="F14" i="1"/>
  <c r="G14" i="1"/>
  <c r="F15" i="1"/>
  <c r="G15" i="1" s="1"/>
  <c r="F16" i="1"/>
  <c r="G16" i="1"/>
  <c r="F17" i="1"/>
  <c r="G17" i="1" s="1"/>
  <c r="F18" i="1"/>
  <c r="G18" i="1" s="1"/>
  <c r="F19" i="1"/>
  <c r="G19" i="1" s="1"/>
  <c r="F20" i="1"/>
  <c r="G20" i="1"/>
  <c r="F21" i="1"/>
  <c r="G21" i="1" s="1"/>
  <c r="F22" i="1"/>
  <c r="G22" i="1"/>
  <c r="F23" i="1"/>
  <c r="G23" i="1" s="1"/>
  <c r="F24" i="1"/>
  <c r="G24" i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/>
  <c r="F37" i="1"/>
  <c r="G37" i="1" s="1"/>
  <c r="F38" i="1"/>
  <c r="G38" i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/>
  <c r="F53" i="1"/>
  <c r="G53" i="1" s="1"/>
  <c r="F54" i="1"/>
  <c r="G54" i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/>
  <c r="F69" i="1"/>
  <c r="G69" i="1" s="1"/>
  <c r="F70" i="1"/>
  <c r="G70" i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/>
  <c r="F85" i="1"/>
  <c r="G85" i="1" s="1"/>
  <c r="F86" i="1"/>
  <c r="G86" i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/>
  <c r="F101" i="1"/>
  <c r="G101" i="1" s="1"/>
  <c r="F102" i="1"/>
  <c r="G102" i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/>
  <c r="F117" i="1"/>
  <c r="G117" i="1" s="1"/>
  <c r="F118" i="1"/>
  <c r="G118" i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/>
  <c r="F133" i="1"/>
  <c r="G133" i="1" s="1"/>
  <c r="F134" i="1"/>
  <c r="G134" i="1"/>
  <c r="F135" i="1"/>
  <c r="G135" i="1" s="1"/>
  <c r="F136" i="1"/>
  <c r="G136" i="1" s="1"/>
  <c r="F137" i="1"/>
  <c r="G137" i="1" s="1"/>
  <c r="F138" i="1"/>
  <c r="G138" i="1" s="1"/>
  <c r="F139" i="1"/>
  <c r="G139" i="1" s="1"/>
  <c r="F140" i="1"/>
  <c r="G140" i="1" s="1"/>
  <c r="F141" i="1"/>
  <c r="G141" i="1" s="1"/>
  <c r="F142" i="1"/>
  <c r="G142" i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/>
  <c r="F149" i="1"/>
  <c r="G149" i="1" s="1"/>
  <c r="F150" i="1"/>
  <c r="G150" i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/>
  <c r="F159" i="1"/>
  <c r="G159" i="1" s="1"/>
  <c r="F160" i="1"/>
  <c r="G160" i="1" s="1"/>
  <c r="F161" i="1"/>
  <c r="G161" i="1" s="1"/>
  <c r="F162" i="1"/>
  <c r="G162" i="1" s="1"/>
  <c r="F163" i="1"/>
  <c r="G163" i="1" s="1"/>
  <c r="F164" i="1"/>
  <c r="G164" i="1"/>
  <c r="F165" i="1"/>
  <c r="G165" i="1" s="1"/>
  <c r="F166" i="1"/>
  <c r="G166" i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173" i="1"/>
  <c r="G173" i="1" s="1"/>
  <c r="F174" i="1"/>
  <c r="G174" i="1"/>
  <c r="F175" i="1"/>
  <c r="G175" i="1" s="1"/>
  <c r="F176" i="1"/>
  <c r="G176" i="1"/>
  <c r="F177" i="1"/>
  <c r="G177" i="1" s="1"/>
  <c r="F178" i="1"/>
  <c r="G178" i="1"/>
  <c r="F179" i="1"/>
  <c r="G179" i="1" s="1"/>
  <c r="F180" i="1"/>
  <c r="G180" i="1"/>
  <c r="F181" i="1"/>
  <c r="G181" i="1" s="1"/>
  <c r="F182" i="1"/>
  <c r="G182" i="1"/>
  <c r="F183" i="1"/>
  <c r="G183" i="1" s="1"/>
  <c r="F184" i="1"/>
  <c r="G184" i="1"/>
  <c r="F185" i="1"/>
  <c r="G185" i="1" s="1"/>
  <c r="F186" i="1"/>
  <c r="G186" i="1"/>
  <c r="F187" i="1"/>
  <c r="G187" i="1" s="1"/>
  <c r="F188" i="1"/>
  <c r="G188" i="1"/>
  <c r="F189" i="1"/>
  <c r="G189" i="1" s="1"/>
  <c r="F190" i="1"/>
  <c r="G190" i="1"/>
  <c r="F191" i="1"/>
  <c r="G191" i="1" s="1"/>
  <c r="F192" i="1"/>
  <c r="G192" i="1"/>
  <c r="F193" i="1"/>
  <c r="G193" i="1" s="1"/>
  <c r="F194" i="1"/>
  <c r="G194" i="1"/>
  <c r="F195" i="1"/>
  <c r="G195" i="1" s="1"/>
  <c r="F196" i="1"/>
  <c r="G196" i="1"/>
  <c r="F197" i="1"/>
  <c r="G197" i="1" s="1"/>
  <c r="F198" i="1"/>
  <c r="G198" i="1"/>
  <c r="F199" i="1"/>
  <c r="G199" i="1" s="1"/>
  <c r="F200" i="1"/>
  <c r="G200" i="1"/>
  <c r="F201" i="1"/>
  <c r="G201" i="1" s="1"/>
  <c r="F202" i="1"/>
  <c r="G202" i="1"/>
  <c r="F203" i="1"/>
  <c r="G203" i="1" s="1"/>
  <c r="F204" i="1"/>
  <c r="G204" i="1"/>
  <c r="F205" i="1"/>
  <c r="G205" i="1" s="1"/>
  <c r="F206" i="1"/>
  <c r="G206" i="1"/>
  <c r="F207" i="1"/>
  <c r="G207" i="1" s="1"/>
  <c r="F208" i="1"/>
  <c r="G208" i="1"/>
  <c r="F209" i="1"/>
  <c r="G209" i="1" s="1"/>
  <c r="F210" i="1"/>
  <c r="G210" i="1"/>
  <c r="F211" i="1"/>
  <c r="G211" i="1" s="1"/>
  <c r="F212" i="1"/>
  <c r="G212" i="1"/>
  <c r="F213" i="1"/>
  <c r="G213" i="1" s="1"/>
  <c r="F214" i="1"/>
  <c r="G214" i="1"/>
  <c r="F215" i="1"/>
  <c r="G215" i="1" s="1"/>
  <c r="F216" i="1"/>
  <c r="G216" i="1"/>
  <c r="F217" i="1"/>
  <c r="G217" i="1" s="1"/>
  <c r="F218" i="1"/>
  <c r="G218" i="1"/>
  <c r="F219" i="1"/>
  <c r="G219" i="1" s="1"/>
  <c r="F220" i="1"/>
  <c r="G220" i="1"/>
  <c r="F221" i="1"/>
  <c r="G221" i="1" s="1"/>
  <c r="F222" i="1"/>
  <c r="G222" i="1"/>
  <c r="F223" i="1"/>
  <c r="G223" i="1" s="1"/>
  <c r="F224" i="1"/>
  <c r="G224" i="1"/>
  <c r="F225" i="1"/>
  <c r="G225" i="1" s="1"/>
  <c r="F226" i="1"/>
  <c r="G226" i="1"/>
  <c r="F227" i="1"/>
  <c r="G227" i="1" s="1"/>
  <c r="F228" i="1"/>
  <c r="G228" i="1"/>
  <c r="F229" i="1"/>
  <c r="G229" i="1" s="1"/>
  <c r="F230" i="1"/>
  <c r="G230" i="1"/>
  <c r="F231" i="1"/>
  <c r="G231" i="1" s="1"/>
  <c r="F232" i="1"/>
  <c r="G232" i="1"/>
  <c r="F233" i="1"/>
  <c r="G233" i="1" s="1"/>
  <c r="F234" i="1"/>
  <c r="G234" i="1" s="1"/>
  <c r="F235" i="1"/>
  <c r="G235" i="1" s="1"/>
  <c r="F236" i="1"/>
  <c r="G236" i="1" s="1"/>
  <c r="F237" i="1"/>
  <c r="G237" i="1" s="1"/>
  <c r="F238" i="1"/>
  <c r="G238" i="1"/>
  <c r="F239" i="1"/>
  <c r="G239" i="1" s="1"/>
  <c r="F240" i="1"/>
  <c r="G240" i="1"/>
  <c r="F241" i="1"/>
  <c r="G241" i="1" s="1"/>
  <c r="F242" i="1"/>
  <c r="G242" i="1" s="1"/>
  <c r="F243" i="1"/>
  <c r="G243" i="1" s="1"/>
  <c r="F244" i="1"/>
  <c r="G244" i="1" s="1"/>
  <c r="F245" i="1"/>
  <c r="G245" i="1" s="1"/>
  <c r="F246" i="1"/>
  <c r="G246" i="1"/>
  <c r="F247" i="1"/>
  <c r="G247" i="1" s="1"/>
  <c r="F248" i="1"/>
  <c r="G248" i="1"/>
  <c r="F249" i="1"/>
  <c r="G249" i="1" s="1"/>
  <c r="F250" i="1"/>
  <c r="G250" i="1" s="1"/>
  <c r="F251" i="1"/>
  <c r="G251" i="1" s="1"/>
  <c r="F252" i="1"/>
  <c r="G252" i="1" s="1"/>
  <c r="F253" i="1"/>
  <c r="G253" i="1" s="1"/>
  <c r="F254" i="1"/>
  <c r="G254" i="1"/>
  <c r="F255" i="1"/>
  <c r="G255" i="1" s="1"/>
  <c r="F256" i="1"/>
  <c r="G256" i="1"/>
  <c r="F257" i="1"/>
  <c r="G257" i="1" s="1"/>
  <c r="F258" i="1"/>
  <c r="G258" i="1" s="1"/>
  <c r="F259" i="1"/>
  <c r="G259" i="1" s="1"/>
  <c r="F260" i="1"/>
  <c r="G260" i="1" s="1"/>
  <c r="F261" i="1"/>
  <c r="G261" i="1" s="1"/>
  <c r="F262" i="1"/>
  <c r="G262" i="1"/>
  <c r="F263" i="1"/>
  <c r="G263" i="1" s="1"/>
  <c r="F264" i="1"/>
  <c r="G264" i="1"/>
  <c r="F265" i="1"/>
  <c r="G265" i="1" s="1"/>
  <c r="F266" i="1"/>
  <c r="G266" i="1" s="1"/>
  <c r="F267" i="1"/>
  <c r="G267" i="1" s="1"/>
  <c r="F268" i="1"/>
  <c r="G268" i="1" s="1"/>
  <c r="F269" i="1"/>
  <c r="G269" i="1" s="1"/>
  <c r="F270" i="1"/>
  <c r="G270" i="1"/>
  <c r="F271" i="1"/>
  <c r="G271" i="1" s="1"/>
  <c r="F272" i="1"/>
  <c r="G272" i="1"/>
  <c r="F273" i="1"/>
  <c r="G273" i="1" s="1"/>
  <c r="F274" i="1"/>
  <c r="G274" i="1" s="1"/>
  <c r="F275" i="1"/>
  <c r="G275" i="1" s="1"/>
  <c r="F276" i="1"/>
  <c r="G276" i="1" s="1"/>
  <c r="F277" i="1"/>
  <c r="G277" i="1" s="1"/>
  <c r="F278" i="1"/>
  <c r="G278" i="1"/>
  <c r="F279" i="1"/>
  <c r="G279" i="1" s="1"/>
  <c r="F280" i="1"/>
  <c r="G280" i="1"/>
  <c r="F281" i="1"/>
  <c r="G281" i="1" s="1"/>
  <c r="F282" i="1"/>
  <c r="G282" i="1" s="1"/>
  <c r="F283" i="1"/>
  <c r="G283" i="1" s="1"/>
  <c r="F284" i="1"/>
  <c r="G284" i="1" s="1"/>
  <c r="F285" i="1"/>
  <c r="G285" i="1" s="1"/>
  <c r="F286" i="1"/>
  <c r="G286" i="1"/>
  <c r="F287" i="1"/>
  <c r="G287" i="1" s="1"/>
  <c r="F288" i="1"/>
  <c r="G288" i="1"/>
  <c r="F289" i="1"/>
  <c r="G289" i="1" s="1"/>
  <c r="F290" i="1"/>
  <c r="G290" i="1" s="1"/>
  <c r="F291" i="1"/>
  <c r="G291" i="1" s="1"/>
  <c r="F292" i="1"/>
  <c r="G292" i="1" s="1"/>
  <c r="F293" i="1"/>
  <c r="G293" i="1" s="1"/>
  <c r="F294" i="1"/>
  <c r="G294" i="1"/>
  <c r="F295" i="1"/>
  <c r="G295" i="1" s="1"/>
  <c r="F296" i="1"/>
  <c r="G296" i="1"/>
  <c r="F297" i="1"/>
  <c r="G297" i="1" s="1"/>
  <c r="F298" i="1"/>
  <c r="G298" i="1"/>
  <c r="F299" i="1"/>
  <c r="G299" i="1" s="1"/>
  <c r="F300" i="1"/>
  <c r="G300" i="1" s="1"/>
  <c r="F301" i="1"/>
  <c r="G301" i="1" s="1"/>
  <c r="F302" i="1"/>
  <c r="G302" i="1" s="1"/>
  <c r="F303" i="1"/>
  <c r="G303" i="1"/>
  <c r="F304" i="1"/>
  <c r="G304" i="1" s="1"/>
  <c r="F305" i="1"/>
  <c r="G305" i="1"/>
  <c r="F306" i="1"/>
  <c r="G306" i="1" s="1"/>
  <c r="F307" i="1"/>
  <c r="G307" i="1"/>
  <c r="F308" i="1"/>
  <c r="G308" i="1" s="1"/>
  <c r="F309" i="1"/>
  <c r="G309" i="1"/>
  <c r="F310" i="1"/>
  <c r="G310" i="1" s="1"/>
  <c r="F311" i="1"/>
  <c r="G311" i="1"/>
  <c r="F312" i="1"/>
  <c r="G312" i="1" s="1"/>
  <c r="F313" i="1"/>
  <c r="G313" i="1"/>
  <c r="F314" i="1"/>
  <c r="G314" i="1" s="1"/>
  <c r="F315" i="1"/>
  <c r="G315" i="1"/>
  <c r="F316" i="1"/>
  <c r="G316" i="1" s="1"/>
  <c r="F317" i="1"/>
  <c r="G317" i="1"/>
  <c r="F318" i="1"/>
  <c r="G318" i="1" s="1"/>
  <c r="F319" i="1"/>
  <c r="G319" i="1"/>
  <c r="F320" i="1"/>
  <c r="G320" i="1" s="1"/>
  <c r="F321" i="1"/>
  <c r="G321" i="1"/>
  <c r="F322" i="1"/>
  <c r="G322" i="1" s="1"/>
  <c r="F323" i="1"/>
  <c r="G323" i="1"/>
  <c r="F324" i="1"/>
  <c r="G324" i="1" s="1"/>
  <c r="F325" i="1"/>
  <c r="G325" i="1"/>
  <c r="F326" i="1"/>
  <c r="G326" i="1" s="1"/>
  <c r="F327" i="1"/>
  <c r="G327" i="1"/>
  <c r="F328" i="1"/>
  <c r="G328" i="1" s="1"/>
  <c r="F329" i="1"/>
  <c r="G329" i="1"/>
  <c r="F330" i="1"/>
  <c r="G330" i="1" s="1"/>
  <c r="F331" i="1"/>
  <c r="G331" i="1"/>
  <c r="F332" i="1"/>
  <c r="G332" i="1" s="1"/>
  <c r="F334" i="1"/>
  <c r="G334" i="1" s="1"/>
  <c r="F335" i="1"/>
  <c r="G335" i="1"/>
  <c r="F336" i="1"/>
  <c r="G336" i="1" s="1"/>
  <c r="F337" i="1"/>
  <c r="G337" i="1"/>
  <c r="F338" i="1"/>
  <c r="G338" i="1" s="1"/>
  <c r="F339" i="1"/>
  <c r="G339" i="1"/>
  <c r="F340" i="1"/>
  <c r="G340" i="1" s="1"/>
  <c r="F341" i="1"/>
  <c r="G341" i="1" s="1"/>
  <c r="F342" i="1"/>
  <c r="G342" i="1" s="1"/>
  <c r="F343" i="1"/>
  <c r="G343" i="1"/>
  <c r="F344" i="1"/>
  <c r="G344" i="1" s="1"/>
  <c r="F345" i="1"/>
  <c r="G345" i="1"/>
  <c r="F346" i="1"/>
  <c r="G346" i="1" s="1"/>
  <c r="F347" i="1"/>
  <c r="G347" i="1"/>
  <c r="F348" i="1"/>
  <c r="G348" i="1" s="1"/>
  <c r="F349" i="1"/>
  <c r="G349" i="1" s="1"/>
  <c r="F350" i="1"/>
  <c r="G350" i="1" s="1"/>
  <c r="F351" i="1"/>
  <c r="G351" i="1"/>
  <c r="F352" i="1"/>
  <c r="G352" i="1" s="1"/>
  <c r="F353" i="1"/>
  <c r="G353" i="1"/>
  <c r="F354" i="1"/>
  <c r="G354" i="1" s="1"/>
  <c r="F355" i="1"/>
  <c r="G355" i="1"/>
  <c r="F356" i="1"/>
  <c r="G356" i="1" s="1"/>
  <c r="F357" i="1"/>
  <c r="G357" i="1" s="1"/>
  <c r="F358" i="1"/>
  <c r="G358" i="1" s="1"/>
  <c r="F359" i="1"/>
  <c r="G359" i="1"/>
  <c r="F360" i="1"/>
  <c r="G360" i="1" s="1"/>
  <c r="F361" i="1"/>
  <c r="G361" i="1"/>
  <c r="F362" i="1"/>
  <c r="G362" i="1" s="1"/>
  <c r="F363" i="1"/>
  <c r="G363" i="1"/>
  <c r="F364" i="1"/>
  <c r="G364" i="1" s="1"/>
  <c r="F365" i="1"/>
  <c r="G365" i="1" s="1"/>
  <c r="F366" i="1"/>
  <c r="G366" i="1" s="1"/>
  <c r="F367" i="1"/>
  <c r="G367" i="1"/>
  <c r="F368" i="1"/>
  <c r="G368" i="1" s="1"/>
  <c r="F369" i="1"/>
  <c r="G369" i="1"/>
  <c r="F370" i="1"/>
  <c r="G370" i="1" s="1"/>
  <c r="F371" i="1"/>
  <c r="G371" i="1"/>
  <c r="F372" i="1"/>
  <c r="G372" i="1" s="1"/>
  <c r="F373" i="1"/>
  <c r="G373" i="1" s="1"/>
  <c r="F374" i="1"/>
  <c r="G374" i="1" s="1"/>
  <c r="F375" i="1"/>
  <c r="G375" i="1"/>
  <c r="F376" i="1"/>
  <c r="G376" i="1" s="1"/>
  <c r="F377" i="1"/>
  <c r="G377" i="1"/>
  <c r="F378" i="1"/>
  <c r="G378" i="1" s="1"/>
  <c r="F379" i="1"/>
  <c r="G379" i="1"/>
  <c r="F380" i="1"/>
  <c r="G380" i="1" s="1"/>
  <c r="F381" i="1"/>
  <c r="G381" i="1" s="1"/>
  <c r="F382" i="1"/>
  <c r="G382" i="1" s="1"/>
  <c r="F383" i="1"/>
  <c r="G383" i="1"/>
  <c r="F384" i="1"/>
  <c r="G384" i="1" s="1"/>
  <c r="F385" i="1"/>
  <c r="G385" i="1"/>
  <c r="F386" i="1"/>
  <c r="G386" i="1" s="1"/>
  <c r="F387" i="1"/>
  <c r="G387" i="1"/>
  <c r="F388" i="1"/>
  <c r="G388" i="1" s="1"/>
  <c r="F389" i="1"/>
  <c r="G389" i="1" s="1"/>
  <c r="F390" i="1"/>
  <c r="G390" i="1" s="1"/>
  <c r="F391" i="1"/>
  <c r="G391" i="1"/>
  <c r="F392" i="1"/>
  <c r="G392" i="1" s="1"/>
  <c r="F393" i="1"/>
  <c r="G393" i="1"/>
  <c r="F394" i="1"/>
  <c r="G394" i="1" s="1"/>
  <c r="F395" i="1"/>
  <c r="G395" i="1"/>
  <c r="F396" i="1"/>
  <c r="G396" i="1" s="1"/>
  <c r="F397" i="1"/>
  <c r="G397" i="1" s="1"/>
  <c r="F398" i="1"/>
  <c r="G398" i="1" s="1"/>
  <c r="F399" i="1"/>
  <c r="G399" i="1"/>
  <c r="F400" i="1"/>
  <c r="G400" i="1" s="1"/>
  <c r="F401" i="1"/>
  <c r="G401" i="1"/>
  <c r="F402" i="1"/>
  <c r="G402" i="1" s="1"/>
  <c r="F403" i="1"/>
  <c r="G403" i="1"/>
  <c r="F404" i="1"/>
  <c r="G404" i="1" s="1"/>
  <c r="F405" i="1"/>
  <c r="G405" i="1" s="1"/>
  <c r="F406" i="1"/>
  <c r="G406" i="1" s="1"/>
  <c r="F407" i="1"/>
  <c r="G407" i="1"/>
  <c r="F408" i="1"/>
  <c r="G408" i="1" s="1"/>
  <c r="F409" i="1"/>
  <c r="G409" i="1"/>
  <c r="F410" i="1"/>
  <c r="G410" i="1" s="1"/>
  <c r="F411" i="1"/>
  <c r="G411" i="1"/>
  <c r="F412" i="1"/>
  <c r="G412" i="1" s="1"/>
  <c r="F413" i="1"/>
  <c r="G413" i="1" s="1"/>
  <c r="F414" i="1"/>
  <c r="G414" i="1" s="1"/>
  <c r="F415" i="1"/>
  <c r="G415" i="1"/>
  <c r="F416" i="1"/>
  <c r="G416" i="1" s="1"/>
  <c r="F417" i="1"/>
  <c r="G417" i="1"/>
  <c r="F418" i="1"/>
  <c r="G418" i="1" s="1"/>
  <c r="F419" i="1"/>
  <c r="G419" i="1"/>
  <c r="F420" i="1"/>
  <c r="G420" i="1" s="1"/>
  <c r="F421" i="1"/>
  <c r="G421" i="1" s="1"/>
  <c r="F422" i="1"/>
  <c r="G422" i="1" s="1"/>
  <c r="F423" i="1"/>
  <c r="G423" i="1"/>
  <c r="F424" i="1"/>
  <c r="G424" i="1" s="1"/>
  <c r="F425" i="1"/>
  <c r="G425" i="1"/>
  <c r="F426" i="1"/>
  <c r="G426" i="1" s="1"/>
  <c r="F427" i="1"/>
  <c r="G427" i="1"/>
  <c r="F428" i="1"/>
  <c r="G428" i="1" s="1"/>
  <c r="F429" i="1"/>
  <c r="G429" i="1" s="1"/>
  <c r="F430" i="1"/>
  <c r="G430" i="1" s="1"/>
  <c r="F431" i="1"/>
  <c r="G431" i="1"/>
  <c r="F432" i="1"/>
  <c r="G432" i="1" s="1"/>
  <c r="F433" i="1"/>
  <c r="G433" i="1"/>
  <c r="F434" i="1"/>
  <c r="G434" i="1" s="1"/>
  <c r="F435" i="1"/>
  <c r="G435" i="1"/>
  <c r="F436" i="1"/>
  <c r="G436" i="1" s="1"/>
  <c r="F437" i="1"/>
  <c r="G437" i="1" s="1"/>
  <c r="F438" i="1"/>
  <c r="G438" i="1" s="1"/>
  <c r="F439" i="1"/>
  <c r="G439" i="1"/>
  <c r="F440" i="1"/>
  <c r="G440" i="1" s="1"/>
  <c r="F441" i="1"/>
  <c r="G441" i="1"/>
  <c r="F442" i="1"/>
  <c r="G442" i="1" s="1"/>
  <c r="F443" i="1"/>
  <c r="G443" i="1"/>
  <c r="F444" i="1"/>
  <c r="G444" i="1" s="1"/>
  <c r="F445" i="1"/>
  <c r="G445" i="1" s="1"/>
  <c r="F446" i="1"/>
  <c r="G446" i="1" s="1"/>
  <c r="F447" i="1"/>
  <c r="G447" i="1"/>
  <c r="F448" i="1"/>
  <c r="G448" i="1" s="1"/>
  <c r="F449" i="1"/>
  <c r="G449" i="1"/>
  <c r="F450" i="1"/>
  <c r="G450" i="1" s="1"/>
  <c r="F451" i="1"/>
  <c r="G451" i="1"/>
  <c r="F452" i="1"/>
  <c r="G452" i="1" s="1"/>
  <c r="F453" i="1"/>
  <c r="G453" i="1" s="1"/>
  <c r="F454" i="1"/>
  <c r="G454" i="1" s="1"/>
  <c r="F455" i="1"/>
  <c r="G455" i="1"/>
  <c r="F456" i="1"/>
  <c r="G456" i="1" s="1"/>
  <c r="F457" i="1"/>
  <c r="G457" i="1"/>
  <c r="F458" i="1"/>
  <c r="G458" i="1" s="1"/>
  <c r="F459" i="1"/>
  <c r="G459" i="1"/>
  <c r="F460" i="1"/>
  <c r="G460" i="1" s="1"/>
  <c r="F461" i="1"/>
  <c r="G461" i="1" s="1"/>
  <c r="F462" i="1"/>
  <c r="G462" i="1" s="1"/>
  <c r="F463" i="1"/>
  <c r="G463" i="1"/>
  <c r="F464" i="1"/>
  <c r="G464" i="1" s="1"/>
  <c r="F465" i="1"/>
  <c r="G465" i="1"/>
  <c r="F466" i="1"/>
  <c r="G466" i="1" s="1"/>
  <c r="F467" i="1"/>
  <c r="G467" i="1"/>
  <c r="F468" i="1"/>
  <c r="G468" i="1" s="1"/>
  <c r="F469" i="1"/>
  <c r="G469" i="1" s="1"/>
  <c r="F470" i="1"/>
  <c r="G470" i="1" s="1"/>
  <c r="F471" i="1"/>
  <c r="G471" i="1"/>
  <c r="F472" i="1"/>
  <c r="G472" i="1" s="1"/>
  <c r="F473" i="1"/>
  <c r="G473" i="1"/>
  <c r="F474" i="1"/>
  <c r="G474" i="1" s="1"/>
  <c r="F475" i="1"/>
  <c r="G475" i="1"/>
  <c r="F476" i="1"/>
  <c r="G476" i="1" s="1"/>
  <c r="F477" i="1"/>
  <c r="G477" i="1" s="1"/>
  <c r="F478" i="1"/>
  <c r="G478" i="1" s="1"/>
  <c r="F479" i="1"/>
  <c r="G479" i="1"/>
  <c r="F480" i="1"/>
  <c r="G480" i="1" s="1"/>
  <c r="F481" i="1"/>
  <c r="G481" i="1"/>
  <c r="F482" i="1"/>
  <c r="G482" i="1" s="1"/>
  <c r="F483" i="1"/>
  <c r="G483" i="1"/>
  <c r="F484" i="1"/>
  <c r="G484" i="1" s="1"/>
  <c r="F485" i="1"/>
  <c r="G485" i="1" s="1"/>
  <c r="F486" i="1"/>
  <c r="G486" i="1" s="1"/>
  <c r="F487" i="1"/>
  <c r="G487" i="1"/>
  <c r="F488" i="1"/>
  <c r="G488" i="1" s="1"/>
  <c r="F489" i="1"/>
  <c r="G489" i="1"/>
  <c r="F490" i="1"/>
  <c r="G490" i="1" s="1"/>
  <c r="F491" i="1"/>
  <c r="G491" i="1"/>
  <c r="F492" i="1"/>
  <c r="G492" i="1" s="1"/>
  <c r="F493" i="1"/>
  <c r="G493" i="1" s="1"/>
  <c r="F494" i="1"/>
  <c r="G494" i="1" s="1"/>
  <c r="F495" i="1"/>
  <c r="G495" i="1"/>
  <c r="F496" i="1"/>
  <c r="G496" i="1" s="1"/>
  <c r="F497" i="1"/>
  <c r="G497" i="1"/>
  <c r="F498" i="1"/>
  <c r="G498" i="1" s="1"/>
  <c r="F499" i="1"/>
  <c r="G499" i="1"/>
  <c r="F500" i="1"/>
  <c r="G500" i="1" s="1"/>
  <c r="F501" i="1"/>
  <c r="G501" i="1" s="1"/>
  <c r="F502" i="1"/>
  <c r="G502" i="1" s="1"/>
  <c r="F503" i="1"/>
  <c r="G503" i="1"/>
  <c r="F504" i="1"/>
  <c r="G504" i="1" s="1"/>
  <c r="F505" i="1"/>
  <c r="G505" i="1"/>
  <c r="F506" i="1"/>
  <c r="G506" i="1" s="1"/>
  <c r="F507" i="1"/>
  <c r="G507" i="1"/>
  <c r="F508" i="1"/>
  <c r="G508" i="1" s="1"/>
  <c r="F509" i="1"/>
  <c r="G509" i="1" s="1"/>
  <c r="F510" i="1"/>
  <c r="G510" i="1" s="1"/>
  <c r="F511" i="1"/>
  <c r="G511" i="1"/>
  <c r="F512" i="1"/>
  <c r="G512" i="1" s="1"/>
  <c r="F513" i="1"/>
  <c r="G513" i="1"/>
  <c r="F514" i="1"/>
  <c r="G514" i="1" s="1"/>
  <c r="F515" i="1"/>
  <c r="G515" i="1"/>
  <c r="F516" i="1"/>
  <c r="G516" i="1" s="1"/>
  <c r="F517" i="1"/>
  <c r="G517" i="1" s="1"/>
  <c r="F518" i="1"/>
  <c r="G518" i="1" s="1"/>
  <c r="F519" i="1"/>
  <c r="G519" i="1"/>
  <c r="F520" i="1"/>
  <c r="G520" i="1" s="1"/>
  <c r="F521" i="1"/>
  <c r="G521" i="1"/>
  <c r="F522" i="1"/>
  <c r="G522" i="1" s="1"/>
  <c r="F523" i="1"/>
  <c r="G523" i="1"/>
  <c r="F524" i="1"/>
  <c r="G524" i="1" s="1"/>
  <c r="F525" i="1"/>
  <c r="G525" i="1" s="1"/>
  <c r="F526" i="1"/>
  <c r="G526" i="1" s="1"/>
  <c r="F527" i="1"/>
  <c r="G527" i="1"/>
  <c r="F528" i="1"/>
  <c r="G528" i="1" s="1"/>
  <c r="F529" i="1"/>
  <c r="G529" i="1"/>
  <c r="F530" i="1"/>
  <c r="G530" i="1" s="1"/>
  <c r="F531" i="1"/>
  <c r="G531" i="1"/>
  <c r="F532" i="1"/>
  <c r="G532" i="1" s="1"/>
  <c r="F533" i="1"/>
  <c r="G533" i="1" s="1"/>
  <c r="F534" i="1"/>
  <c r="G534" i="1" s="1"/>
  <c r="F535" i="1"/>
  <c r="G535" i="1"/>
  <c r="F536" i="1"/>
  <c r="G536" i="1" s="1"/>
  <c r="F537" i="1"/>
  <c r="G537" i="1"/>
  <c r="F538" i="1"/>
  <c r="G538" i="1" s="1"/>
  <c r="F539" i="1"/>
  <c r="G539" i="1"/>
  <c r="F540" i="1"/>
  <c r="G540" i="1" s="1"/>
  <c r="F541" i="1"/>
  <c r="G541" i="1" s="1"/>
  <c r="F542" i="1"/>
  <c r="G542" i="1" s="1"/>
  <c r="F543" i="1"/>
  <c r="G543" i="1"/>
  <c r="F544" i="1"/>
  <c r="G544" i="1" s="1"/>
  <c r="F545" i="1"/>
  <c r="G545" i="1"/>
  <c r="F546" i="1"/>
  <c r="G546" i="1" s="1"/>
  <c r="F547" i="1"/>
  <c r="G547" i="1"/>
  <c r="F548" i="1"/>
  <c r="G548" i="1" s="1"/>
  <c r="F549" i="1"/>
  <c r="G549" i="1" s="1"/>
  <c r="F550" i="1"/>
  <c r="G550" i="1" s="1"/>
  <c r="F551" i="1"/>
  <c r="G551" i="1"/>
  <c r="F552" i="1"/>
  <c r="G552" i="1" s="1"/>
  <c r="F553" i="1"/>
  <c r="G553" i="1"/>
  <c r="F554" i="1"/>
  <c r="G554" i="1" s="1"/>
  <c r="F555" i="1"/>
  <c r="G555" i="1"/>
  <c r="F556" i="1"/>
  <c r="G556" i="1" s="1"/>
  <c r="F557" i="1"/>
  <c r="G557" i="1" s="1"/>
  <c r="F558" i="1"/>
  <c r="G558" i="1" s="1"/>
  <c r="F559" i="1"/>
  <c r="G559" i="1"/>
  <c r="F560" i="1"/>
  <c r="G560" i="1" s="1"/>
  <c r="F561" i="1"/>
  <c r="G561" i="1"/>
  <c r="F562" i="1"/>
  <c r="G562" i="1" s="1"/>
  <c r="F563" i="1"/>
  <c r="G563" i="1"/>
  <c r="F564" i="1"/>
  <c r="G564" i="1" s="1"/>
  <c r="F565" i="1"/>
  <c r="G565" i="1" s="1"/>
  <c r="F566" i="1"/>
  <c r="G566" i="1" s="1"/>
  <c r="F567" i="1"/>
  <c r="G567" i="1"/>
  <c r="F568" i="1"/>
  <c r="G568" i="1" s="1"/>
  <c r="F569" i="1"/>
  <c r="G569" i="1"/>
  <c r="F570" i="1"/>
  <c r="G570" i="1" s="1"/>
  <c r="F571" i="1"/>
  <c r="G571" i="1"/>
  <c r="F572" i="1"/>
  <c r="G572" i="1" s="1"/>
  <c r="F573" i="1"/>
  <c r="G573" i="1" s="1"/>
  <c r="F574" i="1"/>
  <c r="G574" i="1" s="1"/>
  <c r="F575" i="1"/>
  <c r="G575" i="1"/>
  <c r="F576" i="1"/>
  <c r="G576" i="1" s="1"/>
  <c r="F577" i="1"/>
  <c r="G577" i="1"/>
  <c r="F578" i="1"/>
  <c r="G578" i="1" s="1"/>
  <c r="F579" i="1"/>
  <c r="G579" i="1"/>
  <c r="F580" i="1"/>
  <c r="G580" i="1" s="1"/>
  <c r="F581" i="1"/>
  <c r="G581" i="1" s="1"/>
  <c r="F582" i="1"/>
  <c r="G582" i="1" s="1"/>
  <c r="F583" i="1"/>
  <c r="G583" i="1"/>
  <c r="F584" i="1"/>
  <c r="G584" i="1" s="1"/>
  <c r="F585" i="1"/>
  <c r="G585" i="1"/>
  <c r="F586" i="1"/>
  <c r="G586" i="1" s="1"/>
  <c r="F587" i="1"/>
  <c r="G587" i="1"/>
  <c r="F588" i="1"/>
  <c r="G588" i="1" s="1"/>
  <c r="F589" i="1"/>
  <c r="G589" i="1" s="1"/>
  <c r="F590" i="1"/>
  <c r="G590" i="1" s="1"/>
  <c r="F591" i="1"/>
  <c r="G591" i="1"/>
  <c r="F592" i="1"/>
  <c r="G592" i="1" s="1"/>
  <c r="F593" i="1"/>
  <c r="G593" i="1"/>
  <c r="F594" i="1"/>
  <c r="G594" i="1" s="1"/>
  <c r="F595" i="1"/>
  <c r="G595" i="1"/>
  <c r="F596" i="1"/>
  <c r="G596" i="1" s="1"/>
  <c r="F597" i="1"/>
  <c r="G597" i="1" s="1"/>
  <c r="F598" i="1"/>
  <c r="G598" i="1" s="1"/>
  <c r="F599" i="1"/>
  <c r="G599" i="1"/>
  <c r="F600" i="1"/>
  <c r="G600" i="1" s="1"/>
  <c r="F601" i="1"/>
  <c r="G601" i="1"/>
  <c r="F602" i="1"/>
  <c r="G602" i="1" s="1"/>
  <c r="F603" i="1"/>
  <c r="G603" i="1"/>
  <c r="F604" i="1"/>
  <c r="G604" i="1" s="1"/>
  <c r="F605" i="1"/>
  <c r="G605" i="1" s="1"/>
  <c r="F606" i="1"/>
  <c r="G606" i="1" s="1"/>
  <c r="F607" i="1"/>
  <c r="G607" i="1"/>
  <c r="F608" i="1"/>
  <c r="G608" i="1" s="1"/>
  <c r="F609" i="1"/>
  <c r="G609" i="1"/>
  <c r="F610" i="1"/>
  <c r="G610" i="1" s="1"/>
  <c r="F611" i="1"/>
  <c r="G611" i="1"/>
  <c r="F612" i="1"/>
  <c r="G612" i="1" s="1"/>
  <c r="F613" i="1"/>
  <c r="G613" i="1" s="1"/>
  <c r="F614" i="1"/>
  <c r="G614" i="1" s="1"/>
  <c r="F615" i="1"/>
  <c r="G615" i="1"/>
  <c r="F616" i="1"/>
  <c r="G616" i="1" s="1"/>
  <c r="F617" i="1"/>
  <c r="G617" i="1"/>
  <c r="F618" i="1"/>
  <c r="G618" i="1" s="1"/>
  <c r="F619" i="1"/>
  <c r="G619" i="1"/>
  <c r="F620" i="1"/>
  <c r="G620" i="1" s="1"/>
  <c r="F621" i="1"/>
  <c r="G621" i="1" s="1"/>
  <c r="F622" i="1"/>
  <c r="G622" i="1" s="1"/>
  <c r="F623" i="1"/>
  <c r="G623" i="1"/>
  <c r="F624" i="1"/>
  <c r="G624" i="1" s="1"/>
  <c r="F625" i="1"/>
  <c r="G625" i="1"/>
  <c r="F626" i="1"/>
  <c r="G626" i="1" s="1"/>
  <c r="F627" i="1"/>
  <c r="G627" i="1"/>
  <c r="F628" i="1"/>
  <c r="G628" i="1" s="1"/>
  <c r="F629" i="1"/>
  <c r="G629" i="1" s="1"/>
  <c r="F630" i="1"/>
  <c r="G630" i="1" s="1"/>
  <c r="F631" i="1"/>
  <c r="G631" i="1"/>
  <c r="F632" i="1"/>
  <c r="G632" i="1" s="1"/>
  <c r="F633" i="1"/>
  <c r="G633" i="1"/>
  <c r="F634" i="1"/>
  <c r="G634" i="1" s="1"/>
  <c r="F635" i="1"/>
  <c r="G635" i="1"/>
  <c r="F636" i="1"/>
  <c r="G636" i="1" s="1"/>
  <c r="F637" i="1"/>
  <c r="G637" i="1" s="1"/>
  <c r="F638" i="1"/>
  <c r="G638" i="1" s="1"/>
  <c r="F639" i="1"/>
  <c r="G639" i="1"/>
  <c r="F640" i="1"/>
  <c r="G640" i="1" s="1"/>
  <c r="F641" i="1"/>
  <c r="G641" i="1"/>
  <c r="F642" i="1"/>
  <c r="G642" i="1" s="1"/>
  <c r="F643" i="1"/>
  <c r="G643" i="1"/>
  <c r="F644" i="1"/>
  <c r="G644" i="1" s="1"/>
  <c r="F645" i="1"/>
  <c r="G645" i="1" s="1"/>
  <c r="F646" i="1"/>
  <c r="G646" i="1" s="1"/>
  <c r="F647" i="1"/>
  <c r="G647" i="1"/>
  <c r="F648" i="1"/>
  <c r="G648" i="1" s="1"/>
  <c r="F649" i="1"/>
  <c r="G649" i="1"/>
  <c r="F650" i="1"/>
  <c r="G650" i="1" s="1"/>
  <c r="F651" i="1"/>
  <c r="G651" i="1"/>
  <c r="F652" i="1"/>
  <c r="G652" i="1" s="1"/>
  <c r="F654" i="1"/>
  <c r="G654" i="1" s="1"/>
  <c r="F655" i="1"/>
  <c r="G655" i="1" s="1"/>
  <c r="F656" i="1"/>
  <c r="G656" i="1"/>
  <c r="F657" i="1"/>
  <c r="G657" i="1" s="1"/>
  <c r="F658" i="1"/>
  <c r="G658" i="1"/>
  <c r="F659" i="1"/>
  <c r="G659" i="1" s="1"/>
  <c r="F660" i="1"/>
  <c r="G660" i="1"/>
  <c r="F661" i="1"/>
  <c r="G661" i="1" s="1"/>
  <c r="F662" i="1"/>
  <c r="G662" i="1"/>
  <c r="F663" i="1"/>
  <c r="G663" i="1" s="1"/>
  <c r="F664" i="1"/>
  <c r="G664" i="1"/>
  <c r="F665" i="1"/>
  <c r="G665" i="1" s="1"/>
  <c r="F666" i="1"/>
  <c r="G666" i="1"/>
  <c r="F667" i="1"/>
  <c r="G667" i="1" s="1"/>
  <c r="F668" i="1"/>
  <c r="G668" i="1"/>
  <c r="F669" i="1"/>
  <c r="G669" i="1" s="1"/>
  <c r="F670" i="1"/>
  <c r="G670" i="1"/>
  <c r="F671" i="1"/>
  <c r="G671" i="1" s="1"/>
  <c r="F672" i="1"/>
  <c r="G672" i="1"/>
  <c r="F673" i="1"/>
  <c r="G673" i="1" s="1"/>
  <c r="F674" i="1"/>
  <c r="G674" i="1"/>
  <c r="F675" i="1"/>
  <c r="G675" i="1" s="1"/>
  <c r="F676" i="1"/>
  <c r="G676" i="1"/>
  <c r="F677" i="1"/>
  <c r="G677" i="1" s="1"/>
  <c r="F678" i="1"/>
  <c r="G678" i="1"/>
  <c r="F679" i="1"/>
  <c r="G679" i="1" s="1"/>
  <c r="F680" i="1"/>
  <c r="G680" i="1"/>
  <c r="F681" i="1"/>
  <c r="G681" i="1" s="1"/>
  <c r="F682" i="1"/>
  <c r="G682" i="1"/>
  <c r="F683" i="1"/>
  <c r="G683" i="1" s="1"/>
  <c r="F684" i="1"/>
  <c r="G684" i="1"/>
  <c r="F685" i="1"/>
  <c r="G685" i="1" s="1"/>
  <c r="F686" i="1"/>
  <c r="G686" i="1"/>
  <c r="F687" i="1"/>
  <c r="G687" i="1" s="1"/>
  <c r="F688" i="1"/>
  <c r="G688" i="1"/>
  <c r="F689" i="1"/>
  <c r="G689" i="1" s="1"/>
  <c r="F690" i="1"/>
  <c r="G690" i="1"/>
  <c r="F691" i="1"/>
  <c r="G691" i="1" s="1"/>
  <c r="F692" i="1"/>
  <c r="G692" i="1"/>
  <c r="F693" i="1"/>
  <c r="G693" i="1" s="1"/>
  <c r="F694" i="1"/>
  <c r="G694" i="1"/>
  <c r="F695" i="1"/>
  <c r="G695" i="1" s="1"/>
  <c r="F696" i="1"/>
  <c r="G696" i="1"/>
  <c r="F697" i="1"/>
  <c r="G697" i="1" s="1"/>
  <c r="F698" i="1"/>
  <c r="G698" i="1"/>
  <c r="F699" i="1"/>
  <c r="G699" i="1" s="1"/>
  <c r="F700" i="1"/>
  <c r="G700" i="1"/>
  <c r="F701" i="1"/>
  <c r="G701" i="1" s="1"/>
  <c r="F702" i="1"/>
  <c r="G702" i="1"/>
  <c r="F703" i="1"/>
  <c r="G703" i="1" s="1"/>
  <c r="F704" i="1"/>
  <c r="G704" i="1"/>
  <c r="F705" i="1"/>
  <c r="G705" i="1" s="1"/>
  <c r="F706" i="1"/>
  <c r="G706" i="1"/>
  <c r="F707" i="1"/>
  <c r="G707" i="1" s="1"/>
  <c r="F708" i="1"/>
  <c r="G708" i="1"/>
  <c r="F709" i="1"/>
  <c r="G709" i="1" s="1"/>
  <c r="F710" i="1"/>
  <c r="G710" i="1"/>
  <c r="F711" i="1"/>
  <c r="G711" i="1" s="1"/>
  <c r="F712" i="1"/>
  <c r="G712" i="1"/>
  <c r="F713" i="1"/>
  <c r="G713" i="1" s="1"/>
  <c r="F714" i="1"/>
  <c r="G714" i="1"/>
  <c r="F715" i="1"/>
  <c r="G715" i="1" s="1"/>
  <c r="F716" i="1"/>
  <c r="G716" i="1"/>
  <c r="F717" i="1"/>
  <c r="G717" i="1" s="1"/>
  <c r="F718" i="1"/>
  <c r="G718" i="1"/>
  <c r="F719" i="1"/>
  <c r="G719" i="1" s="1"/>
  <c r="F720" i="1"/>
  <c r="G720" i="1"/>
  <c r="F721" i="1"/>
  <c r="G721" i="1" s="1"/>
  <c r="F722" i="1"/>
  <c r="G722" i="1"/>
  <c r="F723" i="1"/>
  <c r="G723" i="1" s="1"/>
  <c r="F724" i="1"/>
  <c r="G724" i="1"/>
  <c r="F725" i="1"/>
  <c r="G725" i="1" s="1"/>
  <c r="F726" i="1"/>
  <c r="G726" i="1"/>
  <c r="F727" i="1"/>
  <c r="G727" i="1" s="1"/>
  <c r="F728" i="1"/>
  <c r="G728" i="1"/>
  <c r="F729" i="1"/>
  <c r="G729" i="1" s="1"/>
  <c r="F730" i="1"/>
  <c r="G730" i="1"/>
  <c r="F731" i="1"/>
  <c r="G731" i="1" s="1"/>
  <c r="F732" i="1"/>
  <c r="G732" i="1"/>
  <c r="F733" i="1"/>
  <c r="G733" i="1" s="1"/>
  <c r="F734" i="1"/>
  <c r="G734" i="1"/>
  <c r="F735" i="1"/>
  <c r="G735" i="1" s="1"/>
  <c r="F736" i="1"/>
  <c r="G736" i="1"/>
  <c r="F737" i="1"/>
  <c r="G737" i="1" s="1"/>
  <c r="F738" i="1"/>
  <c r="G738" i="1"/>
  <c r="F739" i="1"/>
  <c r="G739" i="1" s="1"/>
  <c r="F740" i="1"/>
  <c r="G740" i="1"/>
  <c r="F741" i="1"/>
  <c r="G741" i="1" s="1"/>
  <c r="F742" i="1"/>
  <c r="G742" i="1"/>
  <c r="F743" i="1"/>
  <c r="G743" i="1" s="1"/>
  <c r="F744" i="1"/>
  <c r="G744" i="1"/>
  <c r="F745" i="1"/>
  <c r="G745" i="1" s="1"/>
  <c r="F746" i="1"/>
  <c r="G746" i="1"/>
  <c r="F747" i="1"/>
  <c r="G747" i="1" s="1"/>
  <c r="F748" i="1"/>
  <c r="G748" i="1"/>
  <c r="F749" i="1"/>
  <c r="G749" i="1" s="1"/>
  <c r="F750" i="1"/>
  <c r="G750" i="1"/>
  <c r="F751" i="1"/>
  <c r="G751" i="1" s="1"/>
  <c r="F752" i="1"/>
  <c r="G752" i="1"/>
  <c r="F754" i="1"/>
  <c r="G754" i="1" s="1"/>
  <c r="F755" i="1"/>
  <c r="G755" i="1"/>
  <c r="F756" i="1"/>
  <c r="G756" i="1" s="1"/>
  <c r="F757" i="1"/>
  <c r="G757" i="1"/>
  <c r="F758" i="1"/>
  <c r="G758" i="1" s="1"/>
  <c r="F759" i="1"/>
  <c r="G759" i="1"/>
  <c r="F760" i="1"/>
  <c r="G760" i="1" s="1"/>
  <c r="F761" i="1"/>
  <c r="G761" i="1"/>
  <c r="F762" i="1"/>
  <c r="G762" i="1" s="1"/>
  <c r="F763" i="1"/>
  <c r="G763" i="1"/>
  <c r="F764" i="1"/>
  <c r="G764" i="1" s="1"/>
  <c r="F765" i="1"/>
  <c r="G765" i="1"/>
  <c r="F766" i="1"/>
  <c r="G766" i="1" s="1"/>
  <c r="F767" i="1"/>
  <c r="G767" i="1"/>
  <c r="F768" i="1"/>
  <c r="G768" i="1" s="1"/>
  <c r="F769" i="1"/>
  <c r="G769" i="1"/>
  <c r="F770" i="1"/>
  <c r="G770" i="1" s="1"/>
  <c r="F771" i="1"/>
  <c r="G771" i="1"/>
  <c r="F772" i="1"/>
  <c r="G772" i="1" s="1"/>
  <c r="F773" i="1"/>
  <c r="G773" i="1"/>
  <c r="F774" i="1"/>
  <c r="G774" i="1" s="1"/>
  <c r="F775" i="1"/>
  <c r="G775" i="1"/>
  <c r="F776" i="1"/>
  <c r="G776" i="1" s="1"/>
  <c r="F777" i="1"/>
  <c r="G777" i="1"/>
  <c r="F778" i="1"/>
  <c r="G778" i="1" s="1"/>
  <c r="F779" i="1"/>
  <c r="G779" i="1"/>
  <c r="F780" i="1"/>
  <c r="G780" i="1" s="1"/>
  <c r="F781" i="1"/>
  <c r="G781" i="1"/>
  <c r="F782" i="1"/>
  <c r="G782" i="1" s="1"/>
  <c r="F783" i="1"/>
  <c r="G783" i="1"/>
  <c r="F784" i="1"/>
  <c r="G784" i="1" s="1"/>
  <c r="F785" i="1"/>
  <c r="G785" i="1"/>
  <c r="F786" i="1"/>
  <c r="G786" i="1" s="1"/>
  <c r="F787" i="1"/>
  <c r="G787" i="1"/>
  <c r="F788" i="1"/>
  <c r="G788" i="1" s="1"/>
  <c r="F789" i="1"/>
  <c r="G789" i="1"/>
  <c r="F790" i="1"/>
  <c r="G790" i="1" s="1"/>
  <c r="F791" i="1"/>
  <c r="G791" i="1"/>
  <c r="F792" i="1"/>
  <c r="G792" i="1" s="1"/>
  <c r="F793" i="1"/>
  <c r="G793" i="1"/>
  <c r="F794" i="1"/>
  <c r="G794" i="1" s="1"/>
  <c r="F795" i="1"/>
  <c r="G795" i="1"/>
  <c r="F796" i="1"/>
  <c r="G796" i="1" s="1"/>
  <c r="F797" i="1"/>
  <c r="G797" i="1"/>
  <c r="F798" i="1"/>
  <c r="G798" i="1" s="1"/>
  <c r="F799" i="1"/>
  <c r="G799" i="1"/>
  <c r="F800" i="1"/>
  <c r="G800" i="1" s="1"/>
  <c r="F801" i="1"/>
  <c r="G801" i="1"/>
  <c r="F802" i="1"/>
  <c r="G802" i="1" s="1"/>
  <c r="F803" i="1"/>
  <c r="G803" i="1"/>
  <c r="F804" i="1"/>
  <c r="G804" i="1" s="1"/>
  <c r="F805" i="1"/>
  <c r="G805" i="1"/>
  <c r="F806" i="1"/>
  <c r="G806" i="1" s="1"/>
  <c r="F807" i="1"/>
  <c r="G807" i="1"/>
  <c r="F808" i="1"/>
  <c r="G808" i="1" s="1"/>
  <c r="F809" i="1"/>
  <c r="G809" i="1"/>
  <c r="F810" i="1"/>
  <c r="G810" i="1" s="1"/>
  <c r="F811" i="1"/>
  <c r="G811" i="1"/>
  <c r="F812" i="1"/>
  <c r="G812" i="1" s="1"/>
  <c r="F813" i="1"/>
  <c r="G813" i="1"/>
  <c r="F814" i="1"/>
  <c r="G814" i="1" s="1"/>
  <c r="F815" i="1"/>
  <c r="G815" i="1"/>
  <c r="F816" i="1"/>
  <c r="G816" i="1" s="1"/>
  <c r="F817" i="1"/>
  <c r="G817" i="1"/>
  <c r="F818" i="1"/>
  <c r="G818" i="1" s="1"/>
  <c r="F819" i="1"/>
  <c r="G819" i="1"/>
  <c r="F820" i="1"/>
  <c r="G820" i="1" s="1"/>
  <c r="F821" i="1"/>
  <c r="G821" i="1"/>
  <c r="F822" i="1"/>
  <c r="G822" i="1" s="1"/>
  <c r="F823" i="1"/>
  <c r="G823" i="1"/>
  <c r="F824" i="1"/>
  <c r="G824" i="1" s="1"/>
  <c r="F825" i="1"/>
  <c r="G825" i="1"/>
  <c r="F826" i="1"/>
  <c r="G826" i="1" s="1"/>
  <c r="F827" i="1"/>
  <c r="G827" i="1"/>
  <c r="F828" i="1"/>
  <c r="G828" i="1" s="1"/>
  <c r="F829" i="1"/>
  <c r="G829" i="1"/>
  <c r="F830" i="1"/>
  <c r="G830" i="1" s="1"/>
  <c r="F831" i="1"/>
  <c r="G831" i="1"/>
  <c r="F832" i="1"/>
  <c r="G832" i="1" s="1"/>
  <c r="F833" i="1"/>
  <c r="G833" i="1"/>
  <c r="F834" i="1"/>
  <c r="G834" i="1" s="1"/>
  <c r="F835" i="1"/>
  <c r="G835" i="1"/>
  <c r="F836" i="1"/>
  <c r="G836" i="1" s="1"/>
  <c r="F837" i="1"/>
  <c r="G837" i="1"/>
  <c r="F838" i="1"/>
  <c r="G838" i="1" s="1"/>
  <c r="F839" i="1"/>
  <c r="G839" i="1"/>
  <c r="F840" i="1"/>
  <c r="G840" i="1" s="1"/>
  <c r="F841" i="1"/>
  <c r="G841" i="1"/>
  <c r="F842" i="1"/>
  <c r="G842" i="1" s="1"/>
  <c r="F843" i="1"/>
  <c r="G843" i="1"/>
  <c r="F844" i="1"/>
  <c r="G844" i="1" s="1"/>
  <c r="F845" i="1"/>
  <c r="G845" i="1"/>
  <c r="F846" i="1"/>
  <c r="G846" i="1" s="1"/>
  <c r="F847" i="1"/>
  <c r="G847" i="1"/>
  <c r="F848" i="1"/>
  <c r="G848" i="1" s="1"/>
  <c r="F849" i="1"/>
  <c r="G849" i="1"/>
  <c r="F850" i="1"/>
  <c r="G850" i="1" s="1"/>
  <c r="F851" i="1"/>
  <c r="G851" i="1"/>
  <c r="F852" i="1"/>
  <c r="G852" i="1" s="1"/>
  <c r="F853" i="1"/>
  <c r="G853" i="1"/>
  <c r="F854" i="1"/>
  <c r="G854" i="1" s="1"/>
  <c r="F855" i="1"/>
  <c r="G855" i="1"/>
  <c r="F856" i="1"/>
  <c r="G856" i="1" s="1"/>
  <c r="F857" i="1"/>
  <c r="G857" i="1"/>
  <c r="F858" i="1"/>
  <c r="G858" i="1" s="1"/>
  <c r="F859" i="1"/>
  <c r="G859" i="1"/>
  <c r="F860" i="1"/>
  <c r="G860" i="1" s="1"/>
  <c r="F861" i="1"/>
  <c r="G861" i="1"/>
  <c r="F862" i="1"/>
  <c r="G862" i="1" s="1"/>
  <c r="F863" i="1"/>
  <c r="G863" i="1"/>
  <c r="F864" i="1"/>
  <c r="G864" i="1" s="1"/>
  <c r="F865" i="1"/>
  <c r="G865" i="1"/>
  <c r="F866" i="1"/>
  <c r="G866" i="1" s="1"/>
  <c r="F867" i="1"/>
  <c r="G867" i="1"/>
  <c r="F868" i="1"/>
  <c r="G868" i="1" s="1"/>
  <c r="F869" i="1"/>
  <c r="G869" i="1"/>
  <c r="F870" i="1"/>
  <c r="G870" i="1" s="1"/>
  <c r="F871" i="1"/>
  <c r="G871" i="1"/>
  <c r="F872" i="1"/>
  <c r="G872" i="1" s="1"/>
  <c r="F873" i="1"/>
  <c r="G873" i="1"/>
  <c r="F874" i="1"/>
  <c r="G874" i="1" s="1"/>
  <c r="F875" i="1"/>
  <c r="G875" i="1"/>
  <c r="F876" i="1"/>
  <c r="G876" i="1" s="1"/>
  <c r="F877" i="1"/>
  <c r="G877" i="1"/>
  <c r="F878" i="1"/>
  <c r="G878" i="1" s="1"/>
  <c r="F879" i="1"/>
  <c r="G879" i="1"/>
  <c r="F880" i="1"/>
  <c r="G880" i="1" s="1"/>
  <c r="F881" i="1"/>
  <c r="G881" i="1"/>
  <c r="F882" i="1"/>
  <c r="G882" i="1" s="1"/>
  <c r="F883" i="1"/>
  <c r="G883" i="1"/>
  <c r="F884" i="1"/>
  <c r="G884" i="1" s="1"/>
  <c r="F885" i="1"/>
  <c r="G885" i="1"/>
</calcChain>
</file>

<file path=xl/sharedStrings.xml><?xml version="1.0" encoding="utf-8"?>
<sst xmlns="http://schemas.openxmlformats.org/spreadsheetml/2006/main" count="6910" uniqueCount="2808">
  <si>
    <t>non_productive</t>
  </si>
  <si>
    <t>IGHJ3*00(204)</t>
  </si>
  <si>
    <t>IGHV1-52*00(250),IGHV1-59*00(250),IGHV1-61*00(250),IGHV1-62-3*00(250),IGHV1-69*00(250)</t>
  </si>
  <si>
    <t>CAR_AYW</t>
  </si>
  <si>
    <t>TGTGCACGTTGGCTTACTGG</t>
  </si>
  <si>
    <t>Homo</t>
  </si>
  <si>
    <t>D1-13494-BM-Homo</t>
  </si>
  <si>
    <t>IGHJ2*00(200)</t>
  </si>
  <si>
    <t>IGHD4-1*00(40)</t>
  </si>
  <si>
    <t>IGHV1-11*00(390)</t>
  </si>
  <si>
    <t>CGTW_RDYW</t>
  </si>
  <si>
    <t>TGTGGAACCTGGGACGGGACTACTGG</t>
  </si>
  <si>
    <t>IGHJ2*00(155)</t>
  </si>
  <si>
    <t>IGHD1-1*00(75)</t>
  </si>
  <si>
    <t>IGHV5-6*00(430),IGHV5-12*00(414),IGHV5-9-1*00(398),IGHV5-4*00(382),IGHV5-9*00(382)</t>
  </si>
  <si>
    <t>CARRR_YYGSN</t>
  </si>
  <si>
    <t>TGTGCAAGACGGAGATTACTACGGTAGTAAT</t>
  </si>
  <si>
    <t>IGHJ1*00(243)</t>
  </si>
  <si>
    <t>IGHV1-52*00(80),IGHV1-55*00(80),IGHV1-61*00(80),IGHV1-62-3*00(80),IGHV1-64*00(80)</t>
  </si>
  <si>
    <t>CARAAT_YFDVW</t>
  </si>
  <si>
    <t>TGTGCAAGGGCAGCTACAAGTACTTCGATGTCTGG</t>
  </si>
  <si>
    <t>IGHJ2*00(195)</t>
  </si>
  <si>
    <t>IGHD2-4*00(85)</t>
  </si>
  <si>
    <t>IGHV1-78*00(215),IGHV1-19*00(199),IGHV1-39*00(199),IGHV1-77*00(199)</t>
  </si>
  <si>
    <t>CAKFLL_DYDNYW</t>
  </si>
  <si>
    <t>TGTGCAAAATTTCTACTATGATTACGACAACTACTGG</t>
  </si>
  <si>
    <t>IGHJ1*00(235)</t>
  </si>
  <si>
    <t>IGHD2-3*00(44)</t>
  </si>
  <si>
    <t>IGHV1-72*00(430),IGHV1-53*00(414),IGHV1-62-3*00(414),IGHV1-61*00(398),IGHV1-69*00(398)</t>
  </si>
  <si>
    <t>CARIYEV_EYFDVW</t>
  </si>
  <si>
    <t>TGTGCAAGAATCTATGAGGTTAGAGTACTTCGATGTCTGG</t>
  </si>
  <si>
    <t>IGHJ2*00(240)</t>
  </si>
  <si>
    <t>IGHD2-7*00(50)</t>
  </si>
  <si>
    <t>IGHV1-53*00(285),IGHV1-72*00(285),IGHV1-62-3*00(269),IGHV1-69*00(269),IGHV1-74*00(269)</t>
  </si>
  <si>
    <t>CAGLMVT_GDYFDYW</t>
  </si>
  <si>
    <t>TGTGCAGGCCTTATGGTTACGCCGGGGACTACTTTGACTACTGG</t>
  </si>
  <si>
    <t>IGHJ4*00(175)</t>
  </si>
  <si>
    <t>IGHD4-1*00(55)</t>
  </si>
  <si>
    <t>IGHV2-9-1*00(575),IGHV2-6-8*00(512),IGHV2-6*00(501)</t>
  </si>
  <si>
    <t>CARKG*LG_GDAMDYW</t>
  </si>
  <si>
    <t>TGTGCCAGAAAAGGATAACTGGGACGGGGATGCTATGGACTACTGG</t>
  </si>
  <si>
    <t>germdj</t>
  </si>
  <si>
    <t>NA</t>
  </si>
  <si>
    <t>IGHJ2*00(220)</t>
  </si>
  <si>
    <t>IGHD2-7*00(70)</t>
  </si>
  <si>
    <t>IGHV1-64*00(250),IGHV1-61*00(234),IGHV1-62-3*00(234),IGHV1-69*00(234),IGHV1-74*00(234)</t>
  </si>
  <si>
    <t>IGHJ3*00(200)</t>
  </si>
  <si>
    <t>IGHD2-3*00(75)</t>
  </si>
  <si>
    <t>IGHV1-15*00(420),IGHV1-23*00(420)</t>
  </si>
  <si>
    <t>IGHD2-3*00(39)</t>
  </si>
  <si>
    <t>IGHJ4*00(260)</t>
  </si>
  <si>
    <t>IGHD2-8*00(70)</t>
  </si>
  <si>
    <t>IGHV1-53*00(315),IGHV1-72*00(315),IGHV1-61*00(299),IGHV1-62-3*00(299),IGHV1-69*00(299)</t>
  </si>
  <si>
    <t>IGHJ1*00(170)</t>
  </si>
  <si>
    <t>IGHV5-2*00(395)</t>
  </si>
  <si>
    <t>productive</t>
  </si>
  <si>
    <t>IGHJ2*00(95)</t>
  </si>
  <si>
    <t>IGHV3-6*00(835)</t>
  </si>
  <si>
    <t>CARGDYW</t>
  </si>
  <si>
    <t>TGTGCAAGGGGTGACTACTGG</t>
  </si>
  <si>
    <t>IGHJ2*00(185)</t>
  </si>
  <si>
    <t>IGHD1-1*00(60)</t>
  </si>
  <si>
    <t>IGHV14-1*00(385),IGHV14-4*00(385),IGHV14-2*00(370),IGHV14-3*00(354)</t>
  </si>
  <si>
    <t>CTLLLRYW</t>
  </si>
  <si>
    <t>TGTACTTTATTACTACGGTACTGG</t>
  </si>
  <si>
    <t>IGHD2-5*00(45),IGHD2-6*00(45)</t>
  </si>
  <si>
    <t>IGHV1-81*00(425),IGHV1-23*00(372)</t>
  </si>
  <si>
    <t>CEDSNYYW</t>
  </si>
  <si>
    <t>TGTGAGGATAGTAACTACTACTGG</t>
  </si>
  <si>
    <t>IGHV1-52*00(404),IGHV1-61*00(404),IGHV1-69*00(404),IGHV1-74*00(394),IGHV1-64*00(388)</t>
  </si>
  <si>
    <t>CARQYFDVW</t>
  </si>
  <si>
    <t>TGTGCAAGACAGTACTTCGATGTCTGG</t>
  </si>
  <si>
    <t>IGHJ2*00(125)</t>
  </si>
  <si>
    <t>IGHD4-1*00(30)</t>
  </si>
  <si>
    <t>IGHV1-74*00(345),IGHV1-52*00(340),IGHV1-59*00(340),IGHV1-62-3*00(340),IGHV1-69*00(340)</t>
  </si>
  <si>
    <t>CAMGRFDYW</t>
  </si>
  <si>
    <t>TGTGCAATGGGACGGTTTGACTACTGG</t>
  </si>
  <si>
    <t>IGHJ1*00(240)</t>
  </si>
  <si>
    <t>IGHV1-80*00(325),IGHV1-84*00(325),IGHV1-56*00(309),IGHV1-75*00(293),IGHV1-77*00(293)</t>
  </si>
  <si>
    <t>CARSGYFDVW</t>
  </si>
  <si>
    <t>TGTGCAAGATCGGGGTACTTCGATGTCTGG</t>
  </si>
  <si>
    <t>IGHJ4*00(155)</t>
  </si>
  <si>
    <t>IGHD2-3*00(45),IGHD2-7*00(40)</t>
  </si>
  <si>
    <t>IGHV1-9*00(345)</t>
  </si>
  <si>
    <t>CASWGDGYTG</t>
  </si>
  <si>
    <t>TGTGCAAGTTGGGGGGATGGTTACACGGGG</t>
  </si>
  <si>
    <t>IGHJ3*00(195)</t>
  </si>
  <si>
    <t>IGHD1-1*00(50)</t>
  </si>
  <si>
    <t>IGHV1-18*00(635),IGHV1-26*00(603),IGHV1-34*00(571),IGHV1-19*00(555),IGHV1-22*00(555)</t>
  </si>
  <si>
    <t>CARGGYYGTYW</t>
  </si>
  <si>
    <t>TGTGCAAGAGGGGGATACTACGGTACTTACTGG</t>
  </si>
  <si>
    <t>IGHV1-55*00(355),IGHV1-59*00(355),IGHV1-61*00(355),IGHV1-62-3*00(355),IGHV1-69*00(355)</t>
  </si>
  <si>
    <t>CARGAGYFDVW</t>
  </si>
  <si>
    <t>TGTGCAAGAGGGGCGGGGTACTTCGATGTCTGG</t>
  </si>
  <si>
    <t>IGHJ4*00(205)</t>
  </si>
  <si>
    <t>IGHD2-4*00(55)</t>
  </si>
  <si>
    <t>IGHV1-7*00(560),IGHV1-4*00(544)</t>
  </si>
  <si>
    <t>CARDDYDWGDYW</t>
  </si>
  <si>
    <t>TGTGCAAGAGATGATTACGACTGGGGGGACTACTGG</t>
  </si>
  <si>
    <t>IGHJ3*00(225)</t>
  </si>
  <si>
    <t>IGHD2-7*00(40),IGHD2-3*00(35)</t>
  </si>
  <si>
    <t>IGHV1-76*00(430),IGHV1-54*00(398),IGHV1-77*00(382)</t>
  </si>
  <si>
    <t>CARFGYGGFAYW</t>
  </si>
  <si>
    <t>TGTGCAAGATTTGGTTACGGGGGGTTTGCTTACTGG</t>
  </si>
  <si>
    <t>IGHD4-1*00(35)</t>
  </si>
  <si>
    <t>IGHV1-82*00(585)</t>
  </si>
  <si>
    <t>CARDWEGYFDVW</t>
  </si>
  <si>
    <t>TGTGCAAGGGACTGGGAAGGGTACTTCGATGTCTGG</t>
  </si>
  <si>
    <t>IGHJ2*00(80)</t>
  </si>
  <si>
    <t>IGHD2-5*00(65),IGHD2-6*00(65)</t>
  </si>
  <si>
    <t>IGHV1-80*00(545),IGHV1-77*00(492),IGHV1-82*00(481),IGHV1-54*00(476)</t>
  </si>
  <si>
    <t>CASGIVTTIDYW</t>
  </si>
  <si>
    <t>TGTGCAAGCGGTATAGTAACTACGATTGACTACTGG</t>
  </si>
  <si>
    <t>IGHJ1*00(245)</t>
  </si>
  <si>
    <t>IGHD1-1*00(30)</t>
  </si>
  <si>
    <t>IGHV1-50*00(370),IGHV1-55*00(370),IGHV1-59*00(370),IGHV1-69*00(354),IGHV1-74*00(354)</t>
  </si>
  <si>
    <t>CAWGVAWYFDVW</t>
  </si>
  <si>
    <t>TGTGCATGGGGGGTAGCTTGGTACTTCGATGTCTGG</t>
  </si>
  <si>
    <t>IGHD2-7*00(75)</t>
  </si>
  <si>
    <t>CALSTMVTFDYW</t>
  </si>
  <si>
    <t>TGTGCCTTATCTACTATGGTTACCTTTGACTACTGG</t>
  </si>
  <si>
    <t>IGHJ2*00(214)</t>
  </si>
  <si>
    <t>IGHD2-3*00(35),IGHD2-4*00(35),IGHD2-5*00(30)</t>
  </si>
  <si>
    <t>IGHV5-6*00(230),IGHV5-12*00(214),IGHV5-16*00(214),IGHV5-9-1*00(214)</t>
  </si>
  <si>
    <t>CAREGAYDYLDYW</t>
  </si>
  <si>
    <t>TGTGCAAGAGAAGGGGCCTATGATTACCTTGACTACTGG</t>
  </si>
  <si>
    <t>IGHJ3*00(240)</t>
  </si>
  <si>
    <t>IGHV5-12*00(200),IGHV5-4*00(200),IGHV5-6*00(200),IGHV5-16*00(184),IGHV5-9-1*00(184)</t>
  </si>
  <si>
    <t>CARHRGRTWFAYW</t>
  </si>
  <si>
    <t>TGTGCAAGACATAGGGGACGGACCTGGTTTGCTTACTGG</t>
  </si>
  <si>
    <t>IGHD4-1*00(50)</t>
  </si>
  <si>
    <t>IGHV1-52*00(120),IGHV1-59*00(120),IGHV1-62-3*00(120),IGHV1-64*00(120),IGHV1-69*00(120)</t>
  </si>
  <si>
    <t>CARPNWDGGFAYW</t>
  </si>
  <si>
    <t>TGTGCAAGACCCAACTGGGACGGGGGGTTTGCTTACTGG</t>
  </si>
  <si>
    <t>IGHJ2*00(170)</t>
  </si>
  <si>
    <t>IGHV1-80*00(330),IGHV1-84*00(330),IGHV1-56*00(314),IGHV1-75*00(298),IGHV1-77*00(298)</t>
  </si>
  <si>
    <t>CARSGIAVVADYW</t>
  </si>
  <si>
    <t>TGTGCAAGATCCGGGATAGCGGTAGTAGCCGACTACTGG</t>
  </si>
  <si>
    <t>IGHV1-4*00(270),IGHV1-7*00(238)</t>
  </si>
  <si>
    <t>CARPQTGTGYFDVW</t>
  </si>
  <si>
    <t>TGTGCAAGACCCCAAACTGGGACGGGGTACTTCGATGTCTGG</t>
  </si>
  <si>
    <t>IGHD2-3*00(85)</t>
  </si>
  <si>
    <t>CTREAIYDGYFGAYW</t>
  </si>
  <si>
    <t>TGTACAAGAGAGGCGATCTATGATGGTTACTTTGGGGCTTACTGG</t>
  </si>
  <si>
    <t>IGHJ3*00(180)</t>
  </si>
  <si>
    <t>IGHD2-8*00(70),IGHD2-5*00(69),IGHD2-6*00(69)</t>
  </si>
  <si>
    <t>IGHV1-81*00(735)</t>
  </si>
  <si>
    <t>CARGAYYGNSWFAYW</t>
  </si>
  <si>
    <t>TGTGCAAGAGGGGCCTACTATGGTAACTCCTGGTTTGCTTACTGG</t>
  </si>
  <si>
    <t>IGHJ1*00(115)</t>
  </si>
  <si>
    <t>IGHD2-3*00(35),IGHD2-5*00(30),IGHD2-7*00(30)</t>
  </si>
  <si>
    <t>IGHV5-6*00(820)</t>
  </si>
  <si>
    <t>CARRGYSPYWYFDVW</t>
  </si>
  <si>
    <t>TGTGCAAGACGAGGTTACTCCCCTTACTGGTACTTCGATGTCTGG</t>
  </si>
  <si>
    <t>IGHD2-5*00(45),IGHD2-6*00(45),IGHD2-8*00(40)</t>
  </si>
  <si>
    <t>IGHV1-63*00(625)</t>
  </si>
  <si>
    <t>CARRGSNYRWYFDVW</t>
  </si>
  <si>
    <t>TGTGCAAGACGGGGGAGTAACTACAGGTGGTACTTCGATGTCTGG</t>
  </si>
  <si>
    <t>IGHV5-12*00(250),IGHV5-4*00(234),IGHV5-6*00(234),IGHV5-16*00(218),IGHV5-9-1*00(218)</t>
  </si>
  <si>
    <t>CARPLWLRRTWFAYW</t>
  </si>
  <si>
    <t>TGTGCAAGACCCCTATGGTTACGACGGACCTGGTTTGCTTACTGG</t>
  </si>
  <si>
    <t>IGHJ1*00(270)</t>
  </si>
  <si>
    <t>IGHD1-1*00(65)</t>
  </si>
  <si>
    <t>IGHV3-6*00(358),IGHV3-8*00(358),IGHV3-1*00(342)</t>
  </si>
  <si>
    <t>CARGSSYGYWYFDVW</t>
  </si>
  <si>
    <t>TGTGCAAGGGGTAGTAGCTACGGCTACTGGTACTTCGATGTCTGG</t>
  </si>
  <si>
    <t>IGHD2-7*00(60)</t>
  </si>
  <si>
    <t>IGHV2-2*00(138)</t>
  </si>
  <si>
    <t>CARKRWLRRTWFAYW</t>
  </si>
  <si>
    <t>TGTGCCAGAAAGAGATGGTTACGACGGACCTGGTTTGCTTACTGG</t>
  </si>
  <si>
    <t>IGHJ1*00(260)</t>
  </si>
  <si>
    <t>IGHD2-3*00(50)</t>
  </si>
  <si>
    <t>IGHV5-9-1*00(600)</t>
  </si>
  <si>
    <t>CTRGDGYSPYWYFDVW</t>
  </si>
  <si>
    <t>TGTACAAGAGGGGATGGTTACTCCCCTTACTGGTACTTCGATGTCTGG</t>
  </si>
  <si>
    <t>IGHJ1*00(195)</t>
  </si>
  <si>
    <t>IGHD2-4*00(65)</t>
  </si>
  <si>
    <t>IGHV14-1*00(220),IGHV14-4*00(220),IGHV14-2*00(199)</t>
  </si>
  <si>
    <t>CTTMITTGPYWYFDVW</t>
  </si>
  <si>
    <t>TGTACTACTATGATTACGACGGGGCCCTACTGGTACTTCGATGTCTGG</t>
  </si>
  <si>
    <t>IGHJ4*00(250)</t>
  </si>
  <si>
    <t>IGHV1-12*00(590)</t>
  </si>
  <si>
    <t>CAREGVLRYLYAMDYW</t>
  </si>
  <si>
    <t>TGTGCAAGAGAGGGGGTACTACGGTACCTCTATGCTATGGACTACTGG</t>
  </si>
  <si>
    <t>IGHD2-3*00(40),IGHD2-7*00(35)</t>
  </si>
  <si>
    <t>IGHV7-1*00(830)</t>
  </si>
  <si>
    <t>CARDAGYSPYWYFDVW</t>
  </si>
  <si>
    <t>TGTGCAAGAGATGCTGGTTACTCCCCTTACTGGTACTTCGATGTCTGG</t>
  </si>
  <si>
    <t>IGHJ3*00(250)</t>
  </si>
  <si>
    <t>IGHD2-5*00(70),IGHD2-6*00(70)</t>
  </si>
  <si>
    <t>IGHV1-61*00(125),IGHV1-62-3*00(125),IGHV1-64*00(125),IGHV1-66*00(125),IGHV1-69*00(125)</t>
  </si>
  <si>
    <t>CARSGYSNYVAWFAYW</t>
  </si>
  <si>
    <t>TGTGCAAGATCGGGATATAGTAACTACGTGGCCTGGTTTGCTTACTGG</t>
  </si>
  <si>
    <t>IGHJ1*00(119)</t>
  </si>
  <si>
    <t>IGHD1-1*00(40)</t>
  </si>
  <si>
    <t>IGHV14-2*00(310),IGHV14-3*00(294),IGHV14-1*00(284),IGHV14-4*00(284)</t>
  </si>
  <si>
    <t>CARLDYGSSYWYFDVW</t>
  </si>
  <si>
    <t>TGTGCTAGACTTGACTACGGTAGTAGTTACTGGTACTTCGATGTCTGG</t>
  </si>
  <si>
    <t>IGHD1-1*00(85)</t>
  </si>
  <si>
    <t>IGHV3-4*00(100),IGHV3-6*00(100),IGHV3-1*00(90)</t>
  </si>
  <si>
    <t>CARESYYYGSSSWFAYW</t>
  </si>
  <si>
    <t>TGTGCAAGAGAGTCCTATTACTACGGTAGTAGTTCCTGGTTTGCTTACTGG</t>
  </si>
  <si>
    <t>IGHJ4*00(230)</t>
  </si>
  <si>
    <t>IGHD2-4*00(75)</t>
  </si>
  <si>
    <t>IGHV3-6*00(560)</t>
  </si>
  <si>
    <t>CARDEGYDYDVEAMDYW</t>
  </si>
  <si>
    <t>TGTGCAAGAGATGAGGGCTATGATTACGACGTGGAGGCTATGGACTACTGG</t>
  </si>
  <si>
    <t>IGHD2-8*00(75)</t>
  </si>
  <si>
    <t>CARSIYYGNPYYAMDYW</t>
  </si>
  <si>
    <t>TGTGCAAGATCTATCTACTATGGTAACCCCTACTATGCTATGGACTACTGG</t>
  </si>
  <si>
    <t>IGHD1-1*00(45)</t>
  </si>
  <si>
    <t>IGHV2-4*00(440),IGHV2-5*00(424)</t>
  </si>
  <si>
    <t>CAKNSYYGSSYWYFDVW</t>
  </si>
  <si>
    <t>TGTGCCAAAAATTCATACTACGGTAGTAGCTACTGGTACTTCGATGTCTGG</t>
  </si>
  <si>
    <t>IGHD1-1*00(80)</t>
  </si>
  <si>
    <t>IGHV1-52*00(130),IGHV1-59*00(130),IGHV1-62-3*00(130),IGHV1-64*00(130),IGHV1-69*00(130)</t>
  </si>
  <si>
    <t>CARAGYYGSSFYWYFDVW</t>
  </si>
  <si>
    <t>TGTGCAAGAGCGGGGTACTACGGTAGTAGCTTCTACTGGTACTTCGATGTCTGG</t>
  </si>
  <si>
    <t>CARRFYDGYSPYWYFDVW</t>
  </si>
  <si>
    <t>TGTGCAAGACGTTTCTATGATGGTTACTCCCCTTACTGGTACTTCGATGTCTGG</t>
  </si>
  <si>
    <t>IGHJ1*00(200)</t>
  </si>
  <si>
    <t>IGHD2-3*00(70)</t>
  </si>
  <si>
    <t>IGHV5-15*00(655)</t>
  </si>
  <si>
    <t>CARPHYDGYSPYWYFDVW</t>
  </si>
  <si>
    <t>TGTGCAAGACCCCACTATGATGGTTACTCCCCTTACTGGTACTTCGATGTCTGG</t>
  </si>
  <si>
    <t>IGHV2-6*00(435),IGHV2-6-8*00(414),IGHV2-9*00(393)</t>
  </si>
  <si>
    <t>CARHSGGSSYSYWYFDVW</t>
  </si>
  <si>
    <t>TGTGCCAGACATTCAGGGGGTAGTAGCTACTCCTACTGGTACTTCGATGTCTGG</t>
  </si>
  <si>
    <t>IGHJ1*00(155)</t>
  </si>
  <si>
    <t>IGHD2-8*00(85)</t>
  </si>
  <si>
    <t>IGHV8-12*00(585),IGHV8-5*00(542)</t>
  </si>
  <si>
    <t>CAHPTSLYGNYVGYWYFDVW</t>
  </si>
  <si>
    <t>TGTGCTCACCCCACCTCCCTCTATGGTAACTACGTAGGCTACTGGTACTTCGATGTCTGG</t>
  </si>
  <si>
    <t>IGHJ1*00(185)</t>
  </si>
  <si>
    <t>IGHD1-1*00(70)</t>
  </si>
  <si>
    <t>IGHV1-59*00(205),IGHV1-61*00(205),IGHV1-62-3*00(205),IGHV1-64*00(205),IGHV1-69*00(205)</t>
  </si>
  <si>
    <t>CARGLR**LVVW</t>
  </si>
  <si>
    <t>TGTGCAAGAGGGCTACGGTAGTAGCTCGTAGTCTGG</t>
  </si>
  <si>
    <t>IGHJ3*00(220)</t>
  </si>
  <si>
    <t>IGHD2-3*00(60)</t>
  </si>
  <si>
    <t>IGHV2-9-1*00(145),IGHV2-6-8*00(134),IGHV2-6*00(129)</t>
  </si>
  <si>
    <t>CASRGVTT*FAYW</t>
  </si>
  <si>
    <t>TGTGCCAGTCGGGGGGTTACTACGTAGTTTGCTTACTGG</t>
  </si>
  <si>
    <t>IGHV5-12*00(410),IGHV5-6*00(394),IGHV5-4*00(378),IGHV5-9-1*00(362)</t>
  </si>
  <si>
    <t>CARLPIR_GYSFAYW</t>
  </si>
  <si>
    <t>TGTGCAAGACTGCCGATCCGATGGTTACTCGTTTGCTTACTGG</t>
  </si>
  <si>
    <t>IGHV2-3*00(610)</t>
  </si>
  <si>
    <t>CAKPMVTP_YWYFDVW</t>
  </si>
  <si>
    <t>TGTGCCAAACCGATGGTTACTCCCCTTACTGGTACTTCGATGTCTGG</t>
  </si>
  <si>
    <t>IGHD2-5*00(50),IGHD2-6*00(50),IGHD2-8*00(45)</t>
  </si>
  <si>
    <t>IGHV1-56*00(462),IGHV1-77*00(462),IGHV1-55*00(430),IGHV1-75*00(430)</t>
  </si>
  <si>
    <t>CAR*GVTT_GGNYFDYW</t>
  </si>
  <si>
    <t>TGTGCAAGATAAGGAGTAACTACGGGGGGGGAACTACTTTGACTACTGG</t>
  </si>
  <si>
    <t>IGHJ1*00(250)</t>
  </si>
  <si>
    <t>IGHV1-64*00(500),IGHV1-53*00(468),IGHV1-55*00(468),IGHV1-62-3*00(468),IGHV1-82*00(452)</t>
  </si>
  <si>
    <t>IGHJ2*00(235)</t>
  </si>
  <si>
    <t>IGHD2-8*00(65)</t>
  </si>
  <si>
    <t>IGHV1-64*00(520),IGHV1-53*00(488),IGHV1-55*00(488),IGHV1-62-3*00(488),IGHV1-72*00(472)</t>
  </si>
  <si>
    <t>IGHJ2*00(177)</t>
  </si>
  <si>
    <t>IGHD3-1*00(30),IGHD3-2*00(30)</t>
  </si>
  <si>
    <t>IGHV1-64*00(785)</t>
  </si>
  <si>
    <t>CARGAGFDYW</t>
  </si>
  <si>
    <t>TGTGCAAGAGGAGCTGGCTTTGACTACTGG</t>
  </si>
  <si>
    <t>IGHJ2*00(215)</t>
  </si>
  <si>
    <t>IGHD2-7*00(35),IGHD2-8*00(35),IGHD2-4*00(30)</t>
  </si>
  <si>
    <t>IGHV1-80*00(592),IGHV1-82*00(544)</t>
  </si>
  <si>
    <t>CAREDYGFDYW</t>
  </si>
  <si>
    <t>TGTGCAAGAGAGGACTATGGGTTTGACTACTGG</t>
  </si>
  <si>
    <t>IGHJ4*00(95)</t>
  </si>
  <si>
    <t>IGHV1-80*00(567)</t>
  </si>
  <si>
    <t>CARGYDDAMDYW</t>
  </si>
  <si>
    <t>TGTGCAAGAGGTTACGACGATGCTATGGACTACTGG</t>
  </si>
  <si>
    <t>IGHV1-39*00(565)</t>
  </si>
  <si>
    <t>CARDYSNYRFAYW</t>
  </si>
  <si>
    <t>TGTGCAAGAGACTATAGTAACTACAGGTTTGCTTACTGG</t>
  </si>
  <si>
    <t>IGHJ2*00(135)</t>
  </si>
  <si>
    <t>IGHV5-4*00(405)</t>
  </si>
  <si>
    <t>CARVECTYYFDYW</t>
  </si>
  <si>
    <t>TGTGCAAGAGTGGAATGTACGTACTACTTTGACTACTGG</t>
  </si>
  <si>
    <t>IGHJ3*00(160)</t>
  </si>
  <si>
    <t>IGHV14-4*00(775),IGHV14-1*00(727)</t>
  </si>
  <si>
    <t>CTTTGTKPAWFAYW</t>
  </si>
  <si>
    <t>TGTACTACAACTGGGACCAAGCCTGCCTGGTTTGCTTACTGG</t>
  </si>
  <si>
    <t>IGHJ2*00(225)</t>
  </si>
  <si>
    <t>IGHD2-3*00(45),IGHD2-4*00(40)</t>
  </si>
  <si>
    <t>IGHV1-58*00(620)</t>
  </si>
  <si>
    <t>CARKDYDGTNFDYW</t>
  </si>
  <si>
    <t>TGTGCAAGAAAGGACTATGATGGGACTAACTTTGACTACTGG</t>
  </si>
  <si>
    <t>IGHV5-6*00(585)</t>
  </si>
  <si>
    <t>CARLWLRRTWFAYW</t>
  </si>
  <si>
    <t>TGTGCAAGACTATGGTTACGACGGACCTGGTTTGCTTACTGG</t>
  </si>
  <si>
    <t>IGHJ3*00(155)</t>
  </si>
  <si>
    <t>IGHD1-1*00(35),IGHD2-5*00(35),IGHD2-6*00(35)</t>
  </si>
  <si>
    <t>IGHV1-55*00(550),IGHV1-53*00(518),IGHV1-56*00(518),IGHV1-62-3*00(518),IGHV1-64*00(518)</t>
  </si>
  <si>
    <t>CARYSNHVSWFAYW</t>
  </si>
  <si>
    <t>TGTGCAAGATATAGTAATCACGTCTCCTGGTTTGCTTACTGG</t>
  </si>
  <si>
    <t>CARSDPGGWYFDVW</t>
  </si>
  <si>
    <t>TGTGCAAGATCCGATCCCGGGGGCTGGTACTTCGATGTCTGG</t>
  </si>
  <si>
    <t>IGHD4-1*00(60)</t>
  </si>
  <si>
    <t>IGHV5-4*00(350),IGHV5-12*00(318)</t>
  </si>
  <si>
    <t>CARELGRRGWYFDVW</t>
  </si>
  <si>
    <t>TGTGCAAGAGAACTGGGACGTCGAGGCTGGTACTTCGATGTCTGG</t>
  </si>
  <si>
    <t>IGHJ4*00(214)</t>
  </si>
  <si>
    <t>IGHV5-4*00(555),IGHV5-12*00(507)</t>
  </si>
  <si>
    <t>CARDYYGSSYAMDYW</t>
  </si>
  <si>
    <t>TGTGCAAGAGATTACTACGGTAGTAGCTACGCTATGGACTACTGG</t>
  </si>
  <si>
    <t>IGHJ1*00(220)</t>
  </si>
  <si>
    <t>IGHV1-53*00(240),IGHV1-72*00(240),IGHV1-61*00(224),IGHV1-62-3*00(224),IGHV1-69*00(224)</t>
  </si>
  <si>
    <t>CASGYYGSSSGFDVW</t>
  </si>
  <si>
    <t>TGTGCAAGTGGTTACTACGGTAGTAGCTCGGGCTTCGATGTCTGG</t>
  </si>
  <si>
    <t>IGHJ1*00(255)</t>
  </si>
  <si>
    <t>IGHD2-4*00(30)</t>
  </si>
  <si>
    <t>IGHV1-74*00(335),IGHV1-59*00(325),IGHV1-61*00(325),IGHV1-62-3*00(325),IGHV1-69*00(325)</t>
  </si>
  <si>
    <t>CAISGGVIDWYFDVW</t>
  </si>
  <si>
    <t>TGTGCAATAAGCGGAGGGGTAATCGACTGGTACTTCGATGTCTGG</t>
  </si>
  <si>
    <t>IGHV2-2*00(625),IGHV2-4*00(545)</t>
  </si>
  <si>
    <t>CARKLWLRRTWFAYW</t>
  </si>
  <si>
    <t>TGTGCCAGAAAACTATGGTTACGACGGACCTGGTTTGCTTACTGG</t>
  </si>
  <si>
    <t>IGHV5-16*00(310)</t>
  </si>
  <si>
    <t>CARDDGYSPYWYFDVW</t>
  </si>
  <si>
    <t>TGTGCAAGAGATGATGGTTACTCCCCTTACTGGTACTTCGATGTCTGG</t>
  </si>
  <si>
    <t>IGHJ1*00(215)</t>
  </si>
  <si>
    <t>IGHV5-12*00(335),IGHV5-6*00(319),IGHV5-4*00(303),IGHV5-9-1*00(303)</t>
  </si>
  <si>
    <t>CARQGGYSPYWYFDVW</t>
  </si>
  <si>
    <t>TGTGCAAGACAGGGGGGTTACTCCCCTTACTGGTACTTCGATGTCTGG</t>
  </si>
  <si>
    <t>IGHV5-12*00(180),IGHV5-4*00(180),IGHV5-6*00(180),IGHV5-16*00(164),IGHV5-9-1*00(164)</t>
  </si>
  <si>
    <t>CARHFGYSPYWYFDVW</t>
  </si>
  <si>
    <t>TGTGCAAGACACTTCGGTTACTCCCCTTACTGGTACTTCGATGTCTGG</t>
  </si>
  <si>
    <t>IGHD2-8*00(70),IGHD2-7*00(60)</t>
  </si>
  <si>
    <t>CARSPIYYGKSYFDYW</t>
  </si>
  <si>
    <t>TGTGCAAGATCTCCTATCTACTATGGTAAATCCTACTTTGACTACTGG</t>
  </si>
  <si>
    <t>IGHJ3*00(242)</t>
  </si>
  <si>
    <t>IGHV5-17*00(225),IGHV5-15*00(210)</t>
  </si>
  <si>
    <t>CARPPYGSSLAWFAYW</t>
  </si>
  <si>
    <t>TGTGCAAGGCCCCCCTACGGTAGTAGCTTGGCCTGGTTTGCTTACTGG</t>
  </si>
  <si>
    <t>IGHJ2*00(205)</t>
  </si>
  <si>
    <t>IGHD2-5*00(35),IGHD2-6*00(35),IGHD2-8*00(35)</t>
  </si>
  <si>
    <t>IGHV1-52*00(380),IGHV1-61*00(380),IGHV1-69*00(380),IGHV1-74*00(375),IGHV1-64*00(364)</t>
  </si>
  <si>
    <t>CARYSYGRSSVYFDYW</t>
  </si>
  <si>
    <t>TGTGCAAGGTATAGTTACGGAAGGAGTTCCGTCTACTTTGACTACTGG</t>
  </si>
  <si>
    <t>IGHJ1*00(130)</t>
  </si>
  <si>
    <t>IGHV6-6*00(132.5),IGHV6-7*00(132.5),IGHV6-4*00(129),IGHV13-2*00(120)</t>
  </si>
  <si>
    <t>CARDYDGYSPYWYFDVW</t>
  </si>
  <si>
    <t>TGTGCAAGAGACTATGATGGTTACTCCCCTTACTGGTACTTCGATGTCTGG</t>
  </si>
  <si>
    <t>IGHV5-9*00(475),IGHV5-2*00(431),IGHV5-6*00(427),IGHV5-17*00(422)</t>
  </si>
  <si>
    <t>CARHDDGYSPYWYFDVW</t>
  </si>
  <si>
    <t>TGTGCAAGACATGATGATGGTTACTCCCCTTACTGGTACTTCGATGTCTGG</t>
  </si>
  <si>
    <t>IGHD2-8*00(25),IGHD4-1*00(25),IGHD5-7*00(25)</t>
  </si>
  <si>
    <t>IGHV1-80*00(385),IGHV1-84*00(369),IGHV1-69*00(353),IGHV1-75*00(353),IGHV1-77*00(353)</t>
  </si>
  <si>
    <t>CAREREI_LFFDYW</t>
  </si>
  <si>
    <t>TGTGCAAGAGAGAGGGAAATTAACTTTTTTTTGACTACTGG</t>
  </si>
  <si>
    <t>IGHV1-5*00(500)</t>
  </si>
  <si>
    <t>IGHD2-7*00(90)</t>
  </si>
  <si>
    <t>IGHV14-2*00(336.7),IGHV14-4*00(310.7),IGHV14-3*00(310)</t>
  </si>
  <si>
    <t>CTREEPRFDYW</t>
  </si>
  <si>
    <t>TGTACAAGAGAGGAACCCCGGTTTGACTACTGG</t>
  </si>
  <si>
    <t>IGHJ2*00(245)</t>
  </si>
  <si>
    <t>IGHD2-8*00(40)</t>
  </si>
  <si>
    <t>IGHV1-82*00(414.7),IGHV1-54*00(366.7),IGHV1-64*00(366.7),IGHV1-77*00(366.7),IGHV1-80*00(366.7)</t>
  </si>
  <si>
    <t>CARDGNYYFDYW</t>
  </si>
  <si>
    <t>TGTGCAAGAGATGGTAACTACTACTTTGACTACTGG</t>
  </si>
  <si>
    <t>IGHV1-75*00(334.7),IGHV1-80*00(302.7),IGHV1-84*00(302.7)</t>
  </si>
  <si>
    <t>CARWRTGTGFDYW</t>
  </si>
  <si>
    <t>TGTGCAAGATGGCGGACTGGGACCGGTTTTGACTACTGG</t>
  </si>
  <si>
    <t>IGHJ2*00(250)</t>
  </si>
  <si>
    <t>IGHV1-82*00(570)</t>
  </si>
  <si>
    <t>CARSPTGYYFDYW</t>
  </si>
  <si>
    <t>TGTGCAAGATCTCCAACTGGGTACTACTTTGACTACTGG</t>
  </si>
  <si>
    <t>IGHJ2*00(124)</t>
  </si>
  <si>
    <t>IGHD2-3*00(55)</t>
  </si>
  <si>
    <t>IGHV1-52*00(424.7),IGHV1-61*00(424.7),IGHV1-69*00(424.7),IGHV1-74*00(409.7),IGHV1-64*00(408.7)</t>
  </si>
  <si>
    <t>CARWNDGYYFFDYW</t>
  </si>
  <si>
    <t>TGTGCAAGATGGAATGATGGTTACTACTTCTTTGACTACTGG</t>
  </si>
  <si>
    <t>IGHV5-17*00(280)</t>
  </si>
  <si>
    <t>CARDYYGSRVFDYW</t>
  </si>
  <si>
    <t>TGTGCAAGGGATTACTACGGTAGTAGGGTCTTTGACTACTGG</t>
  </si>
  <si>
    <t>IGHV2-2*00(333.3)</t>
  </si>
  <si>
    <t>CARKGGYSPYWYFDVW</t>
  </si>
  <si>
    <t>TGTGCCAGAAAGGGTGGTTACTCCCCTTACTGGTACTTCGATGTCTGG</t>
  </si>
  <si>
    <t>IGHD2-7*00(95)</t>
  </si>
  <si>
    <t>CARYLLWLRRTWFAYW</t>
  </si>
  <si>
    <t>TGTGCTAGATATCTACTATGGTTACGACGGACCTGGTTTGCTTACTGG</t>
  </si>
  <si>
    <t>IGHD1-1*00(90)</t>
  </si>
  <si>
    <t>IGHV1-22*00(405),IGHV1-26*00(357),IGHV1-34*00(357)</t>
  </si>
  <si>
    <t>CARGIITTVVDYWYFDVW</t>
  </si>
  <si>
    <t>TGTGCAAGAGGGATTATTACTACGGTAGTAGATTACTGGTACTTCGATGTCTGG</t>
  </si>
  <si>
    <t>IGHJ1*00(206)</t>
  </si>
  <si>
    <t>IGHV5-12*00(507),IGHV5-4*00(465.4),IGHV5-9-1*00(449.4)</t>
  </si>
  <si>
    <t>CARTMMVT_PYWYFDVW</t>
  </si>
  <si>
    <t>TGTGCAAGAACGATGATGGTTACTCCCCTTACTGGTACTTCGATGTCTGG</t>
  </si>
  <si>
    <t>IGHJ3*00(144)</t>
  </si>
  <si>
    <t>IGHD2-7*00(65)</t>
  </si>
  <si>
    <t>IGHV5-6*00(368)</t>
  </si>
  <si>
    <t>CARHGVWLRRTWFAYW</t>
  </si>
  <si>
    <t>TGTGCAAGACACGGAGTATGGTTACGACGGACCTGGTTTGCTTACTGG</t>
  </si>
  <si>
    <t>IGHJ1*00(208)</t>
  </si>
  <si>
    <t>IGHV5-12*00(356)</t>
  </si>
  <si>
    <t>CARQRGGYSPYWYFDVW</t>
  </si>
  <si>
    <t>TGTGCAAGACAGAGGGGTGGTTACTCCCCTTACTGGTACTTCGATGTCTGG</t>
  </si>
  <si>
    <t>IGHJ1*00(192.1)</t>
  </si>
  <si>
    <t>IGHV2-2*00(552.9)</t>
  </si>
  <si>
    <t>TGTGCCAGAAAGGGGGGTTACTCCCCTTACTGGTACTTCGATGTCTGG</t>
  </si>
  <si>
    <t>IGHJ3*00(210)</t>
  </si>
  <si>
    <t>IGHV1-15*00(129),IGHV1-23*00(129),IGHV14-2*00(113)</t>
  </si>
  <si>
    <t>CAREVLR**IAYW</t>
  </si>
  <si>
    <t>TGTGCAAGAGAGGTACTACGGTAGTAGATTGCTTACTGG</t>
  </si>
  <si>
    <t>D1-13292-BM-Homo</t>
  </si>
  <si>
    <t>IGHJ4*00(255)</t>
  </si>
  <si>
    <t>IGHD3-1*00(25)</t>
  </si>
  <si>
    <t>IGHV5-4*00(635),IGHV5-6*00(587),IGHV5-9-1*00(587),IGHV5-9*00(571)</t>
  </si>
  <si>
    <t>CARDRVL_DYAMDYW</t>
  </si>
  <si>
    <t>TGTGCAAGAGATCGGGTTTTAGGGACTATGCTATGGACTACTGG</t>
  </si>
  <si>
    <t>IGHV1-85*00(685)</t>
  </si>
  <si>
    <t>IGHV1-75*00(285),IGHV1-80*00(253),IGHV1-84*00(253)</t>
  </si>
  <si>
    <t>IGHJ3*00(185)</t>
  </si>
  <si>
    <t>IGHV5-4*00(645)</t>
  </si>
  <si>
    <t>CARDEDPYW</t>
  </si>
  <si>
    <t>TGTGCAAGAGATGAGGACCCCTACTGG</t>
  </si>
  <si>
    <t>CARTYYSKPWFAYW</t>
  </si>
  <si>
    <t>TGTGCAAGAACCTACTATAGTAAACCCTGGTTTGCTTACTGG</t>
  </si>
  <si>
    <t>IGHV1-50*00(830)</t>
  </si>
  <si>
    <t>CARRRWDDWYFDVW</t>
  </si>
  <si>
    <t>TGTGCAAGACGGAGGTGGGACGACTGGTACTTCGATGTCTGG</t>
  </si>
  <si>
    <t>IGHJ2*00(213)</t>
  </si>
  <si>
    <t>IGHV1-64*00(450),IGHV1-55*00(418),IGHV1-61*00(418),IGHV1-62-3*00(418),IGHV1-69*00(418)</t>
  </si>
  <si>
    <t>CARGDYYGDYW</t>
  </si>
  <si>
    <t>TGTGCAAGAGGGGATTACTACGGTGACTACTGG</t>
  </si>
  <si>
    <t>IGHV1-9*00(850)</t>
  </si>
  <si>
    <t>CARSNWVEDYW</t>
  </si>
  <si>
    <t>TGTGCAAGATCCAACTGGGTAGAGGACTACTGG</t>
  </si>
  <si>
    <t>IGHD5-7*00(25),IGHD5-8*00(25),IGHD6-1*00(25)</t>
  </si>
  <si>
    <t>IGHV1-55*00(650)</t>
  </si>
  <si>
    <t>CALYLYYFDYW</t>
  </si>
  <si>
    <t>TGTGCCCTCTATTTGTACTACTTTGACTACTGG</t>
  </si>
  <si>
    <t>IGHJ2*00(183)</t>
  </si>
  <si>
    <t>IGHV5-9-1*00(245),IGHV5-6*00(229)</t>
  </si>
  <si>
    <t>CTREPHYYGDYW</t>
  </si>
  <si>
    <t>TGTACAAGAGAACCTCATTACTACGGTGACTACTGG</t>
  </si>
  <si>
    <t>IGHD2-3*00(25)</t>
  </si>
  <si>
    <t>IGHV1-55*00(433.3)</t>
  </si>
  <si>
    <t>IGHD4-1*00(45)</t>
  </si>
  <si>
    <t>IGHV1-55*00(440),IGHV1-50*00(424),IGHV1-56*00(424),IGHV1-59*00(424),IGHV1-69*00(408)</t>
  </si>
  <si>
    <t>CARITGKDYW</t>
  </si>
  <si>
    <t>TGTGCAAGAATAACTGGGAAGGACTACTGG</t>
  </si>
  <si>
    <t>IGHJ3*00(151)</t>
  </si>
  <si>
    <t>IGHV1-22*00(727),IGHV1-26*00(653.4)</t>
  </si>
  <si>
    <t>CARGGKLLFAYW</t>
  </si>
  <si>
    <t>TGTGCAAGAGGAGGGAAACTTCTTTTTGCTTACTGG</t>
  </si>
  <si>
    <t>IGHJ1*00(240.8)</t>
  </si>
  <si>
    <t>IGHV14-3*00(513.3)</t>
  </si>
  <si>
    <t>CAFLDVYWYFDVW</t>
  </si>
  <si>
    <t>TGTGCTTTTCTGGACGTTTACTGGTACTTCGATGTCTGG</t>
  </si>
  <si>
    <t>IGHJ3*00(131.9)</t>
  </si>
  <si>
    <t>IGHV1-85*00(628.1)</t>
  </si>
  <si>
    <t>CARSSGPQFAYW</t>
  </si>
  <si>
    <t>TGTGCAAGATCAAGTGGGCCCCAGTTTGCTTACTGG</t>
  </si>
  <si>
    <t>IGHJ2*00(193.8)</t>
  </si>
  <si>
    <t>IGHV8-8*00(461.6)</t>
  </si>
  <si>
    <t>CARIGRGYYFDYW</t>
  </si>
  <si>
    <t>TGTGCTCGAATAGGGCGAGGGTACTACTTTGACTACTGG</t>
  </si>
  <si>
    <t>IGHJ3*00(151.5)</t>
  </si>
  <si>
    <t>IGHV1-22*00(510.6)</t>
  </si>
  <si>
    <t>CARGRAYW</t>
  </si>
  <si>
    <t>TGTGCAAGAGGGAGGGCTTACTGG</t>
  </si>
  <si>
    <t>IGHJ2*00(154.3)</t>
  </si>
  <si>
    <t>IGHD2-4*00(25),IGHD2-7*00(25),IGHD2-8*00(25)</t>
  </si>
  <si>
    <t>IGHV5-2*00(478.6)</t>
  </si>
  <si>
    <t>CAS_YVW</t>
  </si>
  <si>
    <t>TGTGCCTCGCTATGTTTGG</t>
  </si>
  <si>
    <t>IGHJ1*00(205)</t>
  </si>
  <si>
    <t>IGHV2-2*00(250)</t>
  </si>
  <si>
    <t>CARLTG_WYFDVW</t>
  </si>
  <si>
    <t>TGTGCCAGGCTAACTGGGACTGGTACTTCGATGTCTGG</t>
  </si>
  <si>
    <t>D1-13194-BM-Homo</t>
  </si>
  <si>
    <t>IGHV5-4*00(475),IGHV5-12*00(443),IGHV5-6*00(427)</t>
  </si>
  <si>
    <t>IGHJ1*00(127.5)</t>
  </si>
  <si>
    <t>IGHV5-2*00(210)</t>
  </si>
  <si>
    <t>CARQLG_WYFDVW</t>
  </si>
  <si>
    <t>TGTGCAAGACAACTGGGACTGGTACTTCGATGTCTGG</t>
  </si>
  <si>
    <t>IGHV5-12*00(455),IGHV5-6*00(439),IGHV5-4*00(423),IGHV5-9-1*00(407)</t>
  </si>
  <si>
    <t>CAR_GYW</t>
  </si>
  <si>
    <t>TGTGCAAGACGGCTACTGG</t>
  </si>
  <si>
    <t>D1-12935-BM-Homo</t>
  </si>
  <si>
    <t>IGHJ2*00(145)</t>
  </si>
  <si>
    <t>IGHV2-9-1*00(795)</t>
  </si>
  <si>
    <t>CARNYY_**LDYW</t>
  </si>
  <si>
    <t>TGTGCCAGAAATTACTACGGTAGTAGCTTGACTACTGG</t>
  </si>
  <si>
    <t>IGHJ3*00(135)</t>
  </si>
  <si>
    <t>IGHV8-8*00(825)</t>
  </si>
  <si>
    <t>CARILFAYW</t>
  </si>
  <si>
    <t>TGTGCTCGAATATTATTTGCTTACTGG</t>
  </si>
  <si>
    <t>IGHJ3*00(105)</t>
  </si>
  <si>
    <t>IGHV14-3*00(695)</t>
  </si>
  <si>
    <t>CAII_AYW</t>
  </si>
  <si>
    <t>TGTGCTATTATTTGCTTACTGG</t>
  </si>
  <si>
    <t>IGHJ2*00(99)</t>
  </si>
  <si>
    <t>IGHV1-53*00(275),IGHV1-72*00(275),IGHV1-59*00(259),IGHV1-62-3*00(259),IGHV1-69*00(259)</t>
  </si>
  <si>
    <t>CARDYYGSSGSDYW</t>
  </si>
  <si>
    <t>TGTGCAAGAGATTACTACGGTAGTAGCGGGTCTGACTACTGG</t>
  </si>
  <si>
    <t>IGHJ2*00(136.5)</t>
  </si>
  <si>
    <t>IGHV1-74*00(472.4)</t>
  </si>
  <si>
    <t>CAIYYYGSSGSDYW</t>
  </si>
  <si>
    <t>TGTGCAATATATTACTACGGTAGTAGCGGGTCTGACTACTGG</t>
  </si>
  <si>
    <t>IGHJ1*00(181.5)</t>
  </si>
  <si>
    <t>IGHV2-6-8*00(428.8),IGHV2-9*00(399)</t>
  </si>
  <si>
    <t>CARPLA_RYFDVW</t>
  </si>
  <si>
    <t>TGTGCCAGACCCCTAGCGGGAGGTACTTCGATGTCTGG</t>
  </si>
  <si>
    <t>HOMO</t>
  </si>
  <si>
    <t>IGHV1-50*00(610),IGHV1-59*00(610),IGHV1-74*00(584),IGHV1-69*00(578),IGHV1-61*00(562)</t>
  </si>
  <si>
    <t>CAR_WVW</t>
  </si>
  <si>
    <t>TGTGCAAGAGTGGGTCTGG</t>
  </si>
  <si>
    <t>Het</t>
  </si>
  <si>
    <t>D1-2674-BM-Het</t>
  </si>
  <si>
    <t>IGHV1-59*00(285),IGHV1-64*00(285),IGHV1-50*00(269),IGHV1-55*00(269),IGHV1-74*00(259)</t>
  </si>
  <si>
    <t>IGHD2-3*00(25),IGHD2-4*00(25)</t>
  </si>
  <si>
    <t>IGHV5-12*00(115),IGHV5-4*00(115),IGHV5-6*00(115)</t>
  </si>
  <si>
    <t>CARHDIWAWFAYW</t>
  </si>
  <si>
    <t>TGTGCAAGACATGATATTTGGGCCTGGTTTGCTTACTGG</t>
  </si>
  <si>
    <t>IGHJ3*00(138.3)</t>
  </si>
  <si>
    <t>IGHV1-19*00(390.1)</t>
  </si>
  <si>
    <t>IGHJ3*00(188.8)</t>
  </si>
  <si>
    <t>IGHV1-15*00(229.9),IGHV1-23*00(227.1)</t>
  </si>
  <si>
    <t>IGHJ3*00(185.2)</t>
  </si>
  <si>
    <t>IGHV1-26*00(384.7)</t>
  </si>
  <si>
    <t>IGHJ3*00(198.3)</t>
  </si>
  <si>
    <t>IGHV1-4*00(355.8),IGHV1-52*00(344.5),IGHV1-61*00(344.5),IGHV1-64*00(318.9)</t>
  </si>
  <si>
    <t>IGHV5-6*00(305),IGHV5-12*00(289),IGHV5-9-1*00(289),IGHV5-2*00(278),IGHV5-4*00(273)</t>
  </si>
  <si>
    <t>CARRGLYYFDYW</t>
  </si>
  <si>
    <t>TGTGCAAGACGAGGATTGTACTACTTTGACTACTGG</t>
  </si>
  <si>
    <t>D1-2672-BM-Het</t>
  </si>
  <si>
    <t>IGHJ3*00(174.5)</t>
  </si>
  <si>
    <t>IGHV9-2*00(501.2)</t>
  </si>
  <si>
    <t>CARREYYY_**GGFAYW</t>
  </si>
  <si>
    <t>TGTGCAAGAAGAGAATATTACTACGGTAGTAGGGGGGGTTTGCTTACTGG</t>
  </si>
  <si>
    <t>IGHJ3*00(179.3)</t>
  </si>
  <si>
    <t>IGHV5-4*00(518.2)</t>
  </si>
  <si>
    <t>CAREFAYW</t>
  </si>
  <si>
    <t>TGTGCAAGAGAGTTTGCTTACTGG</t>
  </si>
  <si>
    <t>IGHV2-2*00(686),IGHV2-4*00(644),IGHV2-5*00(628)</t>
  </si>
  <si>
    <t>CARETT_SSLNYW</t>
  </si>
  <si>
    <t>TGTGCCAGAGAGACCACGGTAGTTCCCTTAACTACTGG</t>
  </si>
  <si>
    <t>D1-2286-BM-Het</t>
  </si>
  <si>
    <t>IGHJ3*00(165)</t>
  </si>
  <si>
    <t>IGHV5-2*00(455)</t>
  </si>
  <si>
    <t>CARHTTV_*LLAYW</t>
  </si>
  <si>
    <t>TGTGCAAGACATACTACGGTAGTAGCTACTTGCTTACTGG</t>
  </si>
  <si>
    <t>IGHD2-4*00(60)</t>
  </si>
  <si>
    <t>IGHV1-4*00(411),IGHV1-34*00(395),IGHV1-52*00(395),IGHV1-61*00(395),IGHV1-64*00(395)</t>
  </si>
  <si>
    <t>CARWGNDY_RRPLFDYW</t>
  </si>
  <si>
    <t>TGTGCAAGATGGGGGAATGATTACGACGACGACCCCTCTTTGACTACTGG</t>
  </si>
  <si>
    <t>IGHJ1*00(249)</t>
  </si>
  <si>
    <t>IGHV9-2*00(190),IGHV9-3*00(190),IGHV9-1*00(174)</t>
  </si>
  <si>
    <t>CARRDDGYYGYFDVW</t>
  </si>
  <si>
    <t>TGTGCAAGAAGGGATGATGGTTACTACGGGTACTTCGATGTCTGG</t>
  </si>
  <si>
    <t>IGHJ3*00(130)</t>
  </si>
  <si>
    <t>IGHV1-26*00(780),IGHV1-19*00(684)</t>
  </si>
  <si>
    <t>CAR*YYG_*LLAYW</t>
  </si>
  <si>
    <t>TGTGCAAGATAATACTACGGTAGTAGCTACTTGCTTACTGG</t>
  </si>
  <si>
    <t>IGHV3-3*00(457.5)</t>
  </si>
  <si>
    <t>CARDYYG_*LLAYW</t>
  </si>
  <si>
    <t>TGTGCGAGAGATTACTACGGTAGTAGCTACTTGCTTACTGG</t>
  </si>
  <si>
    <t>IGHJ4*00(175.1)</t>
  </si>
  <si>
    <t>IGHD2-4*00(25),IGHD4-1*00(25),IGHD5-6*00(25)</t>
  </si>
  <si>
    <t>IGHV7-1*00(479.1)</t>
  </si>
  <si>
    <t>CARDAFRYEDWAMDYW</t>
  </si>
  <si>
    <t>TGTGCAAGAGATGCATTTCGATATGAGGACTGGGCTATGGACTACTGG</t>
  </si>
  <si>
    <t>IGHJ2*00(190)</t>
  </si>
  <si>
    <t>IGHD3-2*00(85)</t>
  </si>
  <si>
    <t>IGHV14-1*00(380),IGHV14-4*00(380),IGHV14-2*00(374),IGHV14-3*00(358)</t>
  </si>
  <si>
    <t>CTRQL_GYVYW</t>
  </si>
  <si>
    <t>TGTACTAGACAGCTCAGGCTACGTCTACTGG</t>
  </si>
  <si>
    <t>D1-13573-BM-Het</t>
  </si>
  <si>
    <t>IGHJ2*00(229)</t>
  </si>
  <si>
    <t>IGHV2-4*00(410),IGHV2-5*00(410)</t>
  </si>
  <si>
    <t>CAKMI_DFDYW</t>
  </si>
  <si>
    <t>TGTGCCAAAATGATTACGACTTTGACTACTGG</t>
  </si>
  <si>
    <t>IGHV9-2*00(370),IGHV9-3*00(370),IGHV9-1*00(354)</t>
  </si>
  <si>
    <t>CARILL_YFDVW</t>
  </si>
  <si>
    <t>TGTGCAAGGATCCTACTGGTACTTCGATGTCTGG</t>
  </si>
  <si>
    <t>IGHJ1*00(150)</t>
  </si>
  <si>
    <t>IGHV5-2*00(750)</t>
  </si>
  <si>
    <t>CARLDP_WYFDVW</t>
  </si>
  <si>
    <t>TGTGCAAGACTGGATCCTACTGGTACTTCGATGTCTGG</t>
  </si>
  <si>
    <t>IGHD1-1*00(100)</t>
  </si>
  <si>
    <t>IGHV5-6*00(625)</t>
  </si>
  <si>
    <t>CARHYYGS_ATYYFDYW</t>
  </si>
  <si>
    <t>TGTGCAAGACATTACTACGGTAGTAGCTACGTACTACTTTGACTACTGG</t>
  </si>
  <si>
    <t>IGHD2-5*00(25),IGHD5-5*00(25),IGHD5-6*00(25)</t>
  </si>
  <si>
    <t>IGHV1-74*00(240),IGHV1-59*00(235),IGHV1-61*00(235),IGHV1-62-3*00(235),IGHV1-69*00(235)</t>
  </si>
  <si>
    <t>IGHV1-84*00(755)</t>
  </si>
  <si>
    <t>IGHD2-4*00(30),IGHD2-7*00(30),IGHD2-8*00(30)</t>
  </si>
  <si>
    <t>CAIDPRWYFDVW</t>
  </si>
  <si>
    <t>TGTGCAATAGATCCCCGATGGTACTTCGATGTCTGG</t>
  </si>
  <si>
    <t>CAITLHPRFAYW</t>
  </si>
  <si>
    <t>TGTGCAATTACCCTACATCCCCGGTTTGCTTACTGG</t>
  </si>
  <si>
    <t>IGHV5-6*00(110)</t>
  </si>
  <si>
    <t>IGHV5-2*00(375),IGHV5-9*00(327)</t>
  </si>
  <si>
    <t>CASYYY_**FAYW</t>
  </si>
  <si>
    <t>TGTGCAAGTTATTACTACGGTAGTAGTTTGCTTACTGG</t>
  </si>
  <si>
    <t>IGHV1-82*00(260),IGHV1-54*00(228),IGHV1-56*00(228),IGHV1-64*00(228)</t>
  </si>
  <si>
    <t>CAIYYY_**FAYW</t>
  </si>
  <si>
    <t>TGTGCAATTTATTACTACGGTAGTAGTTTGCTTACTGG</t>
  </si>
  <si>
    <t>IGHJ1*00(165)</t>
  </si>
  <si>
    <t>IGHV2-6-8*00(315),IGHV2-9*00(295),IGHV2-6*00(284),IGHV2-9-1*00(284)</t>
  </si>
  <si>
    <t>CASEDP_WYFDVW</t>
  </si>
  <si>
    <t>TGTGCCAGTGAGGATCCTACTGGTACTTCGATGTCTGG</t>
  </si>
  <si>
    <t>IGHJ1*00(265)</t>
  </si>
  <si>
    <t>IGHV5-12*00(115),IGHV5-4*00(115),IGHV5-6*00(115),IGHV5-2*00(104)</t>
  </si>
  <si>
    <t>CARLTGSYWYFDVW</t>
  </si>
  <si>
    <t>TGTGCAAGACTAACTGGATCCTACTGGTACTTCGATGTCTGG</t>
  </si>
  <si>
    <t>IGHV2-5*00(590),IGHV2-4*00(526)</t>
  </si>
  <si>
    <t>CAKNDYYG_*RYYFDYW</t>
  </si>
  <si>
    <t>TGTGCCAAAAATGATTACTACGGTAGTAGCGTTACTACTTTGACTACTGG</t>
  </si>
  <si>
    <t>IGHJ1*00(143.6)</t>
  </si>
  <si>
    <t>IGHD4-1*00(25)</t>
  </si>
  <si>
    <t>IGHV1-19*00(452.1)</t>
  </si>
  <si>
    <t>CARYWIL_WYFDVW</t>
  </si>
  <si>
    <t>TGTGCAAGATACTGGATCCTACTGGTACTTCGATGTCTGG</t>
  </si>
  <si>
    <t>IGHJ1*00(206.1)</t>
  </si>
  <si>
    <t>IGHV1-72*00(451.6),IGHV1-62-3*00(439.2)</t>
  </si>
  <si>
    <t>CANWIL_WYFDVW</t>
  </si>
  <si>
    <t>TGTGCAAACTGGATCCTACTGGTACTTCGATGTCTGG</t>
  </si>
  <si>
    <t>IGHJ2*00(146.4)</t>
  </si>
  <si>
    <t>IGHV2-9-1*00(585.8)</t>
  </si>
  <si>
    <t>IGHJ3*00(208.3)</t>
  </si>
  <si>
    <t>IGHV5-12*00(498.9)</t>
  </si>
  <si>
    <t>IGHV9-2*00(360),IGHV9-3*00(360),IGHV9-1*00(344)</t>
  </si>
  <si>
    <t>D1-13469-BM-Het</t>
  </si>
  <si>
    <t>IGHJ4*00(120)</t>
  </si>
  <si>
    <t>IGHV2-3*00(287.5)</t>
  </si>
  <si>
    <t>CAITTVVATDAMDYW</t>
  </si>
  <si>
    <t>TGTGCCATTACTACGGTAGTAGCTACGGATGCTATGGACTACTGG</t>
  </si>
  <si>
    <t>IGHJ4*00(203.3)</t>
  </si>
  <si>
    <t>IGHV2-2*00(417.2)</t>
  </si>
  <si>
    <t>CARNTVVATDAMDYW</t>
  </si>
  <si>
    <t>TGTGCCAGAAATACGGTAGTAGCTACGGATGCTATGGACTACTGG</t>
  </si>
  <si>
    <t>IGHJ4*00(160.9)</t>
  </si>
  <si>
    <t>IGHV9-3*00(516.4)</t>
  </si>
  <si>
    <t>TGTGCAATTACTACGGTAGTAGCTACGGATGCTATGGACTACTGG</t>
  </si>
  <si>
    <t>IGHJ3*00(162.8)</t>
  </si>
  <si>
    <t>IGHV15-2*00(463.5)</t>
  </si>
  <si>
    <t>CARNY_*LAYW</t>
  </si>
  <si>
    <t>TGTGCAAGGAATTATAGTAACTTGCTTACTGG</t>
  </si>
  <si>
    <t>IGHJ3*00(110)</t>
  </si>
  <si>
    <t>IGHV2-5*00(585)</t>
  </si>
  <si>
    <t>CESL_FAYW</t>
  </si>
  <si>
    <t>TGTGAGTCCCTGGTTTGCTTACTGG</t>
  </si>
  <si>
    <t>D1-13369-BM-Het</t>
  </si>
  <si>
    <t>IGHD3-1*00(35),IGHD1-1*00(30),IGHD3-2*00(30)</t>
  </si>
  <si>
    <t>IGHV11-1*00(565),IGHV11-2*00(549)</t>
  </si>
  <si>
    <t>CMSYGE_SPFAYW</t>
  </si>
  <si>
    <t>TGTATGAGCTACGGGGAGTAGCCCGTTTGCTTACTGG</t>
  </si>
  <si>
    <t>IGHV13-2*00(749)</t>
  </si>
  <si>
    <t>CSRLLR*_SPFAYW</t>
  </si>
  <si>
    <t>TGTAGTAGATTACTACGGTAGTAGCCCGTTTGCTTACTGG</t>
  </si>
  <si>
    <t>IGHV1-36*00(240)</t>
  </si>
  <si>
    <t>CARLLR*_SPFAYW</t>
  </si>
  <si>
    <t>TGTGCAAGATTACTACGGTAGTAGCCCGTTTGCTTACTGG</t>
  </si>
  <si>
    <t>IGHJ3*00(100)</t>
  </si>
  <si>
    <t>IGHV2-3*00(430)</t>
  </si>
  <si>
    <t>CAKLLR*_SPFAYW</t>
  </si>
  <si>
    <t>TGTGCCAAATTACTACGGTAGTAGCCCGTTTGCTTACTGG</t>
  </si>
  <si>
    <t>IGKJ5*00(190)</t>
  </si>
  <si>
    <t>IGKV9-123*00(305),IGKV9-124*00(284),IGKV9-120*00(268)</t>
  </si>
  <si>
    <t>IGHJ3*00(170)</t>
  </si>
  <si>
    <t>IGHV1-18*00(750)</t>
  </si>
  <si>
    <t>CASYYGSSPFAYW</t>
  </si>
  <si>
    <t>TGTGCAAGTTACTACGGTAGTAGCCCGTTTGCTTACTGG</t>
  </si>
  <si>
    <t>IGHV14-2*00(200),IGHV14-3*00(184)</t>
  </si>
  <si>
    <t>CARYYGSSPFAYW</t>
  </si>
  <si>
    <t>TGTGCTAGATACTACGGTAGTAGCCCGTTTGCTTACTGG</t>
  </si>
  <si>
    <t>IGHV1-74*00(405),IGHV1-52*00(375),IGHV1-61*00(375),IGHV1-69*00(375),IGHV1-64*00(359)</t>
  </si>
  <si>
    <t>IGHV3-3*00(265)</t>
  </si>
  <si>
    <t>CARGYYYGSSPFAYW</t>
  </si>
  <si>
    <t>TGTGCGAGAGGGTATTACTACGGTAGTAGCCCGTTTGCTTACTGG</t>
  </si>
  <si>
    <t>IGHV1-11*00(435)</t>
  </si>
  <si>
    <t>CVLR**_PFAYW</t>
  </si>
  <si>
    <t>TGTGTACTACGGTAGTAGCCCGTTTGCTTACTGG</t>
  </si>
  <si>
    <t>IGHD1-1*00(95)</t>
  </si>
  <si>
    <t>IGHV5-17*00(310)</t>
  </si>
  <si>
    <t>CAIITTV_SPFAYW</t>
  </si>
  <si>
    <t>TGTGCAATTATTACTACGGTAGTAGCCCGTTTGCTTACTGG</t>
  </si>
  <si>
    <t>IGHV2-6*00(555),IGHV2-6-8*00(534),IGHV2-9-1*00(491)</t>
  </si>
  <si>
    <t>CARLTTV_SPFAYW</t>
  </si>
  <si>
    <t>TGTGCCAGACTTACTACGGTAGTAGCCCGTTTGCTTACTGG</t>
  </si>
  <si>
    <t>IGHJ3*00(80)</t>
  </si>
  <si>
    <t>IGHV5-17*00(355)</t>
  </si>
  <si>
    <t>CARPLLR_SSPFAYW</t>
  </si>
  <si>
    <t>TGTGCAAGGCCATTACTACGGTAGTAGCCCGTTTGCTTACTGG</t>
  </si>
  <si>
    <t>IGHJ3*00(205)</t>
  </si>
  <si>
    <t>IGHV5-2*00(285),IGHV5-9*00(264),IGHV5-6*00(248)</t>
  </si>
  <si>
    <t>CARLITT_SSPFAYW</t>
  </si>
  <si>
    <t>TGTGCAAGACTCATTACTACGGTAGTAGCCCGTTTGCTTACTGG</t>
  </si>
  <si>
    <t>IGHJ4*00(210)</t>
  </si>
  <si>
    <t>IGHV2-2*00(505),IGHV2-4*00(447)</t>
  </si>
  <si>
    <t>CARVEGSYYYGSSYAMDYW</t>
  </si>
  <si>
    <t>TGTGCCAGAGTGGAGGGGTCATATTACTACGGTAGTAGCTATGCTATGGACTACTGG</t>
  </si>
  <si>
    <t>IGHV5-16*00(338.3)</t>
  </si>
  <si>
    <t>CARLLLR_SSPFAYW</t>
  </si>
  <si>
    <t>TGTGCAAGATTATTACTACGGTAGTAGCCCGTTTGCTTACTGG</t>
  </si>
  <si>
    <t>IGHV14-1*00(350),IGHV14-4*00(350),IGHV14-2*00(335),IGHV14-3*00(319)</t>
  </si>
  <si>
    <t>CTLLLR*_SPFAYW</t>
  </si>
  <si>
    <t>TGTACTTTATTACTACGGTAGTAGCCCGTTTGCTTACTGG</t>
  </si>
  <si>
    <t>IGHV1-59*00(215),IGHV1-61*00(215),IGHV1-62-3*00(215),IGHV1-64*00(215),IGHV1-69*00(215)</t>
  </si>
  <si>
    <t>CARSLTT_SSPFAYW</t>
  </si>
  <si>
    <t>TGTGCAAGATCCCTTACTACGGTAGTAGCCCGTTTGCTTACTGG</t>
  </si>
  <si>
    <t>IGHJ3*00(175.7)</t>
  </si>
  <si>
    <t>IGHV1-74*00(290)</t>
  </si>
  <si>
    <t>CAITTV_SPFAYW</t>
  </si>
  <si>
    <t>TGTGCAATTACTACGGTAGTAGCCCGTTTGCTTACTGG</t>
  </si>
  <si>
    <t>IGHJ3*00(168)</t>
  </si>
  <si>
    <t>IGHV5-4*00(559.1)</t>
  </si>
  <si>
    <t>IGHJ1*00(239)</t>
  </si>
  <si>
    <t>IGHD2-5*00(30),IGHD2-7*00(30),IGHD2-8*00(30)</t>
  </si>
  <si>
    <t>IGHV9-3*00(642)</t>
  </si>
  <si>
    <t>CVRDSNWYFDVW</t>
  </si>
  <si>
    <t>TGTGTAAGAGATAGTAACTGGTACTTCGATGTCTGG</t>
  </si>
  <si>
    <t>D1-13351-BM-Het</t>
  </si>
  <si>
    <t>IGHJ2*00(230)</t>
  </si>
  <si>
    <t>IGHD2-7*00(50),IGHD2-8*00(50)</t>
  </si>
  <si>
    <t>IGHV1-72*00(375),IGHV1-53*00(359),IGHV1-62-3*00(359),IGHV1-61*00(343),IGHV1-69*00(343)</t>
  </si>
  <si>
    <t>CARGEDYYGYFDYW</t>
  </si>
  <si>
    <t>TGTGCAAGAGGGGAGGACTACTATGGTTACTTTGACTACTGG</t>
  </si>
  <si>
    <t>IGHD2-7*00(25),IGHD2-8*00(25),IGHD3-1*00(25)</t>
  </si>
  <si>
    <t>IGHV2-3*00(110)</t>
  </si>
  <si>
    <t>CAKEIGF*_DYAMDYW</t>
  </si>
  <si>
    <t>TGTGCCAAAGAGATCGGGTTTTAGGGACTATGCTATGGACTACTGG</t>
  </si>
  <si>
    <t>IGHJ4*00(205.4)</t>
  </si>
  <si>
    <t>IGHV2-2*00(487)</t>
  </si>
  <si>
    <t>CARKGSDGYSHYYAMDYW</t>
  </si>
  <si>
    <t>TGTGCCAGAAAAGGGAGTGATGGTTACTCTCATTACTATGCTATGGACTACTGG</t>
  </si>
  <si>
    <t>IGHJ4*00(197)</t>
  </si>
  <si>
    <t>IGHV5-4*00(448.3)</t>
  </si>
  <si>
    <t>IGHJ4*00(135)</t>
  </si>
  <si>
    <t>IGHV2-2*00(550)</t>
  </si>
  <si>
    <t>CARGYD_DAMDYW</t>
  </si>
  <si>
    <t>TGTGCCAGAGGTTACGACGGGATGCTATGGACTACTGG</t>
  </si>
  <si>
    <t>D1-13328-BM-Het</t>
  </si>
  <si>
    <t>IGHV2-6-8*00(275),IGHV2-9*00(270),IGHV2-6*00(264),IGHV2-9-1*00(264),IGHV2-3*00(242)</t>
  </si>
  <si>
    <t>IGHJ4*00(90)</t>
  </si>
  <si>
    <t>IGHV7-1*00(815)</t>
  </si>
  <si>
    <t>CARDARDYG_RRDAMDYW</t>
  </si>
  <si>
    <t>TGTGCAAGAGATGCAAGAGACTATGGTTACGACGGGATGCTATGGACTACTGG</t>
  </si>
  <si>
    <t>IGHV1-72*00(510),IGHV1-53*00(494),IGHV1-62-3*00(494),IGHV1-55*00(462),IGHV1-64*00(462)</t>
  </si>
  <si>
    <t>IGHJ3*00(190)</t>
  </si>
  <si>
    <t>IGHD3-2*00(65)</t>
  </si>
  <si>
    <t>IGHV15-2*00(510)</t>
  </si>
  <si>
    <t>CAREGSSGYLLAYW</t>
  </si>
  <si>
    <t>TGTGCAAGGGAAGGCAGCTCAGGCTACCTTCTTGCTTACTGG</t>
  </si>
  <si>
    <t>IGHV1-26*00(705),IGHV1-18*00(657),IGHV1-22*00(657),IGHV1-34*00(657)</t>
  </si>
  <si>
    <t>CGYYSNFFYYAMDYW</t>
  </si>
  <si>
    <t>TGTGGCTACTATAGTAACTTTTTTTACTATGCTATGGACTACTGG</t>
  </si>
  <si>
    <t>IGHJ4*00(240)</t>
  </si>
  <si>
    <t>IGHV5-12*00(380),IGHV5-6*00(364),IGHV5-4*00(348),IGHV5-9-1*00(332)</t>
  </si>
  <si>
    <t>CARHGYD_DAMDYW</t>
  </si>
  <si>
    <t>TGTGCAAGACATGGTTACGACGGGATGCTATGGACTACTGG</t>
  </si>
  <si>
    <t>IGHV2-9-1*00(340)</t>
  </si>
  <si>
    <t>CARNMVT_RDAMDYW</t>
  </si>
  <si>
    <t>TGTGCCAGAAATATGGTTACGACGGGATGCTATGGACTACTGG</t>
  </si>
  <si>
    <t>IGHV5-2*00(595)</t>
  </si>
  <si>
    <t>CARHYGY_RDAMDYW</t>
  </si>
  <si>
    <t>TGTGCAAGACACTATGGTTACGACGGGATGCTATGGACTACTGG</t>
  </si>
  <si>
    <t>IGHV2-2*00(370),IGHV2-4*00(322),IGHV2-5*00(322)</t>
  </si>
  <si>
    <t>CARKDGY_RDAMDYW</t>
  </si>
  <si>
    <t>TGTGCCAGAAAGGATGGTTACGACGGGATGCTATGGACTACTGG</t>
  </si>
  <si>
    <t>IGHV1-55*00(305),IGHV1-59*00(305),IGHV1-61*00(305),IGHV1-62-3*00(305),IGHV1-69*00(305)</t>
  </si>
  <si>
    <t>CARGGWLRRDAMDYW</t>
  </si>
  <si>
    <t>TGTGCAAGAGGGGGATGGTTACGACGGGATGCTATGGACTACTGG</t>
  </si>
  <si>
    <t>IGHV1-50*00(449.7),IGHV1-59*00(449.7),IGHV1-55*00(433.7),IGHV1-61*00(433.7),IGHV1-69*00(433.7)</t>
  </si>
  <si>
    <t>CARWLRRDAMDYW</t>
  </si>
  <si>
    <t>TGTGCAAGATGGTTACGACGGGATGCTATGGACTACTGG</t>
  </si>
  <si>
    <t>IGHD2-4*00(35),IGHD2-7*00(35)</t>
  </si>
  <si>
    <t>IGHV14-4*00(282),IGHV14-1*00(266),IGHV14-2*00(254),IGHV14-3*00(246)</t>
  </si>
  <si>
    <t>CTT*SYD_DAMDYW</t>
  </si>
  <si>
    <t>TGTACTACATGAAGTTACGACGGGATGCTATGGACTACTGG</t>
  </si>
  <si>
    <t>IGHJ4*00(173.7)</t>
  </si>
  <si>
    <t>IGHV8-12*00(449.5)</t>
  </si>
  <si>
    <t>CARREYYYGSGYYAMDYW</t>
  </si>
  <si>
    <t>TGTGCTCGAAGAGAATATTACTACGGTAGTGGATACTATGCTATGGACTACTGG</t>
  </si>
  <si>
    <t>IGHJ2*00(60)</t>
  </si>
  <si>
    <t>IGHV15-2*00(545)</t>
  </si>
  <si>
    <t>CASR_DYW</t>
  </si>
  <si>
    <t>TGTGCAAGTAGAGGACTACTGG</t>
  </si>
  <si>
    <t>D1-13053-BM-Het</t>
  </si>
  <si>
    <t>IGHV1-58*00(669)</t>
  </si>
  <si>
    <t>IGHV5-4*00(630)</t>
  </si>
  <si>
    <t>IGHJ3*00(254)</t>
  </si>
  <si>
    <t>IGHD2-3*00(35),IGHD2-7*00(30)</t>
  </si>
  <si>
    <t>IGHV1-66*00(315),IGHV1-59*00(283),IGHV1-61*00(283),IGHV1-62-3*00(283),IGHV1-69*00(283)</t>
  </si>
  <si>
    <t>CARGDGYPAWFAYW</t>
  </si>
  <si>
    <t>TGTGCAAGGGGCGATGGTTACCCGGCCTGGTTTGCTTACTGG</t>
  </si>
  <si>
    <t>CARSIYYYGSSYWYFDVW</t>
  </si>
  <si>
    <t>TGTGCAAGATCGATTTATTACTACGGTAGTAGCTACTGGTACTTCGATGTCTGG</t>
  </si>
  <si>
    <t>IGHV1-64*00(520),IGHV1-53*00(488),IGHV1-55*00(488),IGHV1-62-3*00(488),IGHV1-74*00(472)</t>
  </si>
  <si>
    <t>CAKYYYG_VADAYW</t>
  </si>
  <si>
    <t>TGTGCAAAGTATTACTACGGTAGTAGCTGATGCTTACTGG</t>
  </si>
  <si>
    <t>IGHV1-15*00(600),IGHV1-23*00(584)</t>
  </si>
  <si>
    <t>CTRDEDYW</t>
  </si>
  <si>
    <t>TGTACAAGAGACGAGGACTACTGG</t>
  </si>
  <si>
    <t>IGHV1-81*00(405),IGHV1-85*00(357)</t>
  </si>
  <si>
    <t>CARDYYGSSYRFAYW</t>
  </si>
  <si>
    <t>TGTGCAAGAGATTACTACGGTAGTAGCTACAGGTTTGCTTACTGG</t>
  </si>
  <si>
    <t>IGHV5-4*00(415),IGHV5-12*00(383),IGHV5-6*00(367)</t>
  </si>
  <si>
    <t>*PFITTVVVWYFDVW</t>
  </si>
  <si>
    <t>TGACCCTTTATTACTACGGTAGTAGTCTGGTACTTCGATGTCTGG</t>
  </si>
  <si>
    <t>IGHJ2*00(65)</t>
  </si>
  <si>
    <t>IGHD2-5*00(50),IGHD2-6*00(50)</t>
  </si>
  <si>
    <t>IGHV1-52*00(835)</t>
  </si>
  <si>
    <t>CARLGPI**LSDYW</t>
  </si>
  <si>
    <t>TGTGCAAGATTGGGACCGATATAGTAACTCTCTGACTACTGG</t>
  </si>
  <si>
    <t>IGHJ3*00(70)</t>
  </si>
  <si>
    <t>IGHD1-1*00(64)</t>
  </si>
  <si>
    <t>IGHV1-4*00(800),IGHV1-7*00(768)</t>
  </si>
  <si>
    <t>CARWDYYGSRGGKFAYW</t>
  </si>
  <si>
    <t>TGTGCAAGATGGGATTACTACGGGAGTAGAGGGGGAAAGTTTGCTTACTGG</t>
  </si>
  <si>
    <t>IGHJ3*00(140)</t>
  </si>
  <si>
    <t>IGHD2-7*00(45),IGHD2-8*00(45),IGHD2-4*00(40)</t>
  </si>
  <si>
    <t>IGHV1-50*00(615),IGHV1-59*00(615),IGHV1-74*00(599),IGHV1-69*00(583),IGHV1-61*00(551)</t>
  </si>
  <si>
    <t>CAKL_YGYW</t>
  </si>
  <si>
    <t>TGTGCAAAACTACTATGGTTACTGG</t>
  </si>
  <si>
    <t>IGHV3-6*00(241.8)</t>
  </si>
  <si>
    <t>CARDQGDYDFDYW</t>
  </si>
  <si>
    <t>TGTGCAAGAGATCAAGGGGATTACGACTTTGACTACTGG</t>
  </si>
  <si>
    <t>IGHJ2*00(183.8)</t>
  </si>
  <si>
    <t>IGHV3-1*00(545.6)</t>
  </si>
  <si>
    <t>HETS</t>
  </si>
  <si>
    <t>IGHV1-19*00(595),IGHV1-26*00(547),IGHV1-34*00(531)</t>
  </si>
  <si>
    <t>CASG_TTW</t>
  </si>
  <si>
    <t>TGTGCAAGTGGGAAACTACGTGG</t>
  </si>
  <si>
    <t>Pre</t>
  </si>
  <si>
    <t>D1-3168-BM-Pre</t>
  </si>
  <si>
    <t>IGHV2-6-8*00(370),IGHV2-9*00(355),IGHV2-6*00(344),IGHV2-9-1*00(328),IGHV2-3*00(323)</t>
  </si>
  <si>
    <t>CASG_GYW</t>
  </si>
  <si>
    <t>TGTGCCAGTGGAGGGGCTACTGG</t>
  </si>
  <si>
    <t>IGHD2-3*00(80)</t>
  </si>
  <si>
    <t>IGHV5-4*00(310),IGHV5-12*00(278)</t>
  </si>
  <si>
    <t>CARGRRV_L*WLLG</t>
  </si>
  <si>
    <t>TGTGCAAGAGGAAGGAGAGTATCTATGATGGTTACTGGGG</t>
  </si>
  <si>
    <t>IGHJ2*00(224)</t>
  </si>
  <si>
    <t>IGHD2-8*00(40),IGHD2-7*00(35)</t>
  </si>
  <si>
    <t>IGHV1-54*00(175),IGHV1-56*00(175),IGHV1-81*00(175),IGHV1-85*00(175),IGHV1-84*00(159)</t>
  </si>
  <si>
    <t>CARRSPM_NYVDYW</t>
  </si>
  <si>
    <t>TGTGCAAGAAGGTCCCCTATGGTAACTACGTTGACTACTGG</t>
  </si>
  <si>
    <t>IGHJ2*00(210)</t>
  </si>
  <si>
    <t>IGHV2-5*00(640),IGHV2-4*00(608),IGHV2-2*00(576)</t>
  </si>
  <si>
    <t>CAKKLLR_SSPLDYW</t>
  </si>
  <si>
    <t>TGTGCCAAAAAATTACTACGGTAGTAGCCCTCTTGACTACTGG</t>
  </si>
  <si>
    <t>IGHV3-6*00(350),IGHV3-1*00(308)</t>
  </si>
  <si>
    <t>IGHD2-7*00(50),IGHD2-8*00(50),IGHD2-4*00(45)</t>
  </si>
  <si>
    <t>IGHV1-9*00(415)</t>
  </si>
  <si>
    <t>IGHJ1*00(233)</t>
  </si>
  <si>
    <t>IGHV1-9*00(235)</t>
  </si>
  <si>
    <t>CTHYYGYFDVW</t>
  </si>
  <si>
    <t>TGTACCCATTACTACGGCTACTTCGATGTCTGG</t>
  </si>
  <si>
    <t>CAREDPWFAYW</t>
  </si>
  <si>
    <t>TGTGCAAGAGAAGATCCCTGGTTTGCTTACTGG</t>
  </si>
  <si>
    <t>IGHJ3*00(235)</t>
  </si>
  <si>
    <t>IGHV1-69*00(654),IGHV1-50*00(606),IGHV1-59*00(606)</t>
  </si>
  <si>
    <t>CARGDYWFAYW</t>
  </si>
  <si>
    <t>TGTGCAAGAGGTGATTACTGGTTTGCTTACTGG</t>
  </si>
  <si>
    <t>IGHV15-2*00(305)</t>
  </si>
  <si>
    <t>CARDWDGFAYW</t>
  </si>
  <si>
    <t>TGTGCAAGGGACTGGGACGGGTTTGCTTACTGG</t>
  </si>
  <si>
    <t>IGHD3-2*00(50)</t>
  </si>
  <si>
    <t>IGHV1-52*00(330),IGHV1-55*00(330),IGHV1-59*00(330),IGHV1-61*00(330),IGHV1-69*00(330)</t>
  </si>
  <si>
    <t>CSLQLRDFDYW</t>
  </si>
  <si>
    <t>TGTTCCCTACAGCTCAGGGACTTTGACTACTGG</t>
  </si>
  <si>
    <t>IGHV14-1*00(715)</t>
  </si>
  <si>
    <t>CTYYYGSSFDYW</t>
  </si>
  <si>
    <t>TGTACTTATTACTACGGTAGTAGCTTTGACTACTGG</t>
  </si>
  <si>
    <t>IGHV1-75*00(470)</t>
  </si>
  <si>
    <t>CARETGTGFAYW</t>
  </si>
  <si>
    <t>TGTGCAAGAGAGACGGGGACGGGGTTTGCTTACTGG</t>
  </si>
  <si>
    <t>IGHD2-3*00(65)</t>
  </si>
  <si>
    <t>IGHV1-39*00(555),IGHV1-42*00(491)</t>
  </si>
  <si>
    <t>CARDGYYGFDYW</t>
  </si>
  <si>
    <t>TGTGCAAGAGATGGTTACTACGGCTTTGACTACTGG</t>
  </si>
  <si>
    <t>IGHV1-26*00(265),IGHV1-31*00(265),IGHV1-34*00(265),IGHV1-18*00(249),IGHV1-23*00(233)</t>
  </si>
  <si>
    <t>CARCQCAWFAYW</t>
  </si>
  <si>
    <t>TGTGCAAGATGCCAATGTGCCTGGTTTGCTTACTGG</t>
  </si>
  <si>
    <t>IGHV1-26*00(290),IGHV1-31*00(290),IGHV1-34*00(290),IGHV1-18*00(274),IGHV1-81*00(258)</t>
  </si>
  <si>
    <t>CARCPTTVFDYW</t>
  </si>
  <si>
    <t>TGTGCAAGATGCCCTACTACGGTCTTTGACTACTGG</t>
  </si>
  <si>
    <t>IGHV2-9*00(685),IGHV2-6-8*00(606)</t>
  </si>
  <si>
    <t>CAKLYSNYDAYW</t>
  </si>
  <si>
    <t>TGTGCCAAACTATATAGTAACTACGACGCTTACTGG</t>
  </si>
  <si>
    <t>IGHJ4*00(215)</t>
  </si>
  <si>
    <t>IGHD1-1*00(35),IGHD5-5*00(30),IGHD5-6*00(30)</t>
  </si>
  <si>
    <t>IGHV5-6*00(230),IGHV5-12*00(214),IGHV5-16*00(214),IGHV5-9-1*00(214),IGHV5-2*00(203)</t>
  </si>
  <si>
    <t>CARPSYGYAMDYW</t>
  </si>
  <si>
    <t>TGTGCAAGACCCTCCTACGGTTATGCTATGGACTACTGG</t>
  </si>
  <si>
    <t>IGHJ4*00(265)</t>
  </si>
  <si>
    <t>IGHV1-9*00(695)</t>
  </si>
  <si>
    <t>CARGAFYYAMDYW</t>
  </si>
  <si>
    <t>TGTGCAAGGGGGGCATTTTACTATGCTATGGACTACTGG</t>
  </si>
  <si>
    <t>IGHD1-1*00(55)</t>
  </si>
  <si>
    <t>IGHV1-78*00(535),IGHV1-77*00(503),IGHV1-39*00(471),IGHV1-42*00(471),IGHV1-80*00(471)</t>
  </si>
  <si>
    <t>CASSYVDYAMDYW</t>
  </si>
  <si>
    <t>TGTGCAAGTAGCTACGTAGACTATGCTATGGACTACTGG</t>
  </si>
  <si>
    <t>IGHD2-7*00(65),IGHD2-8*00(65),IGHD2-4*00(60)</t>
  </si>
  <si>
    <t>CAEIYYGGAMDYW</t>
  </si>
  <si>
    <t>TGTGCCGAGATCTACTATGGGGGAGCTATGGACTACTGG</t>
  </si>
  <si>
    <t>IGHD1-1*00(40),IGHD3-1*00(35),IGHD3-2*00(35)</t>
  </si>
  <si>
    <t>IGHV1-39*00(690)</t>
  </si>
  <si>
    <t>CARKRSSYWYFDVW</t>
  </si>
  <si>
    <t>TGTGCAAGAAAACGTAGCTCCTACTGGTACTTCGATGTCTGG</t>
  </si>
  <si>
    <t>IGHJ3*00(245)</t>
  </si>
  <si>
    <t>IGHD2-8*00(45),IGHD2-5*00(40),IGHD2-6*00(40)</t>
  </si>
  <si>
    <t>IGHV1-52*00(435),IGHV1-61*00(435),IGHV1-69*00(435),IGHV1-74*00(425),IGHV1-59*00(419)</t>
  </si>
  <si>
    <t>CARRGNYFAWFAYW</t>
  </si>
  <si>
    <t>TGTGCAAGAAGGGGTAACTACTTCGCCTGGTTTGCTTACTGG</t>
  </si>
  <si>
    <t>IGHV1-59*00(680),IGHV1-50*00(648),IGHV1-69*00(632),IGHV1-74*00(606)</t>
  </si>
  <si>
    <t>CARTGITTVVGDYW</t>
  </si>
  <si>
    <t>TGTGCAAGAACTGGTATTACTACGGTAGTAGGAGACTACTGG</t>
  </si>
  <si>
    <t>IGHV1-26*00(435),IGHV1-34*00(435),IGHV1-18*00(419),IGHV1-31*00(419),IGHV1-22*00(387)</t>
  </si>
  <si>
    <t>CARVDDGYLYYFDYW</t>
  </si>
  <si>
    <t>TGTGCAAGAGTTGATGATGGTTACTTGTACTACTTTGACTACTGG</t>
  </si>
  <si>
    <t>IGHJ4*00(200)</t>
  </si>
  <si>
    <t>IGHV2-6*00(730)</t>
  </si>
  <si>
    <t>CARHPPYVHYAMDYW</t>
  </si>
  <si>
    <t>TGTGCCAGACATCCCCCTTACGTCCACTATGCTATGGACTACTGG</t>
  </si>
  <si>
    <t>IGHV1-26*00(280),IGHV1-31*00(280),IGHV1-34*00(280),IGHV1-18*00(264),IGHV1-81*00(248)</t>
  </si>
  <si>
    <t>CARGDYYGSRGAWFAYW</t>
  </si>
  <si>
    <t>TGTGCAAGAGGGGATTACTACGGTAGTAGAGGAGCCTGGTTTGCTTACTGG</t>
  </si>
  <si>
    <t>IGHJ1*00(269)</t>
  </si>
  <si>
    <t>IGHV1-72*00(630),IGHV1-62-3*00(614)</t>
  </si>
  <si>
    <t>CARSGYYYGSYWYFDVW</t>
  </si>
  <si>
    <t>TGTGCAAGATCGGGTTATTACTACGGTAGTTACTGGTACTTCGATGTCTGG</t>
  </si>
  <si>
    <t>IGHJ4*00(270)</t>
  </si>
  <si>
    <t>IGHV5-2*00(510)</t>
  </si>
  <si>
    <t>CARHSGRAGTDYYAMDYW</t>
  </si>
  <si>
    <t>TGTGCAAGACATAGCGGGAGGGCTGGGACGGATTACTATGCTATGGACTACTGG</t>
  </si>
  <si>
    <t>IGHJ4*00(280)</t>
  </si>
  <si>
    <t>IGHD2-7*00(40),IGHD2-8*00(35)</t>
  </si>
  <si>
    <t>IGHV1-55*00(260),IGHV1-59*00(260),IGHV1-61*00(260),IGHV1-62-3*00(260),IGHV1-69*00(260)</t>
  </si>
  <si>
    <t>CARRLGYGLGYYYAMDYW</t>
  </si>
  <si>
    <t>TGTGCAAGACGGCTAGGCTATGGTTTGGGATATTACTATGCTATGGACTACTGG</t>
  </si>
  <si>
    <t>IGHV2-9-1*00(275),IGHV2-6-8*00(244)</t>
  </si>
  <si>
    <t>CARKGGLLLRPFWYFDVW</t>
  </si>
  <si>
    <t>TGTGCCAGAAAAGGAGGATTATTACTACGGCCCTTCTGGTACTTCGATGTCTGG</t>
  </si>
  <si>
    <t>IGHV2-2*00(665),IGHV2-4*00(585)</t>
  </si>
  <si>
    <t>CARKLR_VRFAYW</t>
  </si>
  <si>
    <t>TGTGCCAGAAAACTACGGTAGTAAGGTTTGCTTACTGG</t>
  </si>
  <si>
    <t>IGHV1-82*00(210),IGHV1-54*00(194),IGHV1-56*00(194),IGHV1-81*00(194),IGHV1-85*00(194)</t>
  </si>
  <si>
    <t>CARGYYGSS_LNWYFDVW</t>
  </si>
  <si>
    <t>TGTGCAAGAGGTTACTACGGTAGTAGCCCTCAACTGGTACTTCGATGTCTGG</t>
  </si>
  <si>
    <t>IGHV1-55*00(605),IGHV1-53*00(573),IGHV1-64*00(573),IGHV1-62-3*00(557),IGHV1-72*00(541)</t>
  </si>
  <si>
    <t>IGHV1-9*00(575)</t>
  </si>
  <si>
    <t>IGHJ3*00(85)</t>
  </si>
  <si>
    <t>IGHD3-2*00(70)</t>
  </si>
  <si>
    <t>IGHV1-37*00(790),IGHV1-20*00(742)</t>
  </si>
  <si>
    <t>IGKJ1*00(195)</t>
  </si>
  <si>
    <t>IGKV8-24*00(400)</t>
  </si>
  <si>
    <t>IGHD3-1*00(30)</t>
  </si>
  <si>
    <t>IGHV1-36*00(300)</t>
  </si>
  <si>
    <t>CARRANFDYW</t>
  </si>
  <si>
    <t>TGTGCAAGACGAGCTAACTTTGACTACTGG</t>
  </si>
  <si>
    <t>CARPLPGVAYW</t>
  </si>
  <si>
    <t>TGTGCAAGACCCCTCCCGGGGGTTGCTTACTGG</t>
  </si>
  <si>
    <t>IGHV5-15*00(475)</t>
  </si>
  <si>
    <t>CARRSWYAMDYW</t>
  </si>
  <si>
    <t>TGTGCAAGACGGAGCTGGTATGCTATGGACTACTGG</t>
  </si>
  <si>
    <t>IGHV1-64*00(430),IGHV1-52*00(414),IGHV1-61*00(414),IGHV1-69*00(414),IGHV1-62-3*00(398)</t>
  </si>
  <si>
    <t>CARSSPYYFDYW</t>
  </si>
  <si>
    <t>TGTGCAAGATCTAGTCCGTACTACTTTGACTACTGG</t>
  </si>
  <si>
    <t>IGHV1-69*00(620)</t>
  </si>
  <si>
    <t>CARDGYYFRFAYW</t>
  </si>
  <si>
    <t>TGTGCAAGAGATGGTTACTACTTTAGGTTTGCTTACTGG</t>
  </si>
  <si>
    <t>IGHV1-52*00(215),IGHV1-59*00(215),IGHV1-62-3*00(215),IGHV1-64*00(215),IGHV1-69*00(215)</t>
  </si>
  <si>
    <t>CARGYMITTVFDYW</t>
  </si>
  <si>
    <t>TGTGCAAGAGGATATATGATTACGACGGTCTTTGACTACTGG</t>
  </si>
  <si>
    <t>IGHD3-2*00(30),IGHD5-8*00(30),IGHD6-2*00(30)</t>
  </si>
  <si>
    <t>CARWGLVLYYFDYW</t>
  </si>
  <si>
    <t>TGTGCAAGATGGGGTCTAGTCCTGTACTACTTTGACTACTGG</t>
  </si>
  <si>
    <t>IGHV1-76*00(500),IGHV1-54*00(452),IGHV1-77*00(452),IGHV1-80*00(436)</t>
  </si>
  <si>
    <t>CAIYYGSSYNYFDYW</t>
  </si>
  <si>
    <t>TGTGCAATTTACTACGGTAGTAGCTACAACTACTTTGACTACTGG</t>
  </si>
  <si>
    <t>IGHJ4*00(235)</t>
  </si>
  <si>
    <t>IGHV1-55*00(320),IGHV1-59*00(320),IGHV1-61*00(320),IGHV1-62-3*00(320),IGHV1-69*00(320)</t>
  </si>
  <si>
    <t>CAREEAITTVVAMDYW</t>
  </si>
  <si>
    <t>TGTGCAAGAGAGGAGGCTATTACTACGGTAGTTGCTATGGACTACTGG</t>
  </si>
  <si>
    <t>IGHV1-82*00(805),IGHV1-80*00(709)</t>
  </si>
  <si>
    <t>CARYGGLPCYWYFDVW</t>
  </si>
  <si>
    <t>TGTGCAAGATATGGGGGATTACCTTGCTACTGGTACTTCGATGTCTGG</t>
  </si>
  <si>
    <t>IGHV1-81*00(400),IGHV1-85*00(352)</t>
  </si>
  <si>
    <t>CASREYYDYDAWFAYW</t>
  </si>
  <si>
    <t>TGTGCAAGTAGGGAGTACTATGATTACGACGCCTGGTTTGCTTACTGG</t>
  </si>
  <si>
    <t>IGHV1-72*00(605),IGHV1-62-3*00(589),IGHV1-53*00(573),IGHV1-55*00(541),IGHV1-64*00(541)</t>
  </si>
  <si>
    <t>CAGWLLHKGGYYFDYW</t>
  </si>
  <si>
    <t>TGTGCGGGGTGGTTACTACATAAGGGTGGGTACTACTTTGACTACTGG</t>
  </si>
  <si>
    <t>IGHV1-78*00(745)</t>
  </si>
  <si>
    <t>CVVATTVVAKRYFDVW</t>
  </si>
  <si>
    <t>TGTGTGGTGGCTACTACGGTAGTAGCTAAGAGGTACTTCGATGTCTGG</t>
  </si>
  <si>
    <t>IGHJ4*00(225)</t>
  </si>
  <si>
    <t>IGHV1-18*00(665),IGHV1-26*00(633),IGHV1-34*00(601),IGHV1-22*00(585)</t>
  </si>
  <si>
    <t>CARRRYGSSYGYAMDYW</t>
  </si>
  <si>
    <t>TGTGCAAGACGGCGCTACGGTAGTAGCTACGGCTATGCTATGGACTACTGG</t>
  </si>
  <si>
    <t>IGHV1-39*00(320),IGHV1-19*00(304),IGHV1-42*00(304),IGHV1-78*00(304),IGHV1-77*00(288)</t>
  </si>
  <si>
    <t>CARSRSDYGSSSYFDYW</t>
  </si>
  <si>
    <t>TGTGCAAGATCCCGATCAGACTACGGTAGTAGCTCGTACTTTGACTACTGG</t>
  </si>
  <si>
    <t>IGHJ4*00(285)</t>
  </si>
  <si>
    <t>IGHV1-19*00(577)</t>
  </si>
  <si>
    <t>CAREADYDVEYYYAMDYW</t>
  </si>
  <si>
    <t>TGTGCAAGAGAGGCTGATTACGACGTGGAATATTACTATGCTATGGACTACTGG</t>
  </si>
  <si>
    <t>IGHD1-1*00(120)</t>
  </si>
  <si>
    <t>IGHV1-55*00(315),IGHV1-59*00(315),IGHV1-61*00(315),IGHV1-62-3*00(315),IGHV1-69*00(315)</t>
  </si>
  <si>
    <t>CARPHYYGSSYVGWYFDVW</t>
  </si>
  <si>
    <t>TGTGCAAGACCCCATTACTACGGTAGTAGCTACGTAGGCTGGTACTTCGATGTCTGG</t>
  </si>
  <si>
    <t>IGHD5-5*00(35),IGHD1-1*00(30)</t>
  </si>
  <si>
    <t>IGHV1-52*00(540),IGHV1-61*00(540),IGHV1-74*00(519),IGHV1-59*00(508),IGHV1-69*00(508)</t>
  </si>
  <si>
    <t>IGHV1-50*00(755),IGHV1-69*00(691)</t>
  </si>
  <si>
    <t>IGHV4-1*00(615)</t>
  </si>
  <si>
    <t>IGHD2-7*00(35),IGHD2-8*00(35),IGHD3-1*00(30)</t>
  </si>
  <si>
    <t>IGHV14-3*00(675)</t>
  </si>
  <si>
    <t>CAPWGYGLYW</t>
  </si>
  <si>
    <t>TGTGCTCCTTGGGGCTATGGTCTCTACTGG</t>
  </si>
  <si>
    <t>IGHD5-5*00(40)</t>
  </si>
  <si>
    <t>CASDYPYFDYW</t>
  </si>
  <si>
    <t>TGTGCAAGCGACTACCCTTACTTTGACTACTGG</t>
  </si>
  <si>
    <t>IGHV14-4*00(685)</t>
  </si>
  <si>
    <t>CTTRGRRGYFDYW</t>
  </si>
  <si>
    <t>TGTACTACAAGGGGACGCCGGGGGTACTTTGACTACTGG</t>
  </si>
  <si>
    <t>IGHD2-4*00(50)</t>
  </si>
  <si>
    <t>IGHV1-26*00(675),IGHV1-18*00(643),IGHV1-34*00(643),IGHV1-22*00(627),IGHV1-31*00(595)</t>
  </si>
  <si>
    <t>CARHYDYAWFAYW</t>
  </si>
  <si>
    <t>TGTGCAAGACACTATGATTATGCCTGGTTTGCTTACTGG</t>
  </si>
  <si>
    <t>CARLYYGTVMDYW</t>
  </si>
  <si>
    <t>TGTGCAAGGCTCTACTATGGGACGGTCATGGACTACTGG</t>
  </si>
  <si>
    <t>IGHJ2*00(115)</t>
  </si>
  <si>
    <t>IGHV1-55*00(824.7)</t>
  </si>
  <si>
    <t>CARLLRSLYYFDYW</t>
  </si>
  <si>
    <t>TGTGCAAGATTACTACGGTCCTTGTACTACTTTGACTACTGG</t>
  </si>
  <si>
    <t>IGHD2-8*00(55)</t>
  </si>
  <si>
    <t>CTRHYGNPYWYFDVW</t>
  </si>
  <si>
    <t>TGTACAAGACACTATGGTAACCCCTACTGGTACTTCGATGTCTGG</t>
  </si>
  <si>
    <t>CARRRKTAQAYFDYW</t>
  </si>
  <si>
    <t>TGTGCAAGAAGAAGGAAGACAGCTCAGGCCTACTTTGACTACTGG</t>
  </si>
  <si>
    <t>IGHD2-5*00(60),IGHD2-6*00(60)</t>
  </si>
  <si>
    <t>IGHV1-53*00(600)</t>
  </si>
  <si>
    <t>CARSNSNYGAWFAYW</t>
  </si>
  <si>
    <t>TGTGCAAGATCGAATAGTAACTACGGGGCCTGGTTTGCTTACTGG</t>
  </si>
  <si>
    <t>IGHJ2*00(186)</t>
  </si>
  <si>
    <t>IGHV2-9*00(605),IGHV2-6-8*00(547)</t>
  </si>
  <si>
    <t>CAKGP_PKGYW</t>
  </si>
  <si>
    <t>TGTGCCAAAGGCCCTACCCCAAGGGCTACTGG</t>
  </si>
  <si>
    <t>IGHD2-3*00(30),IGHD2-7*00(30),IGHD2-8*00(30)</t>
  </si>
  <si>
    <t>IGHV1-63*00(175),IGHV1-9*00(159)</t>
  </si>
  <si>
    <t>CARCEVTLYYYAMDYW</t>
  </si>
  <si>
    <t>TGTGCAAGATGTGAGGTAACCTTATATTACTATGCTATGGACTACTGG</t>
  </si>
  <si>
    <t>IGHV1-75*00(770)</t>
  </si>
  <si>
    <t>CARSGVTTVVWYFDVW</t>
  </si>
  <si>
    <t>TGTGCAAGATCGGGGGTTACTACGGTAGTCTGGTACTTCGATGTCTGG</t>
  </si>
  <si>
    <t>IGHV1-82*00(710),IGHV1-80*00(630)</t>
  </si>
  <si>
    <t>CAKKPYFDYW</t>
  </si>
  <si>
    <t>TGTGCAAAAAAACCGTACTTTGACTACTGG</t>
  </si>
  <si>
    <t>IGHJ2*00(180)</t>
  </si>
  <si>
    <t>IGHV14-2*00(570),IGHV14-3*00(522),IGHV14-4*00(517),IGHV14-1*00(501)</t>
  </si>
  <si>
    <t>CASCDGYHFDYW</t>
  </si>
  <si>
    <t>TGTGCTAGTTGTGATGGTTACCATTTCGACTACTGG</t>
  </si>
  <si>
    <t>IGHV1-50*00(375),IGHV1-55*00(375),IGHV1-59*00(375),IGHV1-61*00(359),IGHV1-69*00(359)</t>
  </si>
  <si>
    <t>CAREDTTVVVLWYFDVW</t>
  </si>
  <si>
    <t>TGTGCAAGAGAGGATACTACGGTAGTAGTCCTCTGGTACTTCGATGTCTGG</t>
  </si>
  <si>
    <t>IGHV1-50*00(732.7)</t>
  </si>
  <si>
    <t>CARTRYYWYFDVW</t>
  </si>
  <si>
    <t>TGTGCAAGAACGAGATACTACTGGTACTTCGATGTCTGG</t>
  </si>
  <si>
    <t>IGHJ2*00(70),IGHJ3*00(65)</t>
  </si>
  <si>
    <t>IGHD1-1*00(25)</t>
  </si>
  <si>
    <t>IGHV6-3*00(555)</t>
  </si>
  <si>
    <t>CTK_CYW</t>
  </si>
  <si>
    <t>TGCACCAAATTGCTACTGG</t>
  </si>
  <si>
    <t>D1-3167-BM-Pre</t>
  </si>
  <si>
    <t>IGHJ3*00(215)</t>
  </si>
  <si>
    <t>IGHV1-80*00(440),IGHV1-54*00(408),IGHV1-77*00(408),IGHV1-84*00(408),IGHV1-82*00(392)</t>
  </si>
  <si>
    <t>CARS*GFAYW</t>
  </si>
  <si>
    <t>TGTGCAAGATCTTAAGGTTTTGCTTACTGG</t>
  </si>
  <si>
    <t>IGHD1-1*00(35)</t>
  </si>
  <si>
    <t>IGHV1-54*00(170),IGHV1-56*00(170),IGHV1-81*00(170),IGHV1-85*00(170),IGHV1-82*00(154)</t>
  </si>
  <si>
    <t>CATVNF_WAMDYW</t>
  </si>
  <si>
    <t>TGTGCAACAGTAAATTTCATGGGCTATGGACTACTGG</t>
  </si>
  <si>
    <t>IGHD2-5*00(55),IGHD2-6*00(55)</t>
  </si>
  <si>
    <t>IGHV1-12*00(655)</t>
  </si>
  <si>
    <t>CAR*R**LHFAYW</t>
  </si>
  <si>
    <t>TGTGCAAGGTAGCGATAGTAACTACATTTTGCTTACTGG</t>
  </si>
  <si>
    <t>IGHV2-6-8*00(690),IGHV2-9*00(637)</t>
  </si>
  <si>
    <t>CARYGNY_GYYFDYW</t>
  </si>
  <si>
    <t>TGTGCCAGGTATGGTAACTACGAGGGTACTACTTTGACTACTGG</t>
  </si>
  <si>
    <t>IGHV1-19*00(295),IGHV1-39*00(279),IGHV1-34*00(263),IGHV1-42*00(263),IGHV1-78*00(263)</t>
  </si>
  <si>
    <t>CARRGGR**_YYWYFDVW</t>
  </si>
  <si>
    <t>TGTGCAAGACGGGGGGGCAGGTAGTAGCTACTACTGGTACTTCGATGTCTGG</t>
  </si>
  <si>
    <t>IGHD5-1*00(55)</t>
  </si>
  <si>
    <t>IGHV1-53*00(575)</t>
  </si>
  <si>
    <t>IGHV1-72*00(450),IGHV1-53*00(434),IGHV1-62-3*00(434),IGHV1-64*00(402),IGHV1-69*00(402)</t>
  </si>
  <si>
    <t>IGHV12-3*00(430)</t>
  </si>
  <si>
    <t>CAGDFAYW</t>
  </si>
  <si>
    <t>TGTGCAGGAGACTTTGCTTACTGG</t>
  </si>
  <si>
    <t>CARRDYDYW</t>
  </si>
  <si>
    <t>TGTGCTAGAAGGGATTACGACTACTGG</t>
  </si>
  <si>
    <t>IGHJ3*00(120)</t>
  </si>
  <si>
    <t>IGHV1-77*00(319),IGHV1-26*00(303),IGHV1-34*00(303),IGHV1-58*00(303),IGHV1-78*00(303)</t>
  </si>
  <si>
    <t>CARQLRPWFAYW</t>
  </si>
  <si>
    <t>TGTGCAAGACAGCTCAGGCCCTGGTTTGCTTACTGG</t>
  </si>
  <si>
    <t>IGHV1-74*00(460),IGHV1-52*00(450),IGHV1-61*00(450),IGHV1-69*00(450),IGHV1-59*00(434)</t>
  </si>
  <si>
    <t>CAIGLLGRPFDYW</t>
  </si>
  <si>
    <t>TGTGCAATAGGGCTACTGGGACGTCCCTTTGACTACTGG</t>
  </si>
  <si>
    <t>IGHD1-1*00(39)</t>
  </si>
  <si>
    <t>IGHV14-2*00(225),IGHV14-3*00(209),IGHV14-1*00(204),IGHV14-4*00(204)</t>
  </si>
  <si>
    <t>CASITSDYAMDYW</t>
  </si>
  <si>
    <t>TGTGCTAGTATTACTTCGGACTATGCTATGGACTACTGG</t>
  </si>
  <si>
    <t>IGHV1-53*00(590),IGHV1-55*00(558),IGHV1-64*00(558),IGHV1-72*00(558),IGHV1-62-3*00(542)</t>
  </si>
  <si>
    <t>CARNLAGTPWFAYW</t>
  </si>
  <si>
    <t>TGTGCAAGAAACCTGGCTGGGACTCCCTGGTTTGCTTACTGG</t>
  </si>
  <si>
    <t>IGHJ2*00(150)</t>
  </si>
  <si>
    <t>IGHV1-18*00(755),IGHV1-26*00(675)</t>
  </si>
  <si>
    <t>CALWLRRKGYFDYW</t>
  </si>
  <si>
    <t>TGTGCCTTATGGTTACGACGAAAGGGCTACTTTGACTACTGG</t>
  </si>
  <si>
    <t>IGHD2-3*00(35)</t>
  </si>
  <si>
    <t>IGHV14-2*00(600),IGHV14-3*00(552)</t>
  </si>
  <si>
    <t>CAIDGRSYYAMDYW</t>
  </si>
  <si>
    <t>TGTGCTATTGATGGTCGGAGTTACTATGCTATGGACTACTGG</t>
  </si>
  <si>
    <t>IGHV3-6*00(624)</t>
  </si>
  <si>
    <t>CVKSPDYGRGRDYW</t>
  </si>
  <si>
    <t>TGTGTCAAGAGCCCGGACTACGGTAGGGGAAGGGACTACTGG</t>
  </si>
  <si>
    <t>IGHD2-8*00(50)</t>
  </si>
  <si>
    <t>IGHV1-18*00(290),IGHV1-26*00(274),IGHV1-31*00(274),IGHV1-34*00(274)</t>
  </si>
  <si>
    <t>CAREEYGNSPWFAYW</t>
  </si>
  <si>
    <t>TGTGCAAGAGAGGAATATGGTAACTCCCCCTGGTTTGCTTACTGG</t>
  </si>
  <si>
    <t>IGHV1-81*00(305),IGHV1-85*00(289)</t>
  </si>
  <si>
    <t>CARGSLWLRQRGDYW</t>
  </si>
  <si>
    <t>TGTGCAAGAGGGAGCCTATGGTTACGACAAAGAGGTGACTACTGG</t>
  </si>
  <si>
    <t>IGHV1-81*00(580),IGHV1-77*00(516),IGHV1-85*00(516)</t>
  </si>
  <si>
    <t>CARLRWLLQGYFDYW</t>
  </si>
  <si>
    <t>TGTGCAAGATTGAGGTGGTTACTACAGGGGTACTTTGACTACTGG</t>
  </si>
  <si>
    <t>IGHJ3*00(145)</t>
  </si>
  <si>
    <t>IGHV1-55*00(580),IGHV1-53*00(548),IGHV1-64*00(548),IGHV1-62-3*00(532),IGHV1-72*00(516)</t>
  </si>
  <si>
    <t>CALPFDGSRTGFAYW</t>
  </si>
  <si>
    <t>TGTGCCCTTCCCTTCGACGGTAGTAGGACAGGGTTTGCTTACTGG</t>
  </si>
  <si>
    <t>CARGEDYYGSRNFDYW</t>
  </si>
  <si>
    <t>TGTGCAAGAGGAGAAGATTACTACGGTAGTAGAAACTTTGACTACTGG</t>
  </si>
  <si>
    <t>IGHV5-12*00(395),IGHV5-6*00(379),IGHV5-4*00(363),IGHV5-9-1*00(347)</t>
  </si>
  <si>
    <t>CARRGDYDGDWYFDVW</t>
  </si>
  <si>
    <t>TGTGCAAGACGAGGGGATTACGACGGGGACTGGTACTTCGATGTCTGG</t>
  </si>
  <si>
    <t>IGHD5-1*00(58)</t>
  </si>
  <si>
    <t>CARSVREYLRGVFDYW</t>
  </si>
  <si>
    <t>TGTGCAAGATCGGTACGGGAGTACCTACGGGGGGTTTTTGACTACTGG</t>
  </si>
  <si>
    <t>IGHD2-5*00(80),IGHD2-6*00(80),IGHD2-8*00(69)</t>
  </si>
  <si>
    <t>IGHV14-1*00(330),IGHV14-4*00(330),IGHV14-2*00(309),IGHV14-3*00(293)</t>
  </si>
  <si>
    <t>CTTIFYYSNYLAWFAYW</t>
  </si>
  <si>
    <t>TGTACTACCATCTTCTACTATAGTAACTACCTCGCCTGGTTTGCTTACTGG</t>
  </si>
  <si>
    <t>IGHJ1*00(199)</t>
  </si>
  <si>
    <t>IGHV1-52*00(715),IGHV1-61*00(699)</t>
  </si>
  <si>
    <t>CARTLTTVVATWYFDVW</t>
  </si>
  <si>
    <t>TGTGCAAGAACCCTTACTACGGTAGTAGCTACGTGGTACTTCGATGTCTGG</t>
  </si>
  <si>
    <t>CARSRPYYYGSSRLDYW</t>
  </si>
  <si>
    <t>TGTGCAAGATCCCGCCCTTATTACTACGGTAGTAGCCGTCTTGACTACTGG</t>
  </si>
  <si>
    <t>IGHV1-74*00(565)</t>
  </si>
  <si>
    <t>CAISRDYDGDYYAMDYW</t>
  </si>
  <si>
    <t>TGTGCAATAAGCCGTGATTACGACGGGGATTACTATGCTATGGACTACTGG</t>
  </si>
  <si>
    <t>IGHV8-8*00(265),IGHV8-11*00(249)</t>
  </si>
  <si>
    <t>CARITTVVATPAWFAYW</t>
  </si>
  <si>
    <t>TGTGCTCGAATCACTACGGTAGTAGCTACTCCTGCCTGGTTTGCTTACTGG</t>
  </si>
  <si>
    <t>CAREGLYYYGSSYEDFAYW</t>
  </si>
  <si>
    <t>TGTGCAAGAGAGGGTCTTTATTACTACGGTAGTAGCTACGAGGATTTTGCTTACTGG</t>
  </si>
  <si>
    <t>IGHJ2*00(165)</t>
  </si>
  <si>
    <t>IGHD3-2*00(25)</t>
  </si>
  <si>
    <t>IGHV5-15*00(123),IGHV5-17*00(123)</t>
  </si>
  <si>
    <t>CL_AR</t>
  </si>
  <si>
    <t>TGTTTGAGCCAGG</t>
  </si>
  <si>
    <t>IGHJ4*00(165)</t>
  </si>
  <si>
    <t>IGHV5-4*00(530),IGHV5-12*00(498)</t>
  </si>
  <si>
    <t>CARGP_RDYW</t>
  </si>
  <si>
    <t>TGTGCAAGAGGCCCTTCGGGACTACTGG</t>
  </si>
  <si>
    <t>IGHJ2*00(122)</t>
  </si>
  <si>
    <t>IGHD3-2*00(25),IGHD5-7*00(25),IGHD5-8*00(25)</t>
  </si>
  <si>
    <t>IGHV1-77*00(575),IGHV1-78*00(543),IGHV1-54*00(527),IGHV1-58*00(527),IGHV1-76*00(527)</t>
  </si>
  <si>
    <t>CATRL_RDYW</t>
  </si>
  <si>
    <t>TGTGCAACAAGGCTCCAGGGACTACTGG</t>
  </si>
  <si>
    <t>IGHD2-7*00(45),IGHD2-3*00(40)</t>
  </si>
  <si>
    <t>IGHV1-53*00(545),IGHV1-72*00(529),IGHV1-55*00(513),IGHV1-62-3*00(513),IGHV1-64*00(513)</t>
  </si>
  <si>
    <t>CAR*GM_YPFAYW</t>
  </si>
  <si>
    <t>TGTGCAAGATGAGGTATGGTTACCCTTTTGCTTACTGG</t>
  </si>
  <si>
    <t>IGHJ3*00(232)</t>
  </si>
  <si>
    <t>IGHV1-4*00(514),IGHV1-74*00(514),IGHV1-82*00(484),IGHV1-69*00(482)</t>
  </si>
  <si>
    <t>CPYYYGS_PWFAYW</t>
  </si>
  <si>
    <t>TGCCCCTATTACTACGGTAGTATCCCTGGTTTGCTTACTGG</t>
  </si>
  <si>
    <t>IGHV1-55*00(295),IGHV1-59*00(295),IGHV1-61*00(295),IGHV1-62-3*00(295),IGHV1-69*00(295)</t>
  </si>
  <si>
    <t>CARSGDYDGDAYW</t>
  </si>
  <si>
    <t>TGTGCAAGATCGGGAGATTACGACGGGGATGCTTACTGG</t>
  </si>
  <si>
    <t>IGHV1-58*00(430)</t>
  </si>
  <si>
    <t>CANYYGSPYAMDYW</t>
  </si>
  <si>
    <t>TGTGCAAATTACTACGGTAGTCCTTATGCTATGGACTACTGG</t>
  </si>
  <si>
    <t>IGHV7-1*00(780)</t>
  </si>
  <si>
    <t>CARDAGDYYAMDYW</t>
  </si>
  <si>
    <t>TGTGCAAGAGATGCAGGCGATTACTATGCTATGGACTACTGG</t>
  </si>
  <si>
    <t>IGHV1-62-2*00(565),IGHV1-71*00(565)</t>
  </si>
  <si>
    <t>CARHGSSYWYFDVW</t>
  </si>
  <si>
    <t>TGTGCAAGACACGGTAGTAGCTACTGGTACTTCGATGTCTGG</t>
  </si>
  <si>
    <t>IGHV1-55*00(682)</t>
  </si>
  <si>
    <t>CARSISKGKYYFDYW</t>
  </si>
  <si>
    <t>TGTGCAAGATCGATCAGCAAGGGGAAGTACTACTTTGACTACTGG</t>
  </si>
  <si>
    <t>IGHV8-8*00(465),IGHV8-11*00(433),IGHV8-12*00(417),IGHV8-5*00(407)</t>
  </si>
  <si>
    <t>CARPSLANLWYFDVW</t>
  </si>
  <si>
    <t>TGTGCTCGACCCTCCCTGGCGAACCTCTGGTACTTCGATGTCTGG</t>
  </si>
  <si>
    <t>IGHD1-1*00(105)</t>
  </si>
  <si>
    <t>IGHV1-39*00(705)</t>
  </si>
  <si>
    <t>CAYYGSSYVPWFAYW</t>
  </si>
  <si>
    <t>TGTGCTTACTACGGTAGTAGCTACGTCCCCTGGTTTGCTTACTGG</t>
  </si>
  <si>
    <t>IGHJ4*00(245)</t>
  </si>
  <si>
    <t>IGHD2-4*00(70)</t>
  </si>
  <si>
    <t>IGHV1-55*00(330),IGHV1-59*00(330),IGHV1-61*00(330),IGHV1-62-3*00(330),IGHV1-69*00(330)</t>
  </si>
  <si>
    <t>CARSPYDYDEGYAMDYW</t>
  </si>
  <si>
    <t>TGTGCAAGATCCCCCTATGATTACGACGAGGGTTATGCTATGGACTACTGG</t>
  </si>
  <si>
    <t>IGHJ2*00(85)</t>
  </si>
  <si>
    <t>IGHV6-5*00(804.3)</t>
  </si>
  <si>
    <t>IGHJ4*00(130)</t>
  </si>
  <si>
    <t>IGHD4-1*00(65)</t>
  </si>
  <si>
    <t>IGHV1-82*00(785)</t>
  </si>
  <si>
    <t>IGHV1-5*00(310)</t>
  </si>
  <si>
    <t>CTRWPPIYFDYW</t>
  </si>
  <si>
    <t>TGTACAAGATGGCCCCCCATTTACTTTGACTACTGG</t>
  </si>
  <si>
    <t>IGHJ2*00(140)</t>
  </si>
  <si>
    <t>IGHV1-64*00(415),IGHV1-52*00(399),IGHV1-61*00(399),IGHV1-69*00(399),IGHV1-74*00(389)</t>
  </si>
  <si>
    <t>CARADDYDGIDYW</t>
  </si>
  <si>
    <t>TGTGCAAGAGCAGATGATTACGACGGGATTGACTACTGG</t>
  </si>
  <si>
    <t>CTKFITTEGGFDYW</t>
  </si>
  <si>
    <t>TGTACAAAATTTATTACTACGGAGGGGGGCTTTGACTACTGG</t>
  </si>
  <si>
    <t>IGHV1-55*00(444.7),IGHV1-50*00(428.7),IGHV1-56*00(428.7),IGHV1-59*00(428.7),IGHV1-69*00(412.7)</t>
  </si>
  <si>
    <t>CARCDGYYVGFAYW</t>
  </si>
  <si>
    <t>TGTGCAAGATGTGATGGTTACTACGTTGGGTTTGCTTACTGG</t>
  </si>
  <si>
    <t>IGHD4-1*00(70)</t>
  </si>
  <si>
    <t>CARGANWDVDYAMDYW</t>
  </si>
  <si>
    <t>TGTGCAAGAGGGGCTAACTGGGACGTGGACTATGCTATGGACTACTGG</t>
  </si>
  <si>
    <t>IGHV1-53*00(430),IGHV1-72*00(414),IGHV1-62-3*00(398),IGHV1-64*00(398),IGHV1-69*00(398)</t>
  </si>
  <si>
    <t>CASKHYYGPFYAMDYW</t>
  </si>
  <si>
    <t>TGTGCAAGTAAGCATTACTACGGCCCCTTCTATGCTATGGACTACTGG</t>
  </si>
  <si>
    <t>IGHJ1*00(105)</t>
  </si>
  <si>
    <t>IGHD1-1*00(110)</t>
  </si>
  <si>
    <t>IGHV1-62-2*00(785),IGHV1-71*00(785)</t>
  </si>
  <si>
    <t>CARHGITTVVATNWYFDVW</t>
  </si>
  <si>
    <t>TGTGCAAGACACGGTATTACTACGGTAGTAGCTACGAACTGGTACTTCGATGTCTGG</t>
  </si>
  <si>
    <t>IGHJ2*00(160)</t>
  </si>
  <si>
    <t>IGHV10-3*00(470),IGHV10-1*00(423)</t>
  </si>
  <si>
    <t>CVRDRGA_R**LNYW</t>
  </si>
  <si>
    <t>TGTGTGAGAGATAGGGGAGCTACGGTAGTAGCTAAACTACTGG</t>
  </si>
  <si>
    <t>IGHV14-3*00(755)</t>
  </si>
  <si>
    <t>CAR*GRM_YLDFDYW</t>
  </si>
  <si>
    <t>TGTGCTAGATAGGGTAGGATGGTTACTTGGACTTTGACTACTGG</t>
  </si>
  <si>
    <t>IGHD2-7*00(35),IGHD2-8*00(30),IGHD5-6*00(30)</t>
  </si>
  <si>
    <t>IGHV9-3*00(720)</t>
  </si>
  <si>
    <t>CARRGMVPFDYW</t>
  </si>
  <si>
    <t>TGTGCAAGAAGAGGTATGGTTCCCTTTGACTACTGG</t>
  </si>
  <si>
    <t>IGHJ3*00(125)</t>
  </si>
  <si>
    <t>IGHV1-58*00(330),IGHV1-77*00(314),IGHV1-56*00(298)</t>
  </si>
  <si>
    <t>CARSWPPFAYW</t>
  </si>
  <si>
    <t>TGTGCAAGATCATGGCCCCCTTTTGCTTACTGG</t>
  </si>
  <si>
    <t>IGHJ2*00(109)</t>
  </si>
  <si>
    <t>IGHV1-81*00(675),IGHV1-77*00(595)</t>
  </si>
  <si>
    <t>CARSPYYYSFDYW</t>
  </si>
  <si>
    <t>TGTGCAAGATCCCCCTATTACTACTCCTTTGACTACTGG</t>
  </si>
  <si>
    <t>IGHV1-77*00(515),IGHV1-78*00(483),IGHV1-80*00(483),IGHV1-76*00(467),IGHV1-82*00(467)</t>
  </si>
  <si>
    <t>CARLGITYYFDYW</t>
  </si>
  <si>
    <t>TGTGCAAGATTGGGGATTACCTACTACTTTGACTACTGG</t>
  </si>
  <si>
    <t>IGHJ1*00(210)</t>
  </si>
  <si>
    <t>IGHV1-19*00(657)</t>
  </si>
  <si>
    <t>CAREETIYDGYFYWYFDVW</t>
  </si>
  <si>
    <t>TGTGCAAGAGAGGAAACGATCTATGATGGTTACTTTTACTGGTACTTCGATGTCTGG</t>
  </si>
  <si>
    <t>IGHD2-5*00(105),IGHD2-6*00(105)</t>
  </si>
  <si>
    <t>IGHV2-9-1*00(100)</t>
  </si>
  <si>
    <t>CARRGLL**LRR</t>
  </si>
  <si>
    <t>TGTGCCAGAAGAGGCCTACTATAGTAACTACGAAGG</t>
  </si>
  <si>
    <t>D1-13374-BM-Pre</t>
  </si>
  <si>
    <t>IGHV1-52*00(490),IGHV1-61*00(490),IGHV1-74*00(475),IGHV1-59*00(474),IGHV1-69*00(474)</t>
  </si>
  <si>
    <t>CARFGTA_YAMDYW</t>
  </si>
  <si>
    <t>TGTGCAAGATTTGGAACGGCCCCTATGCTATGGACTACTGG</t>
  </si>
  <si>
    <t>IGHJ4*00(105)</t>
  </si>
  <si>
    <t>IGHD2-3*00(30),IGHD2-4*00(30),IGHD3-1*00(30)</t>
  </si>
  <si>
    <t>IGHV1-9*00(400)</t>
  </si>
  <si>
    <t>CARLEIEG_*RGMDYW</t>
  </si>
  <si>
    <t>TGTGCAAGACTAGAGATAGAGGGCTATGAAGGGGTATGGACTACTGG</t>
  </si>
  <si>
    <t>IGHJ1*00(248)</t>
  </si>
  <si>
    <t>IGHV8-8*00(235),IGHV8-11*00(219)</t>
  </si>
  <si>
    <t>CARLITTVV_LRWYFDVW</t>
  </si>
  <si>
    <t>TGTGCTCGCCTCATTACTACGGTAGTAGCTACGATGGTACTTCGATGTCTGG</t>
  </si>
  <si>
    <t>IGHD2-5*00(90),IGHD2-6*00(90)</t>
  </si>
  <si>
    <t>IGHJ1*00(120)</t>
  </si>
  <si>
    <t>IGHV2-9-1*00(590),IGHV2-6-8*00(537),IGHV2-9*00(516)</t>
  </si>
  <si>
    <t>IGHV1-82*00(565)</t>
  </si>
  <si>
    <t>IGHJ4*00(150)</t>
  </si>
  <si>
    <t>IGHD2-4*00(90)</t>
  </si>
  <si>
    <t>IGHV2-9*00(370),IGHV2-6-8*00(350),IGHV2-6*00(334),IGHV2-3*00(333)</t>
  </si>
  <si>
    <t>IGHV5-4*00(590),IGHV5-12*00(526)</t>
  </si>
  <si>
    <t>IGHV9-3*00(800),IGHV9-2*00(736)</t>
  </si>
  <si>
    <t>CARGVEGYW</t>
  </si>
  <si>
    <t>TGTGCAAGAGGGGTGGAGGGGTACTGG</t>
  </si>
  <si>
    <t>IGHV2-2*00(865),IGHV2-4*00(807),IGHV2-5*00(807)</t>
  </si>
  <si>
    <t>CARGPFAYW</t>
  </si>
  <si>
    <t>TGTGCCAGAGGCCCGTTTGCTTACTGG</t>
  </si>
  <si>
    <t>IGHD5-7*00(30),IGHD5-8*00(30),IGHD6-1*00(30)</t>
  </si>
  <si>
    <t>IGHV1-55*00(605),IGHV1-53*00(573),IGHV1-64*00(573),IGHV1-62-3*00(557),IGHV1-50*00(541)</t>
  </si>
  <si>
    <t>CAREGARGYW</t>
  </si>
  <si>
    <t>TGTGCAAGAGAGGGAGCCAGAGGCTACTGG</t>
  </si>
  <si>
    <t>IGHV8-5*00(325),IGHV8-12*00(295),IGHV8-11*00(293)</t>
  </si>
  <si>
    <t>CAQIGGWFAYW</t>
  </si>
  <si>
    <t>TGTGCTCAAATAGGAGGCTGGTTTGCTTACTGG</t>
  </si>
  <si>
    <t>IGHD3-2*00(25),IGHD4-1*00(25),IGHD5-8*00(25)</t>
  </si>
  <si>
    <t>IGHV6-3*00(595)</t>
  </si>
  <si>
    <t>CTEGDRYYFDYW</t>
  </si>
  <si>
    <t>TGCACAGAGGGGGACAGGTACTACTTTGACTACTGG</t>
  </si>
  <si>
    <t>IGHV1-39*00(655)</t>
  </si>
  <si>
    <t>CARPGSSPFDYW</t>
  </si>
  <si>
    <t>TGTGCAAGACCCGGTAGTAGCCCTTTTGACTACTGG</t>
  </si>
  <si>
    <t>IGHD2-8*00(35),IGHD2-5*00(30),IGHD2-6*00(30)</t>
  </si>
  <si>
    <t>CARRRVTFLDYW</t>
  </si>
  <si>
    <t>TGTGCAAGGAGAAGGGTAACTTTTCTTGACTACTGG</t>
  </si>
  <si>
    <t>IGHD2-4*00(45)</t>
  </si>
  <si>
    <t>IGHV3-6*00(360)</t>
  </si>
  <si>
    <t>CARDHYDSYYFDYW</t>
  </si>
  <si>
    <t>TGTGCAAGAGATCACTATGATTCCTACTACTTTGACTACTGG</t>
  </si>
  <si>
    <t>IGHV1-78*00(795)</t>
  </si>
  <si>
    <t>CARGGGYDGAPFAYW</t>
  </si>
  <si>
    <t>TGTGCAAGAGGGGGAGGTTACGACGGGGCCCCGTTTGCTTACTGG</t>
  </si>
  <si>
    <t>IGHD2-3*00(45),IGHD2-7*00(45)</t>
  </si>
  <si>
    <t>IGHV12-3*00(215)</t>
  </si>
  <si>
    <t>CAGDRWLRREYFDVW</t>
  </si>
  <si>
    <t>TGTGCAGGAGACAGATGGTTACGGCGGGAGTACTTCGATGTCTGG</t>
  </si>
  <si>
    <t>CARQLYDGNWYFDVW</t>
  </si>
  <si>
    <t>TGTGCCAGACAGCTCTATGATGGCAACTGGTACTTCGATGTCTGG</t>
  </si>
  <si>
    <t>IGHD2-7*00(35),IGHD2-3*00(30)</t>
  </si>
  <si>
    <t>IGHV14-3*00(425),IGHV14-2*00(393)</t>
  </si>
  <si>
    <t>CARMREVTAYAMDYW</t>
  </si>
  <si>
    <t>TGTGCTAGAATGAGGGAGGTTACGGCCTATGCTATGGACTACTGG</t>
  </si>
  <si>
    <t>IGHV8-8*00(595)</t>
  </si>
  <si>
    <t>CARIAPTGTDAMDYW</t>
  </si>
  <si>
    <t>TGTGCTCGAATAGCTCCAACTGGGACGGATGCTATGGACTACTGG</t>
  </si>
  <si>
    <t>IGHV3-8*00(600)</t>
  </si>
  <si>
    <t>CARGGTTVVAPWYFDVW</t>
  </si>
  <si>
    <t>TGTGCAAGAGGGGGTACTACGGTAGTAGCCCCTTGGTACTTCGATGTCTGG</t>
  </si>
  <si>
    <t>CARWGVYDGYLAWFAYW</t>
  </si>
  <si>
    <t>TGTGCAAGATGGGGGGTCTATGATGGTTACCTCGCCTGGTTTGCTTACTGG</t>
  </si>
  <si>
    <t>IGHD2-4*00(100)</t>
  </si>
  <si>
    <t>CAKRGIYYDYDGDAMDYW</t>
  </si>
  <si>
    <t>TGTGCCAAACGGGGGATCTACTATGATTACGACGGGGATGCTATGGACTACTGG</t>
  </si>
  <si>
    <t>IGHV1-26*00(785),IGHV1-18*00(737),IGHV1-22*00(705),IGHV1-19*00(689)</t>
  </si>
  <si>
    <t>CAKIVTTV_*LRAFDYW</t>
  </si>
  <si>
    <t>TGTGCAAAGATAGTTACTACGGTAGTAGCTACGGGCCTTTGACTACTGG</t>
  </si>
  <si>
    <t>IGHV5-9*00(370),IGHV5-15*00(338),IGHV5-2*00(332),IGHV5-6*00(322)</t>
  </si>
  <si>
    <t>CARQDAMDYW</t>
  </si>
  <si>
    <t>TGTGCAAGACAGGATGCTATGGACTACTGG</t>
  </si>
  <si>
    <t>IGHV1-81*00(645)</t>
  </si>
  <si>
    <t>CARSGGSRGAYW</t>
  </si>
  <si>
    <t>TGTGCAAGATCTGGCGGTAGTAGAGGTGCTTACTGG</t>
  </si>
  <si>
    <t>CARGARRWPLDYW</t>
  </si>
  <si>
    <t>TGTGCAAGAGGAGCGAGGAGATGGCCCCTTGACTACTGG</t>
  </si>
  <si>
    <t>IGHD2-3*00(35),IGHD2-7*00(35)</t>
  </si>
  <si>
    <t>IGHV1-55*00(580)</t>
  </si>
  <si>
    <t>CARWNGYHPWFAYW</t>
  </si>
  <si>
    <t>TGTGCAAGATGGAATGGTTATCACCCCTGGTTTGCTTACTGG</t>
  </si>
  <si>
    <t>IGHD1-1*00(50),IGHD3-1*00(45)</t>
  </si>
  <si>
    <t>IGHV4-1*00(660)</t>
  </si>
  <si>
    <t>CARPGYGSPYYFDYW</t>
  </si>
  <si>
    <t>TGTGCAAGACCGGGCTACGGTAGTCCGTACTACTTTGACTACTGG</t>
  </si>
  <si>
    <t>IGHV1-74*00(480),IGHV1-52*00(455),IGHV1-61*00(455),IGHV1-59*00(439),IGHV1-69*00(439)</t>
  </si>
  <si>
    <t>CAIYDSFAYW</t>
  </si>
  <si>
    <t>TGTGCAATATATGATTCCTTTGCTTACTGG</t>
  </si>
  <si>
    <t>IGHV1-26*00(255),IGHV1-31*00(255),IGHV1-34*00(255),IGHV1-18*00(239),IGHV1-23*00(223)</t>
  </si>
  <si>
    <t>CARKMENSNYVGGFAYW</t>
  </si>
  <si>
    <t>TGTGCAAGAAAGATGGAGAATAGTAACTACGTCGGAGGGTTTGCTTACTGG</t>
  </si>
  <si>
    <t>IGHJ3*00(149)</t>
  </si>
  <si>
    <t>IGHV9-3*00(810),IGHV9-1*00(778)</t>
  </si>
  <si>
    <t>CARDGYPAWFAYW</t>
  </si>
  <si>
    <t>TGTGCAAGAGATGGTTACCCGGCCTGGTTTGCTTACTGG</t>
  </si>
  <si>
    <t>IGHV14-1*00(690)</t>
  </si>
  <si>
    <t>CTTGS_LLRSG</t>
  </si>
  <si>
    <t>TGTACTACGGGCTCTATTACTACGGTCCGGG</t>
  </si>
  <si>
    <t>D1-13289-BM-Pre</t>
  </si>
  <si>
    <t>IGHJ2*00(75)</t>
  </si>
  <si>
    <t>IGHD4-1*00(30),IGHD5-7*00(30),IGHD5-8*00(30)</t>
  </si>
  <si>
    <t>IGHV1-63*00(696)</t>
  </si>
  <si>
    <t>CARSGG_GEFDYW</t>
  </si>
  <si>
    <t>TGTGCAAGAAGTGGAGGCTGGGAGAGTTTGACTACTGG</t>
  </si>
  <si>
    <t>IGHV3-6*00(452),IGHV3-8*00(447),IGHV3-1*00(431)</t>
  </si>
  <si>
    <t>CARVWS_WYFDVW</t>
  </si>
  <si>
    <t>TGTGCAAGAGTTTGGTCTACTGGTACTTCGATGTCTGG</t>
  </si>
  <si>
    <t>IGHV1-47*00(750)</t>
  </si>
  <si>
    <t>CARGDYG_VDFAYW</t>
  </si>
  <si>
    <t>TGTGCAAGAGGCGACTACGGTAGTAGATTTTGCTTACTGG</t>
  </si>
  <si>
    <t>IGHD2-5*00(40),IGHD2-6*00(40),IGHD2-4*00(39)</t>
  </si>
  <si>
    <t>IGHV2-2*00(530),IGHV2-4*00(477)</t>
  </si>
  <si>
    <t>CASSLLR_DWYFDVW</t>
  </si>
  <si>
    <t>TGTGCCAGCAGCCTACTACGATTGACTGGTACTTCGATGTCTGG</t>
  </si>
  <si>
    <t>IGHJ4*00(100)</t>
  </si>
  <si>
    <t>IGHD2-5*00(45),IGHD2-6*00(45),IGHD2-3*00(40)</t>
  </si>
  <si>
    <t>IGHV4-1*00(345)</t>
  </si>
  <si>
    <t>CARPGV**_LTGAMDYW</t>
  </si>
  <si>
    <t>TGTGCAAGACCGGGGGTATAGTAACCTTACGGGGGCTATGGACTACTGG</t>
  </si>
  <si>
    <t>IGHV8-5*00(177),IGHV8-12*00(172),IGHV8-2*00(167),IGHV8-6*00(156)</t>
  </si>
  <si>
    <t>CAHRVTTV_SYVWFAYW</t>
  </si>
  <si>
    <t>TGTGCTCACAGAGTCACTACGGTAGTAGCTACGTATGGTTTGCTTACTGG</t>
  </si>
  <si>
    <t>IGHV1-26*00(210),IGHV1-31*00(210),IGHV1-34*00(210),IGHV1-39*00(210),IGHV1-4*00(210)</t>
  </si>
  <si>
    <t>IGHJ2*00(120)</t>
  </si>
  <si>
    <t>IGHD2-5*00(100),IGHD2-6*00(100)</t>
  </si>
  <si>
    <t>IGHV1-26*00(720),IGHV1-18*00(688),IGHV1-34*00(672),IGHV1-22*00(656),IGHV1-19*00(640)</t>
  </si>
  <si>
    <t>IGHD2-7*00(30),IGHD5-5*00(30),IGHD5-6*00(30)</t>
  </si>
  <si>
    <t>IGHV14-3*00(255),IGHV14-2*00(239)</t>
  </si>
  <si>
    <t>IGHD2-4*00(39),IGHD1-1*00(35),IGHD2-5*00(35)</t>
  </si>
  <si>
    <t>IGHV1-9*00(460)</t>
  </si>
  <si>
    <t>IGHD5-1*00(34),IGHD5-5*00(30),IGHD5-6*00(30)</t>
  </si>
  <si>
    <t>IGHV1-72*00(480),IGHV1-53*00(464),IGHV1-62-3*00(464),IGHV1-61*00(432),IGHV1-64*00(432)</t>
  </si>
  <si>
    <t>IGHV1-85*00(755)</t>
  </si>
  <si>
    <t>CARREAYW</t>
  </si>
  <si>
    <t>TGTGCAAGACGGGAGGCTTACTGG</t>
  </si>
  <si>
    <t>IGHJ2*00(105)</t>
  </si>
  <si>
    <t>IGHV1-5*00(690)</t>
  </si>
  <si>
    <t>CTTTTVVGYW</t>
  </si>
  <si>
    <t>TGTACAACTACTACGGTAGTAGGCTACTGG</t>
  </si>
  <si>
    <t>IGHV1-11*00(695)</t>
  </si>
  <si>
    <t>CGRGAYFDVW</t>
  </si>
  <si>
    <t>TGTGGAAGGGGGGCGTACTTCGATGTCTGG</t>
  </si>
  <si>
    <t>IGHV4-1*00(165)</t>
  </si>
  <si>
    <t>CARLDWYFDVW</t>
  </si>
  <si>
    <t>TGTGCAAGACTAGACTGGTACTTCGATGTCTGG</t>
  </si>
  <si>
    <t>IGHD2-3*00(35),IGHD2-7*00(35),IGHD3-2*00(30)</t>
  </si>
  <si>
    <t>IGHV1-72*00(480),IGHV1-53*00(464),IGHV1-62-3*00(464),IGHV1-55*00(432),IGHV1-64*00(432)</t>
  </si>
  <si>
    <t>CAREPGYYFDVW</t>
  </si>
  <si>
    <t>TGTGCAAGAGAGCCTGGTTACTACTTCGATGTCTGG</t>
  </si>
  <si>
    <t>IGHD2-7*00(25),IGHD2-8*00(25),IGHD5-5*00(25)</t>
  </si>
  <si>
    <t>IGHV1-59*00(680),IGHV1-50*00(664),IGHV1-69*00(648),IGHV1-74*00(642),IGHV1-61*00(600)</t>
  </si>
  <si>
    <t>CARYSPYAMDYW</t>
  </si>
  <si>
    <t>TGTGCAAGATATAGTCCCTATGCTATGGACTACTGG</t>
  </si>
  <si>
    <t>IGHV2-4*00(285),IGHV2-5*00(285)</t>
  </si>
  <si>
    <t>CAKADGYSLAYW</t>
  </si>
  <si>
    <t>TGTGCCAAAGCCGATGGTTACTCCCTTGCTTACTGG</t>
  </si>
  <si>
    <t>IGHJ2*00(130)</t>
  </si>
  <si>
    <t>IGHV1-64*00(729)</t>
  </si>
  <si>
    <t>CARREYYGSSDYW</t>
  </si>
  <si>
    <t>TGTGCAAGAAGGGAGTACTACGGTAGTAGCGACTACTGG</t>
  </si>
  <si>
    <t>IGHJ3*00(95)</t>
  </si>
  <si>
    <t>IGHD2-3*00(25),IGHD2-7*00(25)</t>
  </si>
  <si>
    <t>IGHV3-6*00(535)</t>
  </si>
  <si>
    <t>CAREVMPSWFAYW</t>
  </si>
  <si>
    <t>TGTGCAAGAGAGGTTATGCCCTCCTGGTTTGCTTACTGG</t>
  </si>
  <si>
    <t>IGHD2-5*00(80),IGHD2-6*00(80)</t>
  </si>
  <si>
    <t>IGHV1-55*00(289),IGHV1-59*00(289),IGHV1-61*00(289),IGHV1-62-3*00(289),IGHV1-69*00(289)</t>
  </si>
  <si>
    <t>CARAYYSNYGKDW</t>
  </si>
  <si>
    <t>TGTGCAAGAGCGTACTATAGTAACTACGGGAAGGATTGG</t>
  </si>
  <si>
    <t>CARPYYSNYVNYW</t>
  </si>
  <si>
    <t>TGTGCAAGACCCTACTATAGTAACTACGTAAACTACTGG</t>
  </si>
  <si>
    <t>IGHV1-72*00(655),IGHV1-62-3*00(639)</t>
  </si>
  <si>
    <t>CARLGLGWYFDVW</t>
  </si>
  <si>
    <t>TGTGCAAGATTGGGACTGGGCTGGTACTTCGATGTCTGG</t>
  </si>
  <si>
    <t>IGHV10-3*00(124),IGHV10-1*00(120)</t>
  </si>
  <si>
    <t>CVRHHNWAWFAYW</t>
  </si>
  <si>
    <t>TGTGTGAGACATCATAACTGGGCCTGGTTTGCTTACTGG</t>
  </si>
  <si>
    <t>IGHV14-1*00(545),IGHV14-4*00(513),IGHV14-3*00(492)</t>
  </si>
  <si>
    <t>CTTHFYGGNYFDYW</t>
  </si>
  <si>
    <t>TGTACTACTCATTTCTACGGTGGAAACTACTTTGACTACTGG</t>
  </si>
  <si>
    <t>IGHV1-80*00(445),IGHV1-54*00(413),IGHV1-77*00(413),IGHV1-82*00(397),IGHV1-84*00(397)</t>
  </si>
  <si>
    <t>CARRISYYYGSDYW</t>
  </si>
  <si>
    <t>TGTGCAAGACGTATTTCTTATTACTACGGTTCTGACTACTGG</t>
  </si>
  <si>
    <t>IGHD3-1*00(25),IGHD5-7*00(25),IGHD5-8*00(25)</t>
  </si>
  <si>
    <t>CARSGKKGVPFAYW</t>
  </si>
  <si>
    <t>TGTGCAAGATCTGGGAAGAAGGGGGTGCCGTTTGCTTACTGG</t>
  </si>
  <si>
    <t>IGHV2-9-1*00(350)</t>
  </si>
  <si>
    <t>CARNRYYDSYFDYW</t>
  </si>
  <si>
    <t>TGTGCCAGAAATAGGTACTATGATTCCTACTTTGACTACTGG</t>
  </si>
  <si>
    <t>IGHV2-2*00(725),IGHV2-4*00(651)</t>
  </si>
  <si>
    <t>CARPYGNFAWFAYW</t>
  </si>
  <si>
    <t>TGTGCCAGACCCTATGGTAACTTTGCCTGGTTTGCTTACTGG</t>
  </si>
  <si>
    <t>IGHV5-9-1*00(330),IGHV5-6*00(314),IGHV5-12*00(298)</t>
  </si>
  <si>
    <t>CTRSTMVTTAWFAYW</t>
  </si>
  <si>
    <t>TGTACAAGATCTACTATGGTTACGACGGCCTGGTTTGCTTACTGG</t>
  </si>
  <si>
    <t>IGHD2-4*00(35),IGHD2-7*00(35),IGHD2-8*00(35)</t>
  </si>
  <si>
    <t>CARVDPVVGYAMDYW</t>
  </si>
  <si>
    <t>TGTGCTAGAGTAGATCCGGTCGTAGGGTATGCTATGGACTACTGG</t>
  </si>
  <si>
    <t>CARRVYYDYSAWFAYW</t>
  </si>
  <si>
    <t>TGTGCAAGAAGAGTCTACTATGATTACTCGGCCTGGTTTGCTTACTGG</t>
  </si>
  <si>
    <t>IGHV1-62-2*00(775),IGHV1-71*00(775)</t>
  </si>
  <si>
    <t>CARHEEDYGSSWFAYW</t>
  </si>
  <si>
    <t>TGTGCAAGACACGAAGAGGACTACGGTAGTAGCTGGTTTGCTTACTGG</t>
  </si>
  <si>
    <t>IGHV1-22*00(305),IGHV1-26*00(273),IGHV1-31*00(273),IGHV1-34*00(273)</t>
  </si>
  <si>
    <t>CASGETDYYGSIFDYW</t>
  </si>
  <si>
    <t>TGTGCAAGCGGTGAAACTGATTACTACGGTAGTATTTTTGACTACTGG</t>
  </si>
  <si>
    <t>IGHV1-64*00(660),IGHV1-55*00(628),IGHV1-53*00(596),IGHV1-62-3*00(596),IGHV1-72*00(580)</t>
  </si>
  <si>
    <t>CARPHYYGSSYWYFDVW</t>
  </si>
  <si>
    <t>TGTGCAAGACCCCATTACTACGGTAGTAGCTACTGGTACTTCGATGTCTGG</t>
  </si>
  <si>
    <t>CARREDLPMGIRYAMDYW</t>
  </si>
  <si>
    <t>TGTGCAAGAAGGGAGGACCTACCCATGGGCATTAGGTATGCTATGGACTACTGG</t>
  </si>
  <si>
    <t>IGHV1-61*00(180),IGHV1-62-3*00(180),IGHV1-64*00(180),IGHV1-66*00(180),IGHV1-69*00(180)</t>
  </si>
  <si>
    <t>CARIANYYGSPLYYFDYW</t>
  </si>
  <si>
    <t>TGTGCAAGAATCGCCAATTACTACGGTAGTCCCCTTTACTACTTTGACTACTGG</t>
  </si>
  <si>
    <t>IGHJ4*00(110)</t>
  </si>
  <si>
    <t>IGHV8-12*00(740)</t>
  </si>
  <si>
    <t>IGHD1-1*00(40),IGHD2-3*00(35),IGHD5-1*00(35)</t>
  </si>
  <si>
    <t>IGHV1-75*00(155),IGHV1-80*00(155),IGHV1-81*00(155),IGHV1-84*00(155),IGHV1-85*00(155)</t>
  </si>
  <si>
    <t>CARREVLRVPDPYWYFDVW</t>
  </si>
  <si>
    <t>TGTGCAAGAAGAGAGGTACTACGGGTTCCGGACCCTTACTGGTACTTCGATGTCTGG</t>
  </si>
  <si>
    <t>IGHV2-9*00(605),IGHV2-6-8*00(558)</t>
  </si>
  <si>
    <t>CAKHELLR_SSFYFDYW</t>
  </si>
  <si>
    <t>TGTGCCAAACATGAATTACTACGGTAGTAGCTTTTACTTTGACTACTGG</t>
  </si>
  <si>
    <t>IGHV1-55*00(332),IGHV1-59*00(332),IGHV1-61*00(332),IGHV1-62-3*00(332),IGHV1-69*00(332)</t>
  </si>
  <si>
    <t>CARSLLL*L_GSYYFDYW</t>
  </si>
  <si>
    <t>TGTGCAAGATCCTTACTACTATGATTACGGTTCGTACTACTTTGACTACTGG</t>
  </si>
  <si>
    <t>IGHD2-3*00(95)</t>
  </si>
  <si>
    <t>IGHV14-3*00(345),IGHV14-2*00(329),IGHV14-1*00(302),IGHV14-4*00(302)</t>
  </si>
  <si>
    <t>CAR*ERGSMM_YYVRGLFDYW</t>
  </si>
  <si>
    <t>TGTGCTAGATGAGAGAGGGGGTCTATGATGGTTACTACGTGAGAGGCCTCTTTGACTACTGG</t>
  </si>
  <si>
    <t>IGHV1-19*00(520),IGHV1-26*00(472),IGHV1-34*00(472),IGHV1-18*00(456),IGHV1-31*00(456)</t>
  </si>
  <si>
    <t>IGHJ3*00(78)</t>
  </si>
  <si>
    <t>IGHV1-54*00(177),IGHV1-76*00(177),IGHV1-77*00(177),IGHV1-58*00(161),IGHV1-78*00(161)</t>
  </si>
  <si>
    <t>CARGDYY</t>
  </si>
  <si>
    <t>TGTGCAAGAGGGGATTACTAC</t>
  </si>
  <si>
    <t>IGHD2-5*00(25),IGHD2-6*00(25)</t>
  </si>
  <si>
    <t>CARERPRYW</t>
  </si>
  <si>
    <t>TGTGCAAGAGAAAGGCCGCGGTACTGG</t>
  </si>
  <si>
    <t>IGHV1-74*00(535),IGHV1-52*00(519),IGHV1-59*00(519),IGHV1-61*00(519),IGHV1-69*00(519)</t>
  </si>
  <si>
    <t>CAAYYSFDYW</t>
  </si>
  <si>
    <t>TGTGCAGCTTATTACTCCTTTGACTACTGG</t>
  </si>
  <si>
    <t>IGHV1-81*00(290),IGHV1-85*00(274)</t>
  </si>
  <si>
    <t>CASHYGSLDYW</t>
  </si>
  <si>
    <t>TGTGCAAGTCACTACGGTAGTCTGGACTACTGG</t>
  </si>
  <si>
    <t>IGHD2-3*00(45)</t>
  </si>
  <si>
    <t>IGHV1-78*00(695)</t>
  </si>
  <si>
    <t>CARSLGYYSAMDYW</t>
  </si>
  <si>
    <t>TGTGCAAGATCCCTAGGTTACTACAGTGCTATGGACTACTGG</t>
  </si>
  <si>
    <t>IGHD2-4*00(45),IGHD2-7*00(40),IGHD2-8*00(40)</t>
  </si>
  <si>
    <t>IGHV1-55*00(685)</t>
  </si>
  <si>
    <t>CARSDYYDPRDPSYW</t>
  </si>
  <si>
    <t>TGTGCAAGATCTGACTACTATGACCCCCGAGATCCTTCTTACTGG</t>
  </si>
  <si>
    <t>IGHD2-5*00(75),IGHD2-6*00(75)</t>
  </si>
  <si>
    <t>IGHV14-1*00(275),IGHV14-4*00(275),IGHV14-2*00(254)</t>
  </si>
  <si>
    <t>CTTKHSNYVDWYFDVW</t>
  </si>
  <si>
    <t>TGTACTACCAAGCATAGTAACTACGTAGACTGGTACTTCGATGTCTGG</t>
  </si>
  <si>
    <t>IGHJ4*00(219)</t>
  </si>
  <si>
    <t>IGHV7-3*00(310)</t>
  </si>
  <si>
    <t>CASPVYYGSSFAMDYW</t>
  </si>
  <si>
    <t>TGTGCAAGCCCCGTCTACTACGGTAGTAGCTTTGCTATGGACTACTGG</t>
  </si>
  <si>
    <t>IGHJ3*00(152)</t>
  </si>
  <si>
    <t>IGHV3-6*00(729)</t>
  </si>
  <si>
    <t>CASYYDYDDGAWFAYW</t>
  </si>
  <si>
    <t>TGTGCAAGCTACTATGATTACGACGACGGGGCCTGGTTTGCTTACTGG</t>
  </si>
  <si>
    <t>IGHV1-54*00(560),IGHV1-76*00(512),IGHV1-77*00(512),IGHV1-56*00(496)</t>
  </si>
  <si>
    <t>CARGK_YFDYW</t>
  </si>
  <si>
    <t>TGTGCAAGAGGGAAGTCTACTTTGACTACTGG</t>
  </si>
  <si>
    <t>IGHJ4*00(275)</t>
  </si>
  <si>
    <t>IGHV2-9*00(490),IGHV2-6-8*00(459),IGHV2-6*00(443),IGHV2-9-1*00(443)</t>
  </si>
  <si>
    <t>CAKHSTMVTT_PYYYAMDYW</t>
  </si>
  <si>
    <t>TGTGCCAAACATAGTACTATGGTAACTACGTCCTTATTACTATGCTATGGACTACTGG</t>
  </si>
  <si>
    <t>IGHD2-3*00(35),IGHD2-4*00(30)</t>
  </si>
  <si>
    <t>IGHV1-34*00(105),IGHV1-39*00(105),IGHV1-4*00(105),IGHV1-42*00(105),IGHV1-7*00(105)</t>
  </si>
  <si>
    <t>IGHV1-78*00(479),IGHV1-77*00(447),IGHV1-42*00(431)</t>
  </si>
  <si>
    <t>CARLAFAYW</t>
  </si>
  <si>
    <t>TGTGCAAGACTTGCGTTTGCTTACTGG</t>
  </si>
  <si>
    <t>IGHV1-5*00(615)</t>
  </si>
  <si>
    <t>CTRERNWDDDYW</t>
  </si>
  <si>
    <t>TGTACAAGAGAGAGAAACTGGGACGATGACTACTGG</t>
  </si>
  <si>
    <t>CARFYDSWFAYW</t>
  </si>
  <si>
    <t>TGTGCAAGATTCTATGACTCCTGGTTTGCTTACTGG</t>
  </si>
  <si>
    <t>IGHV5-9-1*00(405),IGHV5-6*00(373),IGHV5-12*00(357)</t>
  </si>
  <si>
    <t>CTRLDDYDDPDYW</t>
  </si>
  <si>
    <t>TGTACAAGATTAGATGATTACGACGACCCCGACTACTGG</t>
  </si>
  <si>
    <t>IGHV1-85*00(300),IGHV1-81*00(284)</t>
  </si>
  <si>
    <t>CARGNDFAWFAYW</t>
  </si>
  <si>
    <t>TGTGCAAGAGGGAATGACTTTGCCTGGTTTGCTTACTGG</t>
  </si>
  <si>
    <t>IGHV1-58*00(355),IGHV1-77*00(339),IGHV1-56*00(323),IGHV1-78*00(323)</t>
  </si>
  <si>
    <t>CARDYFGGYYWFAYW</t>
  </si>
  <si>
    <t>TGTGCAAGAGACTATTTCGGTGGTTACTACTGGTTTGCTTACTGG</t>
  </si>
  <si>
    <t>IGHV1-9*00(355)</t>
  </si>
  <si>
    <t>CARPPRYYGSPWFAYW</t>
  </si>
  <si>
    <t>TGTGCAAGACCCCCTCGTTACTACGGTAGTCCCTGGTTTGCTTACTGG</t>
  </si>
  <si>
    <t>IGHV1-63*00(805)</t>
  </si>
  <si>
    <t>CARGGI_RQAYW</t>
  </si>
  <si>
    <t>TGTGCAAGAGGGGGGATTACGACAGGCTTACTGG</t>
  </si>
  <si>
    <t>IGHV14-1*00(480),IGHV14-4*00(448),IGHV14-2*00(422),IGHV14-3*00(422)</t>
  </si>
  <si>
    <t>CTTEEGWEDYAMDYW</t>
  </si>
  <si>
    <t>TGTACTACAGAAGAGGGCTGGGAGGACTATGCTATGGACTACTGG</t>
  </si>
  <si>
    <t>IGHD2-3*00(25),IGHD2-4*00(25),IGHD5-6*00(25)</t>
  </si>
  <si>
    <t>IGHV8-8*00(491),IGHV8-11*00(459)</t>
  </si>
  <si>
    <t>CARIDHDTLYAMDYW</t>
  </si>
  <si>
    <t>TGTGCTCGAATAGATCATGATACCCTTTATGCTATGGACTACTGG</t>
  </si>
  <si>
    <t>IGHJ4*00(180)</t>
  </si>
  <si>
    <t>IGHV1-53*00(710)</t>
  </si>
  <si>
    <t>CARTPYDYDGGYYAMDYW</t>
  </si>
  <si>
    <t>TGTGCAAGAACCCCCTATGATTACGACGGGGGGTACTATGCTATGGACTACTGG</t>
  </si>
  <si>
    <t>IGHJ2*00(229.3)</t>
  </si>
  <si>
    <t>IGHV1-81*00(546.3)</t>
  </si>
  <si>
    <t>CARGGVHYYGSSYDYFDYW</t>
  </si>
  <si>
    <t>TGTGCAAGAGGGGGCGTTCATTACTACGGTAGTAGCTACGACTACTTTGACTACTGG</t>
  </si>
  <si>
    <t>IGHV1-15*00(395),IGHV1-23*00(395),IGHV1-26*00(347),IGHV1-34*00(347)</t>
  </si>
  <si>
    <t>CTRDYYS_LAWFAYW</t>
  </si>
  <si>
    <t>TGTACAAGAGACTACTATAGTAACTGGCCTGGTTTGCTTACTGG</t>
  </si>
  <si>
    <t>D1-11407-BM-Pre</t>
  </si>
  <si>
    <t>IGHJ1*00(125)</t>
  </si>
  <si>
    <t>IGHV3-6*00(260),IGHV3-1*00(255),IGHV3-8*00(239)</t>
  </si>
  <si>
    <t>CARVGENWAL_GNYDWYFDVW</t>
  </si>
  <si>
    <t>TGTGCAAGAGTAGGGGAAAACTGGGCGCTATGGTAACTACGACTGGTACTTCGATGTCTGG</t>
  </si>
  <si>
    <t>IGHD5-1*00(30)</t>
  </si>
  <si>
    <t>IGHV5-12*00(465),IGHV5-6*00(449),IGHV5-4*00(433),IGHV5-9-1*00(417)</t>
  </si>
  <si>
    <t>IGHV14-1*00(210),IGHV14-4*00(210),IGHV14-2*00(184)</t>
  </si>
  <si>
    <t>IGHJ2*00(70)</t>
  </si>
  <si>
    <t>IGHV1-64*00(305),IGHV1-52*00(289),IGHV1-59*00(289),IGHV1-62-3*00(289),IGHV1-69*00(289)</t>
  </si>
  <si>
    <t>IGHD2-7*00(85)</t>
  </si>
  <si>
    <t>IGHV1-15*00(550),IGHV1-23*00(534)</t>
  </si>
  <si>
    <t>IGHJ2*00(184)</t>
  </si>
  <si>
    <t>IGHD2-4*00(40)</t>
  </si>
  <si>
    <t>IGHV1-81*00(690)</t>
  </si>
  <si>
    <t>CARYDYDDW</t>
  </si>
  <si>
    <t>TGTGCAAGATATGATTACGACGACTGG</t>
  </si>
  <si>
    <t>IGHD2-5*00(30),IGHD2-6*00(30),IGHD2-8*00(30)</t>
  </si>
  <si>
    <t>IGHV1-59*00(740),IGHV1-69*00(708)</t>
  </si>
  <si>
    <t>CACNFWFAYW</t>
  </si>
  <si>
    <t>TGTGCCTGTAACTTCTGGTTTGCTTACTGG</t>
  </si>
  <si>
    <t>IGHD1-1*00(35),IGHD2-3*00(35),IGHD2-8*00(30)</t>
  </si>
  <si>
    <t>IGHV1-5*00(400)</t>
  </si>
  <si>
    <t>CTSLLRPGDYW</t>
  </si>
  <si>
    <t>TGTACTTCACTACTACGCCCCGGAGACTACTGG</t>
  </si>
  <si>
    <t>IGHJ1*00(230)</t>
  </si>
  <si>
    <t>IGHV5-4*00(260),IGHV5-12*00(244),IGHV5-6*00(228)</t>
  </si>
  <si>
    <t>CASRGFYFDVW</t>
  </si>
  <si>
    <t>TGTGCAAGTAGAGGGTTCTACTTCGATGTCTGG</t>
  </si>
  <si>
    <t>IGHJ3*00(219)</t>
  </si>
  <si>
    <t>IGHV1-59*00(664),IGHV1-50*00(632),IGHV1-69*00(616)</t>
  </si>
  <si>
    <t>CARVEAHWVAYW</t>
  </si>
  <si>
    <t>TGTGCAAGAGTAGAGGCCCACTGGGTTGCTTACTGG</t>
  </si>
  <si>
    <t>CTTVYYDYDGDYW</t>
  </si>
  <si>
    <t>TGTACTACAGTCTACTATGATTACGACGGGGACTACTGG</t>
  </si>
  <si>
    <t>IGHV6-3*00(458)</t>
  </si>
  <si>
    <t>CTGEGGYFPWFAYW</t>
  </si>
  <si>
    <t>TGCACAGGGGAGGGGGGTTACTTCCCCTGGTTTGCTTACTGG</t>
  </si>
  <si>
    <t>IGHV1-64*00(730),IGHV1-72*00(650)</t>
  </si>
  <si>
    <t>CANYGSSPAWFAYW</t>
  </si>
  <si>
    <t>TGTGCAAACTACGGTAGTAGCCCGGCCTGGTTTGCTTACTGG</t>
  </si>
  <si>
    <t>CARTVTDYYAMDYW</t>
  </si>
  <si>
    <t>TGTGCAAGAACGGTTACGGATTACTATGCTATGGACTACTGG</t>
  </si>
  <si>
    <t>CARQREYNWYFDVW</t>
  </si>
  <si>
    <t>TGTGCAAGACAGAGGGAGTACAACTGGTACTTCGATGTCTGG</t>
  </si>
  <si>
    <t>IGHV1-61*00(155),IGHV1-62-3*00(155),IGHV1-64*00(155),IGHV1-66*00(155),IGHV1-69*00(155)</t>
  </si>
  <si>
    <t>CARWGDYDYGGDYW</t>
  </si>
  <si>
    <t>TGTGCAAGATGGGGAGACTATGATTACGGAGGGGACTACTGG</t>
  </si>
  <si>
    <t>IGHD2-7*00(35),IGHD2-8*00(35)</t>
  </si>
  <si>
    <t>IGHV1-58*00(605)</t>
  </si>
  <si>
    <t>CAILWSHYYAMDYW</t>
  </si>
  <si>
    <t>TGTGCAATCCTATGGTCCCATTACTATGCTATGGACTACTGG</t>
  </si>
  <si>
    <t>CTRLIYYGYDPFDYW</t>
  </si>
  <si>
    <t>TGTACAAGATTGATCTACTATGGTTACGACCCCTTTGACTACTGG</t>
  </si>
  <si>
    <t>CARSGFITTVVSDYW</t>
  </si>
  <si>
    <t>TGTGCAAGAAGCGGTTTTATTACTACGGTAGTGAGTGACTACTGG</t>
  </si>
  <si>
    <t>CARDRGNYPAWFAYW</t>
  </si>
  <si>
    <t>TGTGCAAGAGATCGGGGTAACTACCCGGCCTGGTTTGCTTACTGG</t>
  </si>
  <si>
    <t>IGHV1-69*00(775),IGHV1-59*00(727)</t>
  </si>
  <si>
    <t>CARPIVSPYYYFDYW</t>
  </si>
  <si>
    <t>TGTGCAAGACCTATAGTAAGCCCCTACTACTACTTTGACTACTGG</t>
  </si>
  <si>
    <t>IGHJ1*00(214)</t>
  </si>
  <si>
    <t>IGHD1-1*00(35),IGHD3-1*00(30),IGHD3-2*00(30)</t>
  </si>
  <si>
    <t>IGHV5-4*00(365),IGHV5-12*00(333)</t>
  </si>
  <si>
    <t>CARECYGSTYWYFDVW</t>
  </si>
  <si>
    <t>TGTGCAAGAGAGTGCTACGGTAGTACCTACTGGTACTTCGATGTCTGG</t>
  </si>
  <si>
    <t>IGHV9-3*00(605)</t>
  </si>
  <si>
    <t>CARDFPYYGSSYKDYW</t>
  </si>
  <si>
    <t>TGTGCAAGAGACTTCCCTTACTACGGTAGTAGCTACAAGGACTACTGG</t>
  </si>
  <si>
    <t>IGHD2-7*00(30),IGHD2-8*00(30)</t>
  </si>
  <si>
    <t>IGHV1-26*00(620),IGHV1-18*00(604),IGHV1-22*00(604),IGHV1-34*00(588),IGHV1-31*00(556)</t>
  </si>
  <si>
    <t>CARGEGLWSYWYFDVW</t>
  </si>
  <si>
    <t>TGTGCAAGAGGAGAGGGGTTATGGTCCTACTGGTACTTCGATGTCTGG</t>
  </si>
  <si>
    <t>IGHV1-26*00(710),IGHV1-18*00(678),IGHV1-19*00(646),IGHV1-34*00(646),IGHV1-22*00(630)</t>
  </si>
  <si>
    <t>CARGGWLLRDWYFDVW</t>
  </si>
  <si>
    <t>TGTGCAAGAGGAGGGTGGTTACTACGTGACTGGTACTTCGATGTCTGG</t>
  </si>
  <si>
    <t>IGHD2-7*00(55)</t>
  </si>
  <si>
    <t>IGHV5-17*00(530)</t>
  </si>
  <si>
    <t>CARSYWLRRGPYFDVW</t>
  </si>
  <si>
    <t>TGTGCAAGGTCCTATTGGTTACGACGGGGCCCGTACTTCGATGTCTGG</t>
  </si>
  <si>
    <t>IGHV8-11*00(170),IGHV8-12*00(170),IGHV8-5*00(170),IGHV8-8*00(170),IGHV8-9*00(154)</t>
  </si>
  <si>
    <t>CAHYYGSSYGWYFDVW</t>
  </si>
  <si>
    <t>TGTGCACATTACTACGGTAGTAGCTACGGCTGGTACTTCGATGTCTGG</t>
  </si>
  <si>
    <t>IGHV2-2*00(470),IGHV2-4*00(412)</t>
  </si>
  <si>
    <t>CARPHYYGSSPAFAYW</t>
  </si>
  <si>
    <t>TGTGCCAGACCCCATTACTACGGTAGTAGCCCCGCGTTTGCTTACTGG</t>
  </si>
  <si>
    <t>IGHV5-9*00(280),IGHV5-2*00(264),IGHV5-15*00(248)</t>
  </si>
  <si>
    <t>CARKKDYYGSSPSFAYW</t>
  </si>
  <si>
    <t>TGTGCAAGAAAGAAGGATTACTACGGTAGTAGCCCCTCTTTTGCTTACTGG</t>
  </si>
  <si>
    <t>IGHD1-1*00(45),IGHD2-3*00(40)</t>
  </si>
  <si>
    <t>IGHV1-63*00(265)</t>
  </si>
  <si>
    <t>CAREGGAAYYGDYFDYW</t>
  </si>
  <si>
    <t>TGTGCAAGAGAGGGAGGAGCGGCTTACTACGGGGACTACTTTGACTACTGG</t>
  </si>
  <si>
    <t>IGHV1-26*00(255),IGHV1-31*00(255),IGHV1-34*00(255),IGHV1-77*00(223),IGHV1-81*00(223)</t>
  </si>
  <si>
    <t>CARCPYYYGSSYAMDYW</t>
  </si>
  <si>
    <t>TGTGCAAGATGCCCTTATTACTACGGTAGTAGCTATGCTATGGACTACTGG</t>
  </si>
  <si>
    <t>IGHJ1*00(135)</t>
  </si>
  <si>
    <t>IGHV1-55*00(710),IGHV1-64*00(630)</t>
  </si>
  <si>
    <t>CARGAHDYGSSYWYFDVW</t>
  </si>
  <si>
    <t>TGTGCAAGAGGGGCCCATGACTACGGTAGTAGCTACTGGTACTTCGATGTCTGG</t>
  </si>
  <si>
    <t>IGHJ1*00(175)</t>
  </si>
  <si>
    <t>IGHV3-8*00(705)</t>
  </si>
  <si>
    <t>CARWGYRYDGYSYWYFDVW</t>
  </si>
  <si>
    <t>TGTGCAAGATGGGGCTATCGCTATGATGGTTACTCTTACTGGTACTTCGATGTCTGG</t>
  </si>
  <si>
    <t>IGHD2-7*00(30)</t>
  </si>
  <si>
    <t>IGHV1-54*00(615),IGHV1-76*00(551),IGHV1-77*00(551)</t>
  </si>
  <si>
    <t>CARP_LRYW</t>
  </si>
  <si>
    <t>TGTGCAAGACCCGTTACGCTACTGG</t>
  </si>
  <si>
    <t>IGHD2-5*00(30),IGHD2-6*00(30)</t>
  </si>
  <si>
    <t>IGHV1-78*00(575)</t>
  </si>
  <si>
    <t>CAR**G_HFDYW</t>
  </si>
  <si>
    <t>TGTGCAAGATAGTAGGGCTCACTTTGACTACTGG</t>
  </si>
  <si>
    <t>IGHV1-53*00(290),IGHV1-72*00(290),IGHV1-61*00(274),IGHV1-62-3*00(274),IGHV1-69*00(274)</t>
  </si>
  <si>
    <t>CARHGSS_WYFDVW</t>
  </si>
  <si>
    <t>TGTGCAAGACACGGTAGTAGCCCTGGTACTTCGATGTCTGG</t>
  </si>
  <si>
    <t>IGHV1-39*00(690),IGHV1-42*00(642),IGHV1-31*00(626),IGHV1-43*00(610)</t>
  </si>
  <si>
    <t>CARGTTVV_LPWFAYW</t>
  </si>
  <si>
    <t>TGTGCAAGAGGCACTACGGTAGTAGCTACCCTGGTTTGCTTACTGG</t>
  </si>
  <si>
    <t>IGHV14-1*00(330),IGHV14-4*00(330),IGHV14-2*00(304),IGHV14-3*00(288)</t>
  </si>
  <si>
    <t>IGHD2-5*00(30),IGHD2-6*00(30),IGHD5-5*00(30)</t>
  </si>
  <si>
    <t>IGHV14-1*00(675),IGHV14-4*00(611)</t>
  </si>
  <si>
    <t>IGKJ2*00(85)</t>
  </si>
  <si>
    <t>IGKV8-27*00(655)</t>
  </si>
  <si>
    <t>CTTTNWDYW</t>
  </si>
  <si>
    <t>TGTACTACAACTAACTGGGACTACTGG</t>
  </si>
  <si>
    <t>IGHD5-5*00(34),IGHD2-5*00(30),IGHD2-6*00(30)</t>
  </si>
  <si>
    <t>CTPRLPPMDYW</t>
  </si>
  <si>
    <t>TGTACTCCTCGCCTACCTCCTATGGACTACTGG</t>
  </si>
  <si>
    <t>IGHV1-55*00(670),IGHV1-64*00(606)</t>
  </si>
  <si>
    <t>CGLRYWYFDVW</t>
  </si>
  <si>
    <t>TGTGGACTTCGCTACTGGTACTTCGATGTCTGG</t>
  </si>
  <si>
    <t>IGHV1-82*00(145)</t>
  </si>
  <si>
    <t>CARSGGPFAYW</t>
  </si>
  <si>
    <t>TGTGCAAGATCGGGGGGTCCTTTTGCTTACTGG</t>
  </si>
  <si>
    <t>IGHJ2*00(223)</t>
  </si>
  <si>
    <t>CARRNSNYVDYW</t>
  </si>
  <si>
    <t>TGTGCAAGAAGGAATAGTAACTACGTTGACTACTGG</t>
  </si>
  <si>
    <t>IGHV9-3*00(600)</t>
  </si>
  <si>
    <t>CARGTIVTTVYW</t>
  </si>
  <si>
    <t>TGTGCAAGAGGCACTATAGTAACTACGGTCTACTGG</t>
  </si>
  <si>
    <t>IGHV1-81*00(296),IGHV1-85*00(280)</t>
  </si>
  <si>
    <t>CARGYYGSEGYW</t>
  </si>
  <si>
    <t>TGTGCAAGAGGTTACTACGGTAGTGAGGGCTACTGG</t>
  </si>
  <si>
    <t>IGHV5-17*00(555)</t>
  </si>
  <si>
    <t>CARNYGSSYTYW</t>
  </si>
  <si>
    <t>TGTGCAAGGAACTACGGTAGTAGCTATACTTACTGG</t>
  </si>
  <si>
    <t>IGHV5-12*00(185),IGHV5-4*00(185),IGHV5-6*00(185),IGHV5-16*00(169),IGHV5-9-1*00(169)</t>
  </si>
  <si>
    <t>CARTYYYGGGFAYW</t>
  </si>
  <si>
    <t>TGTGCAAGAACCTATTACTACGGTGGGGGGTTTGCTTACTGG</t>
  </si>
  <si>
    <t>IGHV7-1*00(190)</t>
  </si>
  <si>
    <t>CARDGVDGWYFDVW</t>
  </si>
  <si>
    <t>TGTGCAAGAGATGGAGTGGATGGCTGGTACTTCGATGTCTGG</t>
  </si>
  <si>
    <t>IGHV6-3*00(575)</t>
  </si>
  <si>
    <t>CTLLSYYYGSPFDYW</t>
  </si>
  <si>
    <t>TGCACCCTCCTCTCTTATTACTACGGTAGTCCTTTTGACTACTGG</t>
  </si>
  <si>
    <t>IGHJ2*00(110)</t>
  </si>
  <si>
    <t>IGHD2-7*00(25),IGHD2-8*00(25),IGHD3-2*00(25)</t>
  </si>
  <si>
    <t>IGHV1-5*00(680)</t>
  </si>
  <si>
    <t>CTREDPLSGYYFDYW</t>
  </si>
  <si>
    <t>TGTACAAGAGAGGACCCACTATCAGGGTACTACTTTGACTACTGG</t>
  </si>
  <si>
    <t>IGHV1-69*00(515),IGHV1-74*00(494),IGHV1-52*00(483),IGHV1-59*00(483),IGHV1-61*00(483)</t>
  </si>
  <si>
    <t>CASRDYGSWNYFDYW</t>
  </si>
  <si>
    <t>TGTGCAAGTCGGGACTACGGTAGTTGGAACTACTTTGACTACTGG</t>
  </si>
  <si>
    <t>IGHV1-19*00(590)</t>
  </si>
  <si>
    <t>CARSSVVATNWYFDVW</t>
  </si>
  <si>
    <t>TGTGCAAGATCCTCGGTAGTAGCTACTAACTGGTACTTCGATGTCTGG</t>
  </si>
  <si>
    <t>IGHJ3*00(94)</t>
  </si>
  <si>
    <t>IGHV1-62-3*00(560),IGHV1-72*00(544),IGHV1-53*00(528),IGHV1-55*00(528),IGHV1-64*00(528)</t>
  </si>
  <si>
    <t>CARR_ADW</t>
  </si>
  <si>
    <t>TGTGCAAGACGGGGCTGACTGG</t>
  </si>
  <si>
    <t>IGHJ3*00(75)</t>
  </si>
  <si>
    <t>IGHV1-64*00(379),IGHV1-61*00(363),IGHV1-69*00(363),IGHV1-74*00(363),IGHV1-82*00(363)</t>
  </si>
  <si>
    <t>CASQNW_PFAYW</t>
  </si>
  <si>
    <t>TGTGCATCCCAAAACTGGGCCCTTTTGCTTACTGG</t>
  </si>
  <si>
    <t>IGHV1-55*00(345),IGHV1-59*00(345),IGHV1-61*00(345),IGHV1-62-3*00(345),IGHV1-69*00(345)</t>
  </si>
  <si>
    <t>CARLLR**_TKAMDYW</t>
  </si>
  <si>
    <t>TGTGCAAGGCTACTACGGTAGTAGCTACGAAGGCTATGGACTACTGG</t>
  </si>
  <si>
    <t>IGHV1-82*00(615)</t>
  </si>
  <si>
    <t>CAKWGVTT_GFYAMDYW</t>
  </si>
  <si>
    <t>TGTGCAAAATGGGGAGTAACTACGGGGTTTTTATGCTATGGACTACTGG</t>
  </si>
  <si>
    <t>IGHD3-2*00(60)</t>
  </si>
  <si>
    <t>IGHV5-12*00(480),IGHV5-6*00(464),IGHV5-4*00(448),IGHV5-9-1*00(432)</t>
  </si>
  <si>
    <t>IGHD2-8*00(25),IGHD5-3*00(25),IGHD5-6*00(25)</t>
  </si>
  <si>
    <t>IGHV1-52*00(590),IGHV1-61*00(590),IGHV1-74*00(569),IGHV1-59*00(558),IGHV1-69*00(558)</t>
  </si>
  <si>
    <t>IGHV1-50*00(585),IGHV1-59*00(585),IGHV1-74*00(569),IGHV1-69*00(553),IGHV1-61*00(537)</t>
  </si>
  <si>
    <t>IGHV10-1*00(495),IGHV10-3*00(463)</t>
  </si>
  <si>
    <t>IGHD2-7*00(25),IGHD4-1*00(25),IGHD5-5*00(25)</t>
  </si>
  <si>
    <t>IGHV8-8*00(565)</t>
  </si>
  <si>
    <t>CARMLGGS</t>
  </si>
  <si>
    <t>TGTGCTCGAATGTTAGGTGGTTCC</t>
  </si>
  <si>
    <t>CVYYYGSDFDYW</t>
  </si>
  <si>
    <t>TGTGTTTATTACTACGGTAGTGACTTTGACTACTGG</t>
  </si>
  <si>
    <t>CARRDSSGYFDYW</t>
  </si>
  <si>
    <t>TGTGCAAGACGAGACAGCTCAGGCTACTTTGACTACTGG</t>
  </si>
  <si>
    <t>IGHD3-2*00(45)</t>
  </si>
  <si>
    <t>IGHV1-55*00(270),IGHV1-59*00(270),IGHV1-61*00(270),IGHV1-62-3*00(270),IGHV1-69*00(270)</t>
  </si>
  <si>
    <t>CARWDSSGLHPYW</t>
  </si>
  <si>
    <t>TGTGCAAGATGGGATAGCTCAGGCCTCCATCCGTACTGG</t>
  </si>
  <si>
    <t>IGHD2-5*00(25),IGHD2-8*00(25),IGHD5-6*00(25)</t>
  </si>
  <si>
    <t>CARGLGINSWFAYW</t>
  </si>
  <si>
    <t>TGTGCAAGGGGCCTTGGTATCAACTCCTGGTTTGCTTACTGG</t>
  </si>
  <si>
    <t>IGHJ1*00(214.7)</t>
  </si>
  <si>
    <t>IGHV2-9-1*00(314.7),IGHV2-6-8*00(283.7),IGHV2-9*00(278.7)</t>
  </si>
  <si>
    <t>CARKGGWLPVFDVW</t>
  </si>
  <si>
    <t>TGTGCCAGAAAAGGGGGATGGTTACCCGTCTTCGATGTCTGG</t>
  </si>
  <si>
    <t>CVRPPSYYSNRYAMDYW</t>
  </si>
  <si>
    <t>TGTGTGAGACCCCCTTCCTACTATAGTAACCGTTATGCTATGGACTACTGG</t>
  </si>
  <si>
    <t>IGHV2-2*00(685),IGHV2-4*00(611)</t>
  </si>
  <si>
    <t>CARETG_WFAYW</t>
  </si>
  <si>
    <t>TGTGCCAGAGAAACTGGGACTGGTTTGCTTACTGG</t>
  </si>
  <si>
    <t>IGHJ2*00(209)</t>
  </si>
  <si>
    <t>IGHV1-55*00(325),IGHV1-59*00(325),IGHV1-61*00(325),IGHV1-62-3*00(325),IGHV1-69*00(325)</t>
  </si>
  <si>
    <t>IGHV1-72*00(540),IGHV1-53*00(524),IGHV1-62-3*00(524),IGHV1-55*00(492),IGHV1-64*00(492)</t>
  </si>
  <si>
    <t>CARYDGYFPWFAYW</t>
  </si>
  <si>
    <t>TGTGCAAGATATGATGGTTACTTCCCCTGGTTTGCTTACTGG</t>
  </si>
  <si>
    <t>CARSFYDGYDFDYW</t>
  </si>
  <si>
    <t>TGTGCAAGATCCTTCTATGATGGTTACGACTTTGACTACTGG</t>
  </si>
  <si>
    <t>IGHV14-1*00(580),IGHV14-4*00(532)</t>
  </si>
  <si>
    <t>CTTLYYGSSSWFAYW</t>
  </si>
  <si>
    <t>TGTACTACACTTTACTACGGTAGTAGCTCCTGGTTTGCTTACTGG</t>
  </si>
  <si>
    <t>IGHV1-82*00(579.3),IGHV1-77*00(515.3)</t>
  </si>
  <si>
    <t>CARESYYYGSPFAYW</t>
  </si>
  <si>
    <t>TGTGCAAGAGAATCTTATTACTACGGTAGTCCGTTTGCTTACTGG</t>
  </si>
  <si>
    <t>IGHD6-2*00(25)</t>
  </si>
  <si>
    <t>IGHV5-9*00(325),IGHV5-2*00(298),IGHV5-15*00(293)</t>
  </si>
  <si>
    <t>CARRRG_PYFDYW</t>
  </si>
  <si>
    <t>TGTGCAAGACGGAGGGGTCTCCTTACTTTGACTACTGG</t>
  </si>
  <si>
    <t>IGHV1-78*00(475),IGHV1-77*00(443),IGHV1-42*00(427)</t>
  </si>
  <si>
    <t>CARALDGYYWYFDVW</t>
  </si>
  <si>
    <t>TGTGCAAGGGCCTTAGATGGTTACTACTGGTACTTCGATGTCTGG</t>
  </si>
  <si>
    <t>PRE</t>
  </si>
  <si>
    <t>CAR_PHW</t>
  </si>
  <si>
    <t>TGTGCAAGAAACCCCACTGG</t>
  </si>
  <si>
    <t>CTRL</t>
  </si>
  <si>
    <t>G1-13371-BM-CTRL</t>
  </si>
  <si>
    <t>IGHV6-6*00(374),IGHV6-5*00(358)</t>
  </si>
  <si>
    <t>CTGV_DYW</t>
  </si>
  <si>
    <t>TGTACGGGGGTTTCGACTACTGG</t>
  </si>
  <si>
    <t>IGHV1-7*00(715),IGHV1-4*00(683)</t>
  </si>
  <si>
    <t>CARRA_FDYW</t>
  </si>
  <si>
    <t>TGTGCAAGAAGGGCGATTTTGACTACTGG</t>
  </si>
  <si>
    <t>IGHD2-3*00(45),IGHD2-7*00(43)</t>
  </si>
  <si>
    <t>IGHV1-64*00(259),IGHV1-59*00(243),IGHV1-61*00(243),IGHV1-62-3*00(243),IGHV1-69*00(243)</t>
  </si>
  <si>
    <t>CA**M_YHFG</t>
  </si>
  <si>
    <t>TGTGCATGATAGATGGTTACCACTTCGGG</t>
  </si>
  <si>
    <t>IGHD2-5*00(35),IGHD2-6*00(35),IGHD2-8*00(30)</t>
  </si>
  <si>
    <t>IGHV5-12*00(380),IGHV5-6*00(364),IGHV5-4*00(348),IGHV5-9-1*00(338)</t>
  </si>
  <si>
    <t>CASNS_FDYW</t>
  </si>
  <si>
    <t>TGTGCGAGTAACTCTACTTTGACTACTGG</t>
  </si>
  <si>
    <t>IGHV5-2*00(390)</t>
  </si>
  <si>
    <t>CARHHR_YFDVW</t>
  </si>
  <si>
    <t>TGTGCAAGACACCATCGAGTACTTCGATGTCTGG</t>
  </si>
  <si>
    <t>IGHJ4*00(220)</t>
  </si>
  <si>
    <t>IGHV9-4*00(560)</t>
  </si>
  <si>
    <t>CARDGS_GMDYW</t>
  </si>
  <si>
    <t>TGTGCGAGAGACGGTAGTAGGGTATGGACTACTGG</t>
  </si>
  <si>
    <t>IGHV1-23*00(510),IGHV1-15*00(494),IGHV1-81*00(452)</t>
  </si>
  <si>
    <t>CTWR*LSWFAYW</t>
  </si>
  <si>
    <t>TGTACGTGGCGGTAACTTTCCTGGTTTGCTTACTGG</t>
  </si>
  <si>
    <t>IGHV1-11*00(554)</t>
  </si>
  <si>
    <t>CGREGY_ASFDYW</t>
  </si>
  <si>
    <t>TGTGGAAGGGAAGGTTACGGCCTCCTTTGACTACTGG</t>
  </si>
  <si>
    <t>IGHD2-3*00(25),IGHD2-5*00(25),IGHD2-6*00(25)</t>
  </si>
  <si>
    <t>IGHV3-6*00(695)</t>
  </si>
  <si>
    <t>CARDSMA_YAMDYW</t>
  </si>
  <si>
    <t>TGTGCAAGAGATTCGATGGCCTTATGCTATGGACTACTGG</t>
  </si>
  <si>
    <t>IGHV8-2*00(255)</t>
  </si>
  <si>
    <t>GAWRELSR_RHAMDYW</t>
  </si>
  <si>
    <t>GGTGCTTGGAGAGAGCTCTCTCGGTAGGCATGCTATGGACTACTGG</t>
  </si>
  <si>
    <t>IGHD2-3*00(40),IGHD2-7*00(40)</t>
  </si>
  <si>
    <t>IGHV5-2*00(315),IGHV5-9*00(289)</t>
  </si>
  <si>
    <t>CARHNGYP_LYAMDYW</t>
  </si>
  <si>
    <t>TGTGCAAGACACAATGGTTACCCCTCCTCTATGCTATGGACTACTGG</t>
  </si>
  <si>
    <t>IGHV1-19*00(595),IGHV1-22*00(579),IGHV1-63*00(579),IGHV1-85*00(579),IGHV1-42*00(574)</t>
  </si>
  <si>
    <t>CAR*GYYYGEGYFDVW</t>
  </si>
  <si>
    <t>TGTGCAAGATAGGGTTATTACTACGGTGAGGGGTACTTCGATGTCTGG</t>
  </si>
  <si>
    <t>IGHV10-1*00(510),IGHV10-3*00(478)</t>
  </si>
  <si>
    <t>CVRQITTV_SYWYFDVW</t>
  </si>
  <si>
    <t>TGTGTGAGACAAATTACTACGGTAGTAGCTACTGGTACTTCGATGTCTGG</t>
  </si>
  <si>
    <t>IGHV1-18*00(695),IGHV1-26*00(663)</t>
  </si>
  <si>
    <t>CARSRGWLP_YYYAMDYW</t>
  </si>
  <si>
    <t>TGTGCAAGATCGAGGGGATGGTTACCTCTATTACTATGCTATGGACTACTGG</t>
  </si>
  <si>
    <t>IGHJ4*00(117)</t>
  </si>
  <si>
    <t>IGHD5-1*00(35),IGHD5-5*00(35),IGHD5-6*00(35)</t>
  </si>
  <si>
    <t>IGHV1-62-3*00(505),IGHV1-72*00(489),IGHV1-53*00(473),IGHV1-55*00(473),IGHV1-64*00(473)</t>
  </si>
  <si>
    <t>CARGYLL**_YCYAMDYW</t>
  </si>
  <si>
    <t>TGTGCAAGGGGTTACCTACTATAGTAACTACTGCTATGCTATGGACTACTGG</t>
  </si>
  <si>
    <t>IGHV7-1*00(223)</t>
  </si>
  <si>
    <t>IGHV1-80*00(800)</t>
  </si>
  <si>
    <t>IGHV1-42*00(335),IGHV1-19*00(303),IGHV1-39*00(303),IGHV1-43*00(303),IGHV1-78*00(303)</t>
  </si>
  <si>
    <t>CAARDYW</t>
  </si>
  <si>
    <t>TGTGCAGCCAGGGACTACTGG</t>
  </si>
  <si>
    <t>IGHV1-5*00(300)</t>
  </si>
  <si>
    <t>CSPFKGYW</t>
  </si>
  <si>
    <t>TGTTCCCCCTTCAAGGGCTACTGG</t>
  </si>
  <si>
    <t>IGHV1-50*00(420),IGHV1-55*00(420),IGHV1-59*00(420),IGHV1-69*00(404),IGHV1-74*00(404)</t>
  </si>
  <si>
    <t>CATLGSSFDYW</t>
  </si>
  <si>
    <t>TGTGCAACACTCGGTAGTAGCTTTGACTACTGG</t>
  </si>
  <si>
    <t>IGHD4-1*00(54)</t>
  </si>
  <si>
    <t>IGHV1-64*00(330),IGHV1-61*00(314),IGHV1-62-3*00(314),IGHV1-69*00(314),IGHV1-74*00(314)</t>
  </si>
  <si>
    <t>CAYNWDLRDYW</t>
  </si>
  <si>
    <t>TGTGCATATAACTGGGACCTCCGGGACTACTGG</t>
  </si>
  <si>
    <t>IGHV1-81*00(425)</t>
  </si>
  <si>
    <t>CARYYYGSKDYW</t>
  </si>
  <si>
    <t>TGTGCAAGATACTACTACGGTAGTAAAGACTACTGG</t>
  </si>
  <si>
    <t>IGHV3-3*00(140)</t>
  </si>
  <si>
    <t>CARDHAGAMDYW</t>
  </si>
  <si>
    <t>TGTGCGAGAGATCACGCGGGAGCTATGGACTACTGG</t>
  </si>
  <si>
    <t>CARGVYYGYDAYW</t>
  </si>
  <si>
    <t>TGTGCAAGAGGGGTCTACTATGGTTACGACGCCTACTGG</t>
  </si>
  <si>
    <t>IGHJ4*00(190)</t>
  </si>
  <si>
    <t>IGHV1-43*00(290),IGHV1-42*00(274),IGHV1-39*00(258)</t>
  </si>
  <si>
    <t>CARWGLFGAMDYW</t>
  </si>
  <si>
    <t>TGTGCAAGATGGGGTCTTTTTGGGGCTATGGACTACTGG</t>
  </si>
  <si>
    <t>IGHD3-2*00(55)</t>
  </si>
  <si>
    <t>IGHV1-63*00(685)</t>
  </si>
  <si>
    <t>CARRKDSSGYFDYW</t>
  </si>
  <si>
    <t>TGTGCAAGAAGGAAGGACAGCTCAGGCTACTTTGACTACTGG</t>
  </si>
  <si>
    <t>IGHV1-22*00(385),IGHV1-26*00(353),IGHV1-34*00(353),IGHV1-18*00(337)</t>
  </si>
  <si>
    <t>CARGLRSSYAMDYW</t>
  </si>
  <si>
    <t>TGTGCAAGAGGACTACGGTCCTCCTATGCTATGGACTACTGG</t>
  </si>
  <si>
    <t>CARIGSALRGFAYW</t>
  </si>
  <si>
    <t>TGTGCTCGAATAGGATCGGCCCTTAGGGGGTTTGCTTACTGG</t>
  </si>
  <si>
    <t>IGHV1-7*00(310),IGHV1-4*00(278)</t>
  </si>
  <si>
    <t>CARGITTVVANFDYW</t>
  </si>
  <si>
    <t>TGTGCAAGAGGGATTACTACGGTAGTAGCTAACTTTGACTACTGG</t>
  </si>
  <si>
    <t>IGHV1-26*00(145),IGHV1-34*00(145),IGHV1-39*00(145),IGHV1-4*00(145),IGHV1-7*00(145)</t>
  </si>
  <si>
    <t>CARYDGSSLWYFDVW</t>
  </si>
  <si>
    <t>TGTGCAAGATACGACGGTAGTAGTCTCTGGTACTTCGATGTCTGG</t>
  </si>
  <si>
    <t>IGHD1-1*00(40),IGHD2-3*00(35)</t>
  </si>
  <si>
    <t>IGHV1-63*00(664)</t>
  </si>
  <si>
    <t>CARWILRPYYAMDYW</t>
  </si>
  <si>
    <t>TGTGCAAGATGGATACTACGGCCTTACTATGCTATGGACTACTGG</t>
  </si>
  <si>
    <t>IGHV9-2*00(90),IGHV9-3*00(90)</t>
  </si>
  <si>
    <t>CARWDGYSFYAMDYW</t>
  </si>
  <si>
    <t>TGTGCAAGATGGGATGGTTACTCCTTCTATGCTATGGACTACTGG</t>
  </si>
  <si>
    <t>IGHD2-8*00(80)</t>
  </si>
  <si>
    <t>IGHV1-82*00(375),IGHV1-64*00(343),IGHV1-52*00(327),IGHV1-61*00(327),IGHV1-69*00(327)</t>
  </si>
  <si>
    <t>CARWGYGNYVGFAYW</t>
  </si>
  <si>
    <t>TGTGCAAGATGGGGTTATGGTAACTACGTAGGGTTTGCTTACTGG</t>
  </si>
  <si>
    <t>IGHJ2*00(244)</t>
  </si>
  <si>
    <t>IGHV14-2*00(370),IGHV14-1*00(360),IGHV14-4*00(360),IGHV14-3*00(354)</t>
  </si>
  <si>
    <t>CAYSYYYGSSYFDYW</t>
  </si>
  <si>
    <t>TGTGCCTACTCTTATTACTACGGTAGTAGCTACTTTGACTACTGG</t>
  </si>
  <si>
    <t>IGHV1-58*00(110)</t>
  </si>
  <si>
    <t>CARSRYGSSYDYFDYW</t>
  </si>
  <si>
    <t>TGTGCAAGATCGAGGTACGGTAGTAGCTACGACTACTTTGACTACTGG</t>
  </si>
  <si>
    <t>IGHV1-82*00(685)</t>
  </si>
  <si>
    <t>CARSDYYGSRYYFDYW</t>
  </si>
  <si>
    <t>TGTGCAAGATCGGATTACTACGGTAGTAGGTACTACTTTGACTACTGG</t>
  </si>
  <si>
    <t>IGHV1-63*00(640)</t>
  </si>
  <si>
    <t>CARTVVGGYYYAMDYW</t>
  </si>
  <si>
    <t>TGTGCAAGGACGGTAGTAGGGGGATATTACTATGCTATGGACTACTGG</t>
  </si>
  <si>
    <t>IGHD2-4*00(45),IGHD2-7*00(40)</t>
  </si>
  <si>
    <t>IGHV1-75*00(720)</t>
  </si>
  <si>
    <t>CAIGELRRDYYYAMDYW</t>
  </si>
  <si>
    <t>TGTGCAATAGGGGAATTACGACGGGATTATTACTATGCTATGGACTACTGG</t>
  </si>
  <si>
    <t>IGHV14-3*00(210),IGHV14-2*00(194)</t>
  </si>
  <si>
    <t>CARGYYGSSPHWYFDVW</t>
  </si>
  <si>
    <t>TGTGCTAGAGGATACTACGGTAGTAGCCCCCACTGGTACTTCGATGTCTGG</t>
  </si>
  <si>
    <t>IGHV1-18*00(240),IGHV1-26*00(224),IGHV1-31*00(224),IGHV1-34*00(224)</t>
  </si>
  <si>
    <t>CARRWVWSVTGTKAMDYW</t>
  </si>
  <si>
    <t>TGTGCAAGAAGATGGGTATGGTCTGTTACTGGGACGAAGGCTATGGACTACTGG</t>
  </si>
  <si>
    <t>IGHV5-9-1*00(510),IGHV5-12*00(462),IGHV5-6*00(462)</t>
  </si>
  <si>
    <t>CTRDPDYYGSSLTVDFDVW</t>
  </si>
  <si>
    <t>TGTACAAGAGATCCGGATTACTACGGTAGTAGCCTCACTGTAGACTTCGATGTCTGG</t>
  </si>
  <si>
    <t>IGHJ4*00(154)</t>
  </si>
  <si>
    <t>IGHV1-22*00(430),IGHV1-26*00(382),IGHV1-34*00(382)</t>
  </si>
  <si>
    <t>CARTYGATVVGGTSAMDYW</t>
  </si>
  <si>
    <t>TGTGCAAGAACCTACGGCGCTACGGTAGTAGGAGGTACTAGTGCTATGGACTACTGG</t>
  </si>
  <si>
    <t>IGHJ1*00(290)</t>
  </si>
  <si>
    <t>IGHV1-39*00(295),IGHV1-19*00(279),IGHV1-42*00(279),IGHV1-78*00(279),IGHV1-77*00(263)</t>
  </si>
  <si>
    <t>CARMPPGTGYYYGSSYWYFDVW</t>
  </si>
  <si>
    <t>TGTGCAAGAATGCCGCCCGGGACGGGGTATTACTACGGTAGTAGCTACTGGTACTTCGATGTCTGG</t>
  </si>
  <si>
    <t>IGHV3-3*00(335)</t>
  </si>
  <si>
    <t>CARSPL_TENYW</t>
  </si>
  <si>
    <t>TGTGCGAGATCCCCCTTACTACGGAGAACTACTGG</t>
  </si>
  <si>
    <t>IGHD2-4*00(35)</t>
  </si>
  <si>
    <t>IGHV5-17*00(517)</t>
  </si>
  <si>
    <t>CARQGD_RVWAYW</t>
  </si>
  <si>
    <t>TGTGCAAGGCAGGGGGATTACGGGTTTGGGCTTACTGG</t>
  </si>
  <si>
    <t>IGHD2-3*00(35),IGHD5-1*00(35),IGHD2-7*00(30)</t>
  </si>
  <si>
    <t>IGHV1-26*00(670)</t>
  </si>
  <si>
    <t>CARRSRV_PLFAYW</t>
  </si>
  <si>
    <t>TGTGCAAGAAGAAGTCGAGTAACCCCTGTTTGCTTACTGG</t>
  </si>
  <si>
    <t>IGHV1-64*00(315),IGHV1-59*00(299),IGHV1-61*00(299),IGHV1-62-3*00(299),IGHV1-69*00(299)</t>
  </si>
  <si>
    <t>CARSRGE_DAMDYW</t>
  </si>
  <si>
    <t>TGTGCAAGATCGCGGGGGGAAAGGATGCTATGGACTACTGG</t>
  </si>
  <si>
    <t>IGHD3-2*00(90)</t>
  </si>
  <si>
    <t>IGHV5-2*00(380),IGHV5-9*00(332)</t>
  </si>
  <si>
    <t>CARLDSS_LPSDYW</t>
  </si>
  <si>
    <t>TGTGCAAGGCTAGACAGCTCAGGCTACCCTCTGACTACTGG</t>
  </si>
  <si>
    <t>IGHV14-4*00(410),IGHV14-2*00(395),IGHV14-1*00(378),IGHV14-3*00(363)</t>
  </si>
  <si>
    <t>CTSYGST_YWYFDVW</t>
  </si>
  <si>
    <t>TGTACTTCTTACGGTAGTACCCCTACTGGTACTTCGATGTCTGG</t>
  </si>
  <si>
    <t>IGHV1-53*00(562),IGHV1-72*00(546),IGHV1-55*00(530),IGHV1-62-3*00(530),IGHV1-64*00(530)</t>
  </si>
  <si>
    <t>CARSRLR*_SPYYFDYW</t>
  </si>
  <si>
    <t>TGTGCAAGATCAAGACTACGGTAGTAGCCCCTACTACTTTGACTACTGG</t>
  </si>
  <si>
    <t>IGHV1-64*00(330),IGHV1-59*00(314),IGHV1-61*00(314),IGHV1-62-3*00(314),IGHV1-69*00(314)</t>
  </si>
  <si>
    <t>CARERRVTT_RYYAMDYW</t>
  </si>
  <si>
    <t>TGTGCAAGAGAGAGGCGGGTTACTACGGTAGATACTATGCTATGGACTACTGG</t>
  </si>
  <si>
    <t>IGHJ3*00(255)</t>
  </si>
  <si>
    <t>IGHV1-4*00(428),IGHV1-52*00(428),IGHV1-61*00(428),IGHV1-64*00(428),IGHV1-74*00(428)</t>
  </si>
  <si>
    <t>CA*AGLL*WLREAWFAYW</t>
  </si>
  <si>
    <t>TGTGCATGAGCGGGGCTTCTATGATGGTTAAGAGAGGCCTGGTTTGCTTACTGG</t>
  </si>
  <si>
    <t>IGHV5-4*00(130),IGHV5-12*00(122),IGHV5-6*00(114)</t>
  </si>
  <si>
    <t>CARDTMRKCYCELKLKPPAEHPRPAGGGESIV_FGNLQTEDTAMYYCAGDTHLL*LREGPFAYW</t>
  </si>
  <si>
    <t>TGTGCAAGAGACACAATGAGGAAATGTTACTGTGAGCTCAAACTAAAACCTCCTGCAGAGCACCCAAGACCAGCAGGGGGCGGAGAGAGCATAGTAATTTGGAAATTTGCAGACTGAGGACACAGCCATGTATTACTGTGCAGGAGACACCCATCTACTATGATTACGAGAGGGGCCGTTTGCTTACTGG</t>
  </si>
  <si>
    <t>IGHJ1*00(137)</t>
  </si>
  <si>
    <t>IGHV9-3*00(435),IGHV9-2*00(419),IGHV9-1*00(403)</t>
  </si>
  <si>
    <t>IGHV1-81*00(339),IGHV1-85*00(323)</t>
  </si>
  <si>
    <t>IGHD3-2*00(80)</t>
  </si>
  <si>
    <t>IGHD2-4*00(80)</t>
  </si>
  <si>
    <t>IGHV1-5*00(332)</t>
  </si>
  <si>
    <t>CTLGLDYW</t>
  </si>
  <si>
    <t>TGTACACTGGGACTTGACTACTGG</t>
  </si>
  <si>
    <t>IGHV1-53*00(700)</t>
  </si>
  <si>
    <t>CAIWDVDYW</t>
  </si>
  <si>
    <t>TGTGCAATCTGGGACGTGGACTACTGG</t>
  </si>
  <si>
    <t>IGHV1-39*00(549)</t>
  </si>
  <si>
    <t>CASSQGFYW</t>
  </si>
  <si>
    <t>TGTGCATCCTCACAGGGATTTTACTGG</t>
  </si>
  <si>
    <t>IGHV1-26*00(510),IGHV1-34*00(510),IGHV1-18*00(494),IGHV1-31*00(494),IGHV1-22*00(462)</t>
  </si>
  <si>
    <t>CAREAWFAYW</t>
  </si>
  <si>
    <t>TGTGCAAGAGAGGCCTGGTTTGCTTACTGG</t>
  </si>
  <si>
    <t>IGHD2-7*00(55),IGHD2-8*00(50)</t>
  </si>
  <si>
    <t>IGHV3-6*00(185),IGHV3-1*00(170),IGHV3-8*00(170)</t>
  </si>
  <si>
    <t>CARDATMVPMDYW</t>
  </si>
  <si>
    <t>TGTGCAAGAGATGCTACTATGGTTCCTATGGACTACTGG</t>
  </si>
  <si>
    <t>IGHV1-82*00(590),IGHV1-77*00(526)</t>
  </si>
  <si>
    <t>CARVTTVVPLDYW</t>
  </si>
  <si>
    <t>TGTGCAAGGGTTACTACGGTAGTACCTCTTGACTACTGG</t>
  </si>
  <si>
    <t>IGHD2-5*00(25),IGHD5-7*00(25),IGHD5-8*00(25)</t>
  </si>
  <si>
    <t>CARRGALNWYFDVW</t>
  </si>
  <si>
    <t>TGTGCAAGAAGAGGGGCCTTGAACTGGTACTTCGATGTCTGG</t>
  </si>
  <si>
    <t>IGHV1-78*00(495),IGHV1-77*00(463),IGHV1-39*00(431),IGHV1-42*00(431),IGHV1-80*00(431)</t>
  </si>
  <si>
    <t>CARYYGSSYWFAYW</t>
  </si>
  <si>
    <t>TGTGCAAGATACTACGGTAGTAGCTACTGGTTTGCTTACTGG</t>
  </si>
  <si>
    <t>CARYPIYDGYSDVW</t>
  </si>
  <si>
    <t>TGTGCAAGATATCCTATCTATGATGGTTACTCCGATGTCTGG</t>
  </si>
  <si>
    <t>CTTADYYGSSPWFAYW</t>
  </si>
  <si>
    <t>TGTACTACAGCGGATTACTACGGTAGTAGCCCCTGGTTTGCTTACTGG</t>
  </si>
  <si>
    <t>IGHV5-4*00(340),IGHV5-12*00(308)</t>
  </si>
  <si>
    <t>CASYDGYPYYYAMDYW</t>
  </si>
  <si>
    <t>TGTGCAAGTTATGATGGTTACCCTTATTACTATGCTATGGACTACTGG</t>
  </si>
  <si>
    <t>IGHV14-2*00(700),IGHV14-1*00(626)</t>
  </si>
  <si>
    <t>CARPHYGSSPAWFAYW</t>
  </si>
  <si>
    <t>TGTGCTAGACCTCACTACGGTAGTAGCCCGGCCTGGTTTGCTTACTGG</t>
  </si>
  <si>
    <t>IGHJ2*00(174)</t>
  </si>
  <si>
    <t>IGHV1-64*00(715),IGHV1-53*00(651),IGHV1-69*00(651),IGHV1-74*00(641),IGHV1-72*00(635)</t>
  </si>
  <si>
    <t>CARRSGYYYGSSYFDYW</t>
  </si>
  <si>
    <t>TGTGCAAGACGAAGCGGGTATTACTACGGTAGTAGCTACTTTGACTACTGG</t>
  </si>
  <si>
    <t>IGHJ4*00(232)</t>
  </si>
  <si>
    <t>IGHV1-54*00(440),IGHV1-76*00(408),IGHV1-77*00(408),IGHV1-80*00(408),IGHV1-82*00(392)</t>
  </si>
  <si>
    <t>CARWYYYSKGEDAMDYW</t>
  </si>
  <si>
    <t>TGTGCAAGATGGTACTACTATAGTAAGGGGGAGGATGCTATGGACTACTGG</t>
  </si>
  <si>
    <t>IGHV1-54*00(197),IGHV1-56*00(197),IGHV1-81*00(197),IGHV1-85*00(197),IGHV1-69*00(181)</t>
  </si>
  <si>
    <t>CATGVRGSSYPYAMDYW</t>
  </si>
  <si>
    <t>TGTGCAACGGGGGTACGCGGTAGTAGCTACCCATATGCTATGGACTACTGG</t>
  </si>
  <si>
    <t>IGHV2-2*00(780),IGHV2-4*00(732),IGHV2-5*00(716)</t>
  </si>
  <si>
    <t>IGHV1-53*00(330),IGHV1-72*00(330),IGHV1-61*00(314),IGHV1-62-3*00(314),IGHV1-69*00(314)</t>
  </si>
  <si>
    <t>CASQ_GEDW</t>
  </si>
  <si>
    <t>TGTGCAAGTCAAGGGGGGAGGACTGG</t>
  </si>
  <si>
    <t>IGHD2-4*00(35),IGHD2-3*00(34)</t>
  </si>
  <si>
    <t>IGHV1-84*00(770),IGHV1-66*00(690)</t>
  </si>
  <si>
    <t>CAV*LFVPYW</t>
  </si>
  <si>
    <t>TGTGCAGTATGATTGTTCGTCCCTTACTGG</t>
  </si>
  <si>
    <t>IGHV1-18*00(705),IGHV1-26*00(673),IGHV1-34*00(641)</t>
  </si>
  <si>
    <t>CARWDGYG_TGYFDYW</t>
  </si>
  <si>
    <t>TGTGCAAGATGGGATGGTTACGGCGACGGGGTACTTTGACTACTGG</t>
  </si>
  <si>
    <t>IGHJ3*00(60)</t>
  </si>
  <si>
    <t>IGHD2-5*00(40),IGHD2-6*00(40),IGHD2-8*00(34)</t>
  </si>
  <si>
    <t>IGHV1-55*00(510),IGHV1-56*00(478),IGHV1-59*00(478),IGHV1-62-3*00(478),IGHV1-64*00(478)</t>
  </si>
  <si>
    <t>CASPLIVN_NPLFAYW</t>
  </si>
  <si>
    <t>TGTGCAAGCCCCCTTATAGTAAATCAACCCTCTCTTTGCTTACTGG</t>
  </si>
  <si>
    <t>IGHV1-26*00(439),IGHV1-34*00(439),IGHV1-22*00(423),IGHV1-31*00(423)</t>
  </si>
  <si>
    <t>CPRRGTVV_LHWYFDVW</t>
  </si>
  <si>
    <t>TGTCCTCGTAGAGGGACGGTAGTAGCTACACTGGTACTTCGATGTCTGG</t>
  </si>
  <si>
    <t>IGHV1-5*00(385)</t>
  </si>
  <si>
    <t>IGHD2-3*00(50),IGHD1-1*00(45)</t>
  </si>
  <si>
    <t>IGHV11-2*00(550),IGHV11-1*00(518)</t>
  </si>
  <si>
    <t>CMRWLLRGYW</t>
  </si>
  <si>
    <t>TGTATGAGATGGTTACTACGGGGGTACTGG</t>
  </si>
  <si>
    <t>IGHD2-5*00(25),IGHD3-1*00(25),IGHD5-7*00(25)</t>
  </si>
  <si>
    <t>CTRGLGWFAYW</t>
  </si>
  <si>
    <t>TGTACGAGGGGCCTCGGCTGGTTTGCTTACTGG</t>
  </si>
  <si>
    <t>IGHV1-82*00(870),IGHV1-80*00(758)</t>
  </si>
  <si>
    <t>CARNRGAWFAYW</t>
  </si>
  <si>
    <t>TGTGCAAGAAACCGGGGGGCCTGGTTTGCTTACTGG</t>
  </si>
  <si>
    <t>IGHV1-58*00(295),IGHV1-77*00(279),IGHV1-56*00(263),IGHV1-76*00(263),IGHV1-78*00(263)</t>
  </si>
  <si>
    <t>CARFNYGNAFYAMDYW</t>
  </si>
  <si>
    <t>TGTGCAAGATTTAACTATGGTAATGCGTTCTATGCTATGGACTACTGG</t>
  </si>
  <si>
    <t>IGHV1-72*00(594),IGHV1-62-3*00(578)</t>
  </si>
  <si>
    <t>CARAYYYGSSYWYFDVW</t>
  </si>
  <si>
    <t>TGTGCAAGAGCTTATTACTACGGTAGTAGCTACTGGTACTTCGATGTCTGG</t>
  </si>
  <si>
    <t>IGHV3-6*00(245),IGHV3-1*00(225),IGHV3-8*00(225)</t>
  </si>
  <si>
    <t>CARDRGGLRRLPYWYFDVW</t>
  </si>
  <si>
    <t>TGTGCAAGAGATCGTGGAGGATTACGACGACTTCCCTACTGGTACTTCGATGTCTGG</t>
  </si>
  <si>
    <t>IGHJ3*00(65)</t>
  </si>
  <si>
    <t>IGHV1-15*00(915),IGHV1-23*00(867)</t>
  </si>
  <si>
    <t>CTRRPFAYW</t>
  </si>
  <si>
    <t>TGTACAAGACGGCCCTTTGCTTACTGG</t>
  </si>
  <si>
    <t>IGHV1-7*00(500),IGHV1-4*00(468),IGHV1-52*00(436),IGHV1-61*00(436)</t>
  </si>
  <si>
    <t>CAYDYDGGWFAYW</t>
  </si>
  <si>
    <t>TGTGCCTATGATTACGACGGGGGCTGGTTTGCTTACTGG</t>
  </si>
  <si>
    <t>IGHV1-75*00(425)</t>
  </si>
  <si>
    <t>CARYYYGSSWFAYW</t>
  </si>
  <si>
    <t>TGTGCAAGGTATTACTACGGTAGTAGTTGGTTTGCTTACTGG</t>
  </si>
  <si>
    <t>IGHV1-59*00(230),IGHV1-61*00(230),IGHV1-62-3*00(230),IGHV1-69*00(230),IGHV1-74*00(230)</t>
  </si>
  <si>
    <t>CYMDYW</t>
  </si>
  <si>
    <t>TGCTATATGGACTACTGG</t>
  </si>
  <si>
    <t>IGHD2-4*00(45),IGHD2-3*00(40)</t>
  </si>
  <si>
    <t>IGHV1-18*00(611.8)</t>
  </si>
  <si>
    <t>CAVYDYGFAYW</t>
  </si>
  <si>
    <t>TGTGCAGTCTATGATTATGGCTTTGCTTACTGG</t>
  </si>
  <si>
    <t>IGHV1-26*00(640),IGHV1-18*00(608),IGHV1-34*00(608),IGHV1-19*00(592),IGHV1-22*00(592)</t>
  </si>
  <si>
    <t>CARRHYDYKFAYW</t>
  </si>
  <si>
    <t>TGTGCAAGACGTCACTATGATTATAAGTTTGCTTACTGG</t>
  </si>
  <si>
    <t>IGHV1-19*00(607.7),IGHV1-26*00(559.7)</t>
  </si>
  <si>
    <t>CASP_FDYW</t>
  </si>
  <si>
    <t>TGTGCAAGTCCCCTTTTGACTACTGG</t>
  </si>
  <si>
    <t>G1-13286-BM-CTRL</t>
  </si>
  <si>
    <t>IGHV1-12*00(100),IGHV1-75*00(100),IGHV1-80*00(100),IGHV1-84*00(100),IGHV1-85*00(100)</t>
  </si>
  <si>
    <t>CAR*EV_PFAYW</t>
  </si>
  <si>
    <t>TGTGCAAGATAGGAGGTTCCCCGTTTGCTTACTGG</t>
  </si>
  <si>
    <t>IGHV8-12*00(345),IGHV8-11*00(318),IGHV8-5*00(318),IGHV8-6*00(313),IGHV8-9*00(308)</t>
  </si>
  <si>
    <t>CARRAK_GLDYW</t>
  </si>
  <si>
    <t>TGTGCTCGAAGAGCTAAGAGGGGTTGGACTACTGG</t>
  </si>
  <si>
    <t>IGHD2-3*00(90)</t>
  </si>
  <si>
    <t>IGHV1-52*00(430),IGHV1-61*00(430),IGHV1-69*00(430),IGHV1-74*00(420),IGHV1-64*00(414)</t>
  </si>
  <si>
    <t>CARPMMV_LRGFAYW</t>
  </si>
  <si>
    <t>TGTGCAAGACCTATGATGGTTACTACGTGGGTTTGCTTACTGG</t>
  </si>
  <si>
    <t>IGHJ1*00(225)</t>
  </si>
  <si>
    <t>IGHV1-59*00(670),IGHV1-69*00(638)</t>
  </si>
  <si>
    <t>CARLLLLR_SSHFDVW</t>
  </si>
  <si>
    <t>TGTGCAAGATTGTTATTACTACGGTAGTAGCCACTTCGATGTCTGG</t>
  </si>
  <si>
    <t>IGHV1-77*00(441),IGHV1-78*00(441),IGHV1-58*00(425),IGHV1-59*00(425),IGHV1-84*00(425)</t>
  </si>
  <si>
    <t>CARCDYYG_*PRFAYW</t>
  </si>
  <si>
    <t>TGTGCAAGATGCGATTACTACGGTAGTAGCCCCGGTTTGCTTACTGG</t>
  </si>
  <si>
    <t>IGHV5-9-1*00(210),IGHV5-12*00(194),IGHV5-4*00(194),IGHV5-6*00(194)</t>
  </si>
  <si>
    <t>IGHJ3*00(90)</t>
  </si>
  <si>
    <t>IGHV1-19*00(765),IGHV1-26*00(669)</t>
  </si>
  <si>
    <t>IGHV1-18*00(600),IGHV1-26*00(584),IGHV1-34*00(584),IGHV1-31*00(552),IGHV1-22*00(536)</t>
  </si>
  <si>
    <t>IGHJ3*00(115)</t>
  </si>
  <si>
    <t>IGHV1-52*00(355),IGHV1-59*00(355),IGHV1-61*00(355),IGHV1-62-3*00(355),IGHV1-69*00(355)</t>
  </si>
  <si>
    <t>CARKTNW</t>
  </si>
  <si>
    <t>TGTGCAAGAAAGACCAACTGG</t>
  </si>
  <si>
    <t>IGHJ2*00(175)</t>
  </si>
  <si>
    <t>IGHV1-26*00(600),IGHV1-18*00(568),IGHV1-31*00(568),IGHV1-34*00(568),IGHV1-22*00(552)</t>
  </si>
  <si>
    <t>CAILLRYW</t>
  </si>
  <si>
    <t>TGTGCAATTCTCCTTCGCTACTGG</t>
  </si>
  <si>
    <t>IGHV1-72*00(530),IGHV1-53*00(514),IGHV1-62-3*00(514),IGHV1-55*00(482),IGHV1-64*00(482)</t>
  </si>
  <si>
    <t>CAGSSSFAYW</t>
  </si>
  <si>
    <t>TGTGCCGGTAGTAGCTCTTTTGCTTACTGG</t>
  </si>
  <si>
    <t>IGHV14-2*00(255),IGHV14-1*00(245),IGHV14-4*00(245),IGHV14-3*00(239)</t>
  </si>
  <si>
    <t>CAQYYGFDYW</t>
  </si>
  <si>
    <t>TGTGCCCAATACTACGGTTTTGACTACTGG</t>
  </si>
  <si>
    <t>IGHV6-3*00(370)</t>
  </si>
  <si>
    <t>CTEGAAWFAYW</t>
  </si>
  <si>
    <t>TGCACAGAGGGGGCCGCCTGGTTTGCTTACTGG</t>
  </si>
  <si>
    <t>IGHD5-7*00(30),IGHD6-1*00(30),IGHD6-2*00(30)</t>
  </si>
  <si>
    <t>CTRSLGWYFDVW</t>
  </si>
  <si>
    <t>TGTACAAGATCCCTAGGGTGGTACTTCGATGTCTGG</t>
  </si>
  <si>
    <t>IGHV6-6*00(505),IGHV6-5*00(457)</t>
  </si>
  <si>
    <t>CTRGSYVWFAYW</t>
  </si>
  <si>
    <t>TGTACCAGGGGTAGCTACGTCTGGTTTGCTTACTGG</t>
  </si>
  <si>
    <t>IGHV1-50*00(425),IGHV1-55*00(425),IGHV1-59*00(425),IGHV1-61*00(409),IGHV1-69*00(409)</t>
  </si>
  <si>
    <t>CARKVTGTLDYW</t>
  </si>
  <si>
    <t>TGTGCAAGAAAGGTAACTGGGACTCTTGACTACTGG</t>
  </si>
  <si>
    <t>IGHD3-1*00(40),IGHD3-2*00(35)</t>
  </si>
  <si>
    <t>IGHV9-3*00(750),IGHV9-2*00(702)</t>
  </si>
  <si>
    <t>CARWGLRHFDYW</t>
  </si>
  <si>
    <t>TGTGCAAGATGGGGGCTACGGCACTTTGACTACTGG</t>
  </si>
  <si>
    <t>IGHJ4*00(140)</t>
  </si>
  <si>
    <t>IGHD2-4*00(25),IGHD2-7*00(25)</t>
  </si>
  <si>
    <t>IGHV1-55*00(630),IGHV1-64*00(598),IGHV1-53*00(582),IGHV1-62-3*00(566),IGHV1-72*00(550)</t>
  </si>
  <si>
    <t>CAKVVTFYAMDYW</t>
  </si>
  <si>
    <t>TGTGCAAAGGTCGTGACTTTCTATGCTATGGACTACTGG</t>
  </si>
  <si>
    <t>IGHV1-26*00(220),IGHV1-31*00(220),IGHV1-34*00(220),IGHV1-4*00(220),IGHV1-69*00(204)</t>
  </si>
  <si>
    <t>CARGGITTAGAYW</t>
  </si>
  <si>
    <t>TGTGCAAGAGGAGGGATTACTACGGCGGGAGCTTACTGG</t>
  </si>
  <si>
    <t>IGHJ3*00(260)</t>
  </si>
  <si>
    <t>IGHD3-1*00(25),IGHD3-2*00(25),IGHD5-7*00(25)</t>
  </si>
  <si>
    <t>IGHV1-36*00(340)</t>
  </si>
  <si>
    <t>CARSPAQAWFAYW</t>
  </si>
  <si>
    <t>TGTGCAAGATCGCCAGCTCAGGCCTGGTTTGCTTACTGG</t>
  </si>
  <si>
    <t>IGHV1-39*00(375),IGHV1-19*00(359),IGHV1-42*00(359),IGHV1-61*00(343),IGHV1-69*00(343)</t>
  </si>
  <si>
    <t>FARCSSYYGSSRFL</t>
  </si>
  <si>
    <t>TTTGCAAGATGTTCCTCTTACTACGGTAGTAGCCGCTTCTTG</t>
  </si>
  <si>
    <t>IGHJ1*00(274)</t>
  </si>
  <si>
    <t>IGHD1-1*00(40),IGHD2-5*00(35),IGHD2-8*00(35)</t>
  </si>
  <si>
    <t>IGHV1-52*00(500),IGHV1-61*00(500),IGHV1-74*00(484),IGHV1-59*00(468),IGHV1-69*00(468)</t>
  </si>
  <si>
    <t>CAKNYGSSYGYFDVW</t>
  </si>
  <si>
    <t>TGTGCAAAGAACTACGGTAGTAGCTACGGGTACTTCGATGTCTGG</t>
  </si>
  <si>
    <t>IGHV1-75*00(160),IGHV1-80*00(160),IGHV1-81*00(160),IGHV1-84*00(160),IGHV1-85*00(160)</t>
  </si>
  <si>
    <t>CARWGGNYPAWFAYW</t>
  </si>
  <si>
    <t>TGTGCAAGATGGGGAGGTAACTACCCGGCCTGGTTTGCTTACTGG</t>
  </si>
  <si>
    <t>CARGDYDAGYAMDYW</t>
  </si>
  <si>
    <t>TGTGCAAGGGGGGATTACGACGCGGGGTATGCTATGGACTACTGG</t>
  </si>
  <si>
    <t>IGHV1-61*00(150),IGHV1-62-3*00(150),IGHV1-64*00(150),IGHV1-66*00(150),IGHV1-69*00(150)</t>
  </si>
  <si>
    <t>CAREVTTGDYYAMDYW</t>
  </si>
  <si>
    <t>TGTGCAAGAGAGGTTACGACGGGGGATTACTATGCTATGGACTACTGG</t>
  </si>
  <si>
    <t>IGHV1-81*00(715)</t>
  </si>
  <si>
    <t>CARSGYYGRDWYFDVW</t>
  </si>
  <si>
    <t>TGTGCAAGATCGGGGTACTACGGTAGGGACTGGTACTTCGATGTCTGG</t>
  </si>
  <si>
    <t>IGHD2-3*00(100)</t>
  </si>
  <si>
    <t>CASPPIYDGYYGFAYW</t>
  </si>
  <si>
    <t>TGTGCAAGCCCCCCGATCTATGATGGTTACTACGGGTTTGCTTACTGG</t>
  </si>
  <si>
    <t>IGHJ2*00(100)</t>
  </si>
  <si>
    <t>IGHV10-1*00(750),IGHV10-3*00(702)</t>
  </si>
  <si>
    <t>CVRHGDYYGSSGDFDYW</t>
  </si>
  <si>
    <t>TGTGTGAGACATGGGGATTACTACGGTAGTAGCGGGGACTTTGACTACTGG</t>
  </si>
  <si>
    <t>IGHV5-2*00(730)</t>
  </si>
  <si>
    <t>CARQ_GAYW</t>
  </si>
  <si>
    <t>TGTGCAAGACAGAGGGGCTTACTGG</t>
  </si>
  <si>
    <t>IGHD3-1*00(30),IGHD3-2*00(30),IGHD5-8*00(30)</t>
  </si>
  <si>
    <t>IGHV1-12*00(415),IGHV1-52*00(383),IGHV1-56*00(383),IGHV1-61*00(383),IGHV1-69*00(383)</t>
  </si>
  <si>
    <t>CAR*QPVDYW</t>
  </si>
  <si>
    <t>TGTGCAAGATGACAGCCCGTAGACTACTGG</t>
  </si>
  <si>
    <t>IGHV1-74*00(185),IGHV1-61*00(175),IGHV1-62-3*00(175),IGHV1-64*00(175),IGHV1-69*00(175)</t>
  </si>
  <si>
    <t>CAIRGL_PGFAYW</t>
  </si>
  <si>
    <t>TGTGCAATACGGGGACTACCCTGGGTTTGCTTACTGG</t>
  </si>
  <si>
    <t>IGHD2-8*00(55),IGHD2-5*00(50),IGHD2-6*00(50)</t>
  </si>
  <si>
    <t>IGHV1-7*00(585),IGHV1-4*00(553)</t>
  </si>
  <si>
    <t>CAPGGNY_GYFDVW</t>
  </si>
  <si>
    <t>TGTGCCCCGGGAGGTAACTACGTGGGTACTTCGATGTCTGG</t>
  </si>
  <si>
    <t>IGHV1-18*00(610),IGHV1-26*00(578),IGHV1-34*00(562),IGHV1-31*00(546)</t>
  </si>
  <si>
    <t>CARWALR_YYAMDYW</t>
  </si>
  <si>
    <t>TGTGCAAGATGGGCACTACGGTTTACTATGCTATGGACTACTGG</t>
  </si>
  <si>
    <t>IGHV1-55*00(360),IGHV1-59*00(360),IGHV1-61*00(360),IGHV1-62-3*00(360),IGHV1-69*00(360)</t>
  </si>
  <si>
    <t>CAR*DTVV_YWYFDVW</t>
  </si>
  <si>
    <t>TGTGCAAGATAGGATACGGTAGTAGTTACTGGTACTTCGATGTCTGG</t>
  </si>
  <si>
    <t>IGHD2-7*00(25),IGHD5-7*00(25),IGHD5-8*00(25)</t>
  </si>
  <si>
    <t>IGHV5-4*00(560)</t>
  </si>
  <si>
    <t>CARDGGAL_VGNLMDYW</t>
  </si>
  <si>
    <t>TGTGCAAGAGATGGGGGCGCTCTTGGTTGGAAACCTTATGGACTACTGG</t>
  </si>
  <si>
    <t>IGHV4-1*00(655)</t>
  </si>
  <si>
    <t>CARPRALL**PSYAMDYW</t>
  </si>
  <si>
    <t>TGTGCAAGACCTAGGGCTCTACTATAGTAACCCTCTTATGCTATGGACTACTGG</t>
  </si>
  <si>
    <t>IGHV1-77*00(495),IGHV1-78*00(463),IGHV1-80*00(463),IGHV1-76*00(447),IGHV1-82*00(447)</t>
  </si>
  <si>
    <t>CARYGNYW</t>
  </si>
  <si>
    <t>TGTGCAAGATACGGGAACTACTGG</t>
  </si>
  <si>
    <t>IGHV1-78*00(315),IGHV1-39*00(299),IGHV1-77*00(299),IGHV1-56*00(283),IGHV1-58*00(283)</t>
  </si>
  <si>
    <t>CARGPYFDYW</t>
  </si>
  <si>
    <t>TGTGCAAGAGGCCCTTACTTTGACTACTGG</t>
  </si>
  <si>
    <t>IGHV1-64*00(575),IGHV1-55*00(511),IGHV1-62-3*00(511)</t>
  </si>
  <si>
    <t>CARDSSGLDYW</t>
  </si>
  <si>
    <t>TGTGCAAGAGACAGCTCAGGCCTTGACTACTGG</t>
  </si>
  <si>
    <t>IGHD2-4*00(25),IGHD2-7*00(25),IGHD5-1*00(25)</t>
  </si>
  <si>
    <t>CARGYEGFAYW</t>
  </si>
  <si>
    <t>TGTGCAAGGGGGTACGAGGGGTTTGCTTACTGG</t>
  </si>
  <si>
    <t>IGHV8-12*00(590)</t>
  </si>
  <si>
    <t>CARRCDGAMDYW</t>
  </si>
  <si>
    <t>TGTGCTCGAAGATGCGACGGCGCGATGGACTACTGG</t>
  </si>
  <si>
    <t>IGHJ1*00(232)</t>
  </si>
  <si>
    <t>IGHD2-5*00(35),IGHD2-6*00(35)</t>
  </si>
  <si>
    <t>IGHV1-78*00(525),IGHV1-77*00(493),IGHV1-39*00(461),IGHV1-42*00(461),IGHV1-80*00(461)</t>
  </si>
  <si>
    <t>CARHYREGYFDVW</t>
  </si>
  <si>
    <t>TGTGCAAGACACTATAGAGAGGGGTACTTCGATGTCTGG</t>
  </si>
  <si>
    <t>IGHV8-8*00(385),IGHV8-11*00(353)</t>
  </si>
  <si>
    <t>CARMRYYGPFDYW</t>
  </si>
  <si>
    <t>TGTGCTCGAATGAGGTACTACGGTCCCTTTGACTACTGG</t>
  </si>
  <si>
    <t>IGHV14-1*00(295),IGHV14-4*00(295),IGHV14-2*00(274),IGHV14-3*00(258)</t>
  </si>
  <si>
    <t>CTTVVAHYYAMDYW</t>
  </si>
  <si>
    <t>TGTACTACGGTAGTAGCCCATTACTATGCTATGGACTACTGG</t>
  </si>
  <si>
    <t>IGHJ4*00(195)</t>
  </si>
  <si>
    <t>IGHD2-5*00(35),IGHD2-6*00(35),IGHD3-1*00(30)</t>
  </si>
  <si>
    <t>IGHV1-26*00(670),IGHV1-18*00(638),IGHV1-34*00(638),IGHV1-22*00(622),IGHV1-31*00(606)</t>
  </si>
  <si>
    <t>CARDYSPYYAMDYW</t>
  </si>
  <si>
    <t>TGTGCAAGAGACTATAGCCCTTACTATGCTATGGACTACTGG</t>
  </si>
  <si>
    <t>IGHV1-50*00(680),IGHV1-59*00(632),IGHV1-69*00(616)</t>
  </si>
  <si>
    <t>CARYDYDAAGFAYW</t>
  </si>
  <si>
    <t>TGTGCAAGATATGATTACGACGCGGCGGGGTTTGCTTACTGG</t>
  </si>
  <si>
    <t>IGHV7-1*00(430)</t>
  </si>
  <si>
    <t>CARDAPLRYWYFDVW</t>
  </si>
  <si>
    <t>TGTGCAAGAGATGCCCCCTTACGGTATTGGTACTTCGATGTCTGG</t>
  </si>
  <si>
    <t>IGHD2-8*00(45)</t>
  </si>
  <si>
    <t>IGHV1-5*00(450)</t>
  </si>
  <si>
    <t>CTKDPPYGNPAWFAYW</t>
  </si>
  <si>
    <t>TGTACAAAAGATCCCCCATATGGTAACCCTGCCTGGTTTGCTTACTGG</t>
  </si>
  <si>
    <t>IGHV1-81*00(435),IGHV1-85*00(387)</t>
  </si>
  <si>
    <t>CARLMTAQARAWFAYW</t>
  </si>
  <si>
    <t>TGTGCAAGATTAATGACAGCTCAGGCTAGGGCCTGGTTTGCTTACTGG</t>
  </si>
  <si>
    <t>IGHJ1*00(110)</t>
  </si>
  <si>
    <t>IGHV1-26*00(300),IGHV1-34*00(300),IGHV1-15*00(284),IGHV1-23*00(284),IGHV1-31*00(284)</t>
  </si>
  <si>
    <t>CLR*FL_LYFDVW</t>
  </si>
  <si>
    <t>TGCCTACGGTAGTTCCTCTTTGTACTTCGATGTCTGG</t>
  </si>
  <si>
    <t>IGHV1-52*00(410),IGHV1-61*00(410),IGHV1-69*00(410),IGHV1-74*00(405),IGHV1-64*00(394)</t>
  </si>
  <si>
    <t>CARRDG_LGGDYW</t>
  </si>
  <si>
    <t>TGTGCAAGGAGGGATGGTTACTAGGAGGGGACTACTGG</t>
  </si>
  <si>
    <t>CA*NYGSSYFDYW</t>
  </si>
  <si>
    <t>TGTGCATGAAACTACGGTAGTAGCTACTTTGACTACTGG</t>
  </si>
  <si>
    <t>IGHV1-5*00(315)</t>
  </si>
  <si>
    <t>CTRRPYW</t>
  </si>
  <si>
    <t>TGTACAAGAAGGCCCTACTGG</t>
  </si>
  <si>
    <t>IGHV1-50*00(485),IGHV1-59*00(485),IGHV1-52*00(469),IGHV1-55*00(469),IGHV1-61*00(469)</t>
  </si>
  <si>
    <t>CARYEGAYW</t>
  </si>
  <si>
    <t>TGTGCAAGATATGAAGGGGCTTACTGG</t>
  </si>
  <si>
    <t>IGHV1-74*00(529.7),IGHV1-69*00(514),IGHV1-52*00(508.7),IGHV1-59*00(508.7),IGHV1-61*00(508.7)</t>
  </si>
  <si>
    <t>CAIRQNGSGFAYW</t>
  </si>
  <si>
    <t>TGTGCAATCCGTCAGAATGGGTCGGGGTTTGCTTACTGG</t>
  </si>
  <si>
    <t>IGHV1-9*00(470)</t>
  </si>
  <si>
    <t>CARKGTGSSYWYFDVW</t>
  </si>
  <si>
    <t>TGTGCAAGAAAAGGGACCGGTAGTAGCTACTGGTACTTCGATGTCTGG</t>
  </si>
  <si>
    <t>IGHJ4*00(125)</t>
  </si>
  <si>
    <t>IGHV1-77*00(678),IGHV1-81*00(678),IGHV1-56*00(662)</t>
  </si>
  <si>
    <t>CARSLLR*_SRAMDYW</t>
  </si>
  <si>
    <t>TGTGCAAGATCTCTACTACGGTAGTAGCAGGGCTATGGACTACTGG</t>
  </si>
  <si>
    <t>IGHV1-18*00(485),IGHV1-26*00(469),IGHV1-34*00(469),IGHV1-31*00(453)</t>
  </si>
  <si>
    <t>CAR*ESYYGSSPYYYAMDYW</t>
  </si>
  <si>
    <t>TGTGCAAGATAGGAGAGTTACTACGGTAGTAGCCCTTATTACTATGCTATGGACTACTGG</t>
  </si>
  <si>
    <t>IGHV1-75*00(355),IGHV1-80*00(323),IGHV1-84*00(323)</t>
  </si>
  <si>
    <t>CARWLLPYYFDYW</t>
  </si>
  <si>
    <t>TGTGCAAGATGGTTACTACCCTACTACTTTGACTACTGG</t>
  </si>
  <si>
    <t>IGHD1-1*00(55),IGHD2-3*00(50)</t>
  </si>
  <si>
    <t>IGHV1-64*00(250),IGHV1-59*00(234),IGHV1-61*00(234),IGHV1-62-3*00(234),IGHV1-69*00(234)</t>
  </si>
  <si>
    <t>CARRVTTVLHWYFDVW</t>
  </si>
  <si>
    <t>TGTGCAAGACGGGTTACTACGGTACTCCACTGGTACTTCGATGTCTGG</t>
  </si>
  <si>
    <t>IGHV1-82*00(375),IGHV1-64*00(343),IGHV1-69*00(327),IGHV1-77*00(327),IGHV1-80*00(327)</t>
  </si>
  <si>
    <t>CARRGAQAPFYAMDYW</t>
  </si>
  <si>
    <t>TGTGCAAGACGTGGAGCTCAGGCTCCCTTCTATGCTATGGACTACTGG</t>
  </si>
  <si>
    <t>IGHV1-81*00(665),IGHV1-77*00(585)</t>
  </si>
  <si>
    <t>IGHJ2*00(144)</t>
  </si>
  <si>
    <t>IGHV1-19*00(610),IGHV1-26*00(562)</t>
  </si>
  <si>
    <t>CAREDSDYW</t>
  </si>
  <si>
    <t>TGTGCAAGGGAGGACTCTGACTACTGG</t>
  </si>
  <si>
    <t>CARPFYYYTSRYW</t>
  </si>
  <si>
    <t>TGTGCAAGGCCCTTTTATTACTACACCTCTCGCTACTGG</t>
  </si>
  <si>
    <t>IGHV1-64*00(390),IGHV1-52*00(374),IGHV1-61*00(374),IGHV1-69*00(374),IGHV1-74*00(374)</t>
  </si>
  <si>
    <t>CARGNPHWYFDVW</t>
  </si>
  <si>
    <t>TGTGCGAGGGGTAACCCCCACTGGTACTTCGATGTCTGG</t>
  </si>
  <si>
    <t>IGHV1-26*00(720),IGHV1-18*00(688),IGHV1-22*00(656),IGHV1-34*00(656),IGHV1-19*00(640)</t>
  </si>
  <si>
    <t>CAIPLYYGSTSYYFDYW</t>
  </si>
  <si>
    <t>TGTGCAATCCCCCTCTACTACGGTAGTACCTCGTACTACTTTGACTACTGG</t>
  </si>
  <si>
    <t>IGHJ3*00(184)</t>
  </si>
  <si>
    <t>IGHV1-34*00(405),IGHV1-22*00(356)</t>
  </si>
  <si>
    <t>CAKAY_GAY*</t>
  </si>
  <si>
    <t>TGTGCAAAGGCCTATCCGGGGCTTACTAG</t>
  </si>
  <si>
    <t>G1-12942-BM-CTRL</t>
  </si>
  <si>
    <t>IGHV2-5*00(510),IGHV2-4*00(478)</t>
  </si>
  <si>
    <t>CAKNY_*GGYW</t>
  </si>
  <si>
    <t>TGTGCCAAAAACTATAGTAAGGTGGCTACTGG</t>
  </si>
  <si>
    <t>IGHV5-2*00(520)</t>
  </si>
  <si>
    <t>CARQDD_TGDYW</t>
  </si>
  <si>
    <t>TGTGCAAGACAGGATGATTACGGGTGACTACTGG</t>
  </si>
  <si>
    <t>IGHJ1*00(100)</t>
  </si>
  <si>
    <t>IGHV5-2*00(365)</t>
  </si>
  <si>
    <t>CARNPR_WYFDVW</t>
  </si>
  <si>
    <t>TGTGCAAGAAACCCCCGACTGGTACTTCGATGTCTGG</t>
  </si>
  <si>
    <t>IGHD1-1*00(115)</t>
  </si>
  <si>
    <t>IGHV6-6*00(565)</t>
  </si>
  <si>
    <t>CTPFITT_SSYDYW</t>
  </si>
  <si>
    <t>TGTACCCCTTTTATTACTACGGTAGTAGCTACGACTACTGG</t>
  </si>
  <si>
    <t>IGHD2-7*00(25),IGHD2-8*00(25),IGHD5-6*00(25)</t>
  </si>
  <si>
    <t>IGHV1-74*00(235),IGHV1-61*00(225),IGHV1-62-3*00(225),IGHV1-64*00(225),IGHV1-69*00(225)</t>
  </si>
  <si>
    <t>CAIGIPR_LWYFDVW</t>
  </si>
  <si>
    <t>TGTGCAATAGGGATACCACGACCTCTGGTACTTCGATGTCTGG</t>
  </si>
  <si>
    <t>IGHD2-5*00(85),IGHD2-6*00(85)</t>
  </si>
  <si>
    <t>IGHV1-75*00(380),IGHV1-80*00(348),IGHV1-84*00(332)</t>
  </si>
  <si>
    <t>CASPIVT_VGWFAYW</t>
  </si>
  <si>
    <t>TGTGCAAGTCCTATAGTAACTACGTAGGCTGGTTTGCTTACTGG</t>
  </si>
  <si>
    <t>CARRGLLR**LQAYW</t>
  </si>
  <si>
    <t>TGTGCAAGAAGGGGGTTACTACGGTAGTAGCTACAGGCTTACTGG</t>
  </si>
  <si>
    <t>IGHV2-9-1*00(680)</t>
  </si>
  <si>
    <t>CARTLLMV_DAYFDYW</t>
  </si>
  <si>
    <t>TGTGCCAGAACTCTCCTTATGGTTACGACGCCTACTTTGACTACTGG</t>
  </si>
  <si>
    <t>IGHV5-2*00(515)</t>
  </si>
  <si>
    <t>CAI*LRRI_YYYAMDYW</t>
  </si>
  <si>
    <t>TGTGCAATATGATTACGACGGATTATATTACTATGCTATGGACTACTGG</t>
  </si>
  <si>
    <t>IGHV1-9*00(475)</t>
  </si>
  <si>
    <t>CARRELTGT_CYWYFDVW</t>
  </si>
  <si>
    <t>TGTGCAAGAAGGGAGCTAACTGGGACCTTGCTACTGGTACTTCGATGTCTGG</t>
  </si>
  <si>
    <t>IGHV11-2*00(285),IGHV11-1*00(269)</t>
  </si>
  <si>
    <t>CMRYRRR*L_GYWYFDVW</t>
  </si>
  <si>
    <t>TGTATGAGATACAGACGACGGTAGTTGAGGGGTACTGGTACTTCGATGTCTGG</t>
  </si>
  <si>
    <t>IGHV1-76*00(520),IGHV1-54*00(472),IGHV1-77*00(472),IGHV1-80*00(456)</t>
  </si>
  <si>
    <t>CARYEVVTT_LYYAMDYW</t>
  </si>
  <si>
    <t>TGTGCAAGATATGAGGTGGTTACTACGTCCTCTACTATGCTATGGACTACTGG</t>
  </si>
  <si>
    <t>IGHJ4*00(160)</t>
  </si>
  <si>
    <t>IGHV2-6*00(290),IGHV2-6-8*00(269),IGHV2-9*00(264),IGHV2-9-1*00(258)</t>
  </si>
  <si>
    <t>CARHEGPL</t>
  </si>
  <si>
    <t>TGTGCCAGACATGAAGGACCCCTG</t>
  </si>
  <si>
    <t>IGHV1-19*00(695),IGHV1-22*00(615)</t>
  </si>
  <si>
    <t>CARRLLRDW</t>
  </si>
  <si>
    <t>TGTGCAAGAAGATTACTACGGGACTGG</t>
  </si>
  <si>
    <t>IGHV1-54*00(580)</t>
  </si>
  <si>
    <t>CARDFFDYW</t>
  </si>
  <si>
    <t>TGTGCAAGAGACTTTTTTGACTACTGG</t>
  </si>
  <si>
    <t>IGHV1-81*00(615)</t>
  </si>
  <si>
    <t>CAGCFFDYW</t>
  </si>
  <si>
    <t>TGTGCAGGGTGCTTCTTTGACTACTGG</t>
  </si>
  <si>
    <t>IGHV2-3*00(560),IGHV2-6-8*00(491)</t>
  </si>
  <si>
    <t>CAKYSLDYW</t>
  </si>
  <si>
    <t>TGTGCCAAGTATAGTCTTGACTACTGG</t>
  </si>
  <si>
    <t>IGHD2-4*00(40),IGHD2-7*00(40)</t>
  </si>
  <si>
    <t>IGHV1-75*00(130),IGHV1-80*00(130),IGHV1-81*00(130),IGHV1-84*00(130),IGHV1-85*00(130)</t>
  </si>
  <si>
    <t>CVTTGFDYW</t>
  </si>
  <si>
    <t>TGTGTTACGACGGGCTTTGACTACTGG</t>
  </si>
  <si>
    <t>IGHV1-4*00(310),IGHV1-7*00(278)</t>
  </si>
  <si>
    <t>CASRLLMDYW</t>
  </si>
  <si>
    <t>TGTGCAAGCCGTCTCCTTATGGACTACTGG</t>
  </si>
  <si>
    <t>IGHD3-1*00(50),IGHD3-2*00(45)</t>
  </si>
  <si>
    <t>IGHV1-18*00(820),IGHV1-26*00(788),IGHV1-22*00(724)</t>
  </si>
  <si>
    <t>CARLETARGYW</t>
  </si>
  <si>
    <t>TGTGCAAGATTGGAGACAGCTCGGGGCTACTGG</t>
  </si>
  <si>
    <t>IGHV1-80*00(400),IGHV1-54*00(368),IGHV1-77*00(368),IGHV1-84*00(368),IGHV1-78*00(352)</t>
  </si>
  <si>
    <t>CARRGTSWFAYW</t>
  </si>
  <si>
    <t>TGTGCAAGAAGGGGGACCTCCTGGTTTGCTTACTGG</t>
  </si>
  <si>
    <t>IGHV1-55*00(810)</t>
  </si>
  <si>
    <t>CARWCGDYFDYW</t>
  </si>
  <si>
    <t>TGTGCAAGATGGTGTGGGGACTACTTTGACTACTGG</t>
  </si>
  <si>
    <t>IGHV14-1*00(360),IGHV14-4*00(360),IGHV14-2*00(339),IGHV14-3*00(323)</t>
  </si>
  <si>
    <t>CTTTTMVTPFAYW</t>
  </si>
  <si>
    <t>TGTACTACGACTACTATGGTTACGCCCTTTGCTTACTGG</t>
  </si>
  <si>
    <t>IGHV1-59*00(340),IGHV1-61*00(340),IGHV1-62-3*00(340),IGHV1-69*00(340),IGHV1-74*00(340)</t>
  </si>
  <si>
    <t>CATYGNYWYFDVW</t>
  </si>
  <si>
    <t>TGTGCAACGTATGGTAACTACTGGTACTTCGATGTCTGG</t>
  </si>
  <si>
    <t>IGHV1-55*00(345),IGHV1-59*00(345),IGHV1-61*00(345),IGHV1-69*00(345),IGHV1-74*00(345)</t>
  </si>
  <si>
    <t>CAITTVDWYFDVW</t>
  </si>
  <si>
    <t>TGTGCGATTACTACGGTAGACTGGTACTTCGATGTCTGG</t>
  </si>
  <si>
    <t>CARHAYYSNWYFDVW</t>
  </si>
  <si>
    <t>TGTGCAAGACATGCCTACTATAGTAACTGGTACTTCGATGTCTGG</t>
  </si>
  <si>
    <t>IGHV9-3*00(745),IGHV9-1*00(719)</t>
  </si>
  <si>
    <t>CARDGYYTPFAMDYW</t>
  </si>
  <si>
    <t>TGTGCACGGGATGGTTACTACACCCCCTTTGCTATGGACTACTGG</t>
  </si>
  <si>
    <t>IGHV14-3*00(300),IGHV14-2*00(284)</t>
  </si>
  <si>
    <t>CARRLGGYFCYAMDYW</t>
  </si>
  <si>
    <t>TGTGCTAGAAGGTTGGGTGGTTACTTCTGCTATGCTATGGACTACTGG</t>
  </si>
  <si>
    <t>IGHV1-19*00(680),IGHV1-22*00(600)</t>
  </si>
  <si>
    <t>CARPPYYGSSYWYFDVW</t>
  </si>
  <si>
    <t>TGTGCAAGACCCCCTTACTACGGTAGTAGCTACTGGTACTTCGATGTCTGG</t>
  </si>
  <si>
    <t>IGHD1-1*00(40),IGHD2-5*00(35),IGHD2-6*00(35)</t>
  </si>
  <si>
    <t>IGHV2-9*00(450),IGHV2-6-8*00(419),IGHV2-6*00(403),IGHV2-9-1*00(403)</t>
  </si>
  <si>
    <t>CAKHRGSRTGYYAMDYW</t>
  </si>
  <si>
    <t>TGTGCCAAACATAGGGGTAGTAGGACGGGATACTATGCTATGGACTACTGG</t>
  </si>
  <si>
    <t>IGHD2-3*00(35),IGHD2-7*00(30),IGHD2-8*00(30)</t>
  </si>
  <si>
    <t>IGHV10-3*00(650),IGHV10-1*00(618)</t>
  </si>
  <si>
    <t>CVTIDSL_IYKRAYW</t>
  </si>
  <si>
    <t>TGTGTGACCATAGATTCCCTCCATCTATAAGAGGGCTTACTGG</t>
  </si>
  <si>
    <t>IGHD2-8*00(85),IGHD2-5*00(73),IGHD2-6*00(73)</t>
  </si>
  <si>
    <t>IGHV1-11*00(785)</t>
  </si>
  <si>
    <t>CGRSLLW*L_VGILFAYW</t>
  </si>
  <si>
    <t>TGTGGAAGGTCCCTCCTATGGTAACTACGTAGGGATTTTGTTTGCTTACTGG</t>
  </si>
  <si>
    <t>IGHD2-3*00(30)</t>
  </si>
  <si>
    <t>IGHV1-59*00(210),IGHV1-61*00(210),IGHV1-62-3*00(210),IGHV1-64*00(210),IGHV1-69*00(210)</t>
  </si>
  <si>
    <t>CASFDYW</t>
  </si>
  <si>
    <t>TGTGCAAGTTTTGACTACTGG</t>
  </si>
  <si>
    <t>IGHV1-12*00(695)</t>
  </si>
  <si>
    <t>CARGGFAYW</t>
  </si>
  <si>
    <t>TGTGCAAGAGGGGGGTTTGCTTACTGG</t>
  </si>
  <si>
    <t>CARYDYDPYW</t>
  </si>
  <si>
    <t>TGTGCAAGATATGATTACGACCCCTACTGG</t>
  </si>
  <si>
    <t>IGHD1-1*00(25),IGHD2-4*00(25),IGHD2-8*00(25)</t>
  </si>
  <si>
    <t>IGHV1-53*00(335),IGHV1-72*00(335),IGHV1-62-3*00(319),IGHV1-69*00(319),IGHV1-74*00(319)</t>
  </si>
  <si>
    <t>CAGGNGWYFDVW</t>
  </si>
  <si>
    <t>TGTGCAGGGGGTAATGGGTGGTACTTCGATGTCTGG</t>
  </si>
  <si>
    <t>IGHJ4*00(75)</t>
  </si>
  <si>
    <t>IGHD1-1*00(45),IGHD5-1*00(39)</t>
  </si>
  <si>
    <t>IGHV1-18*00(545),IGHV1-26*00(529),IGHV1-34*00(529),IGHV1-31*00(497),IGHV1-22*00(481)</t>
  </si>
  <si>
    <t>CARTSSYREVDYW</t>
  </si>
  <si>
    <t>TGTGCAAGAACGAGTAGCTACAGGGAGGTGGACTACTGG</t>
  </si>
  <si>
    <t>IGHV1-26*00(792),IGHV1-19*00(696)</t>
  </si>
  <si>
    <t>CARLLRRYYFDYW</t>
  </si>
  <si>
    <t>TGTGCAAGATTACTACGGCGCTACTACTTTGACTACTGG</t>
  </si>
  <si>
    <t>IGHD1-1*00(40),IGHD3-1*00(35)</t>
  </si>
  <si>
    <t>IGHV1-7*00(680),IGHV1-4*00(648)</t>
  </si>
  <si>
    <t>CARKSSSSPAWFAYW</t>
  </si>
  <si>
    <t>TGTGCAAGAAAGAGCAGTAGTAGCCCGGCCTGGTTTGCTTACTGG</t>
  </si>
  <si>
    <t>IGHV9-2*00(94),IGHV9-3*00(94)</t>
  </si>
  <si>
    <t>CARTILRFYWYFDVW</t>
  </si>
  <si>
    <t>TGTGCAAGAACGATACTACGGTTCTACTGGTACTTCGATGTCTGG</t>
  </si>
  <si>
    <t>IGHV5-2*00(525)</t>
  </si>
  <si>
    <t>CARPLITTVNYAMDYW</t>
  </si>
  <si>
    <t>TGTGCAAGACCCCTTATTACTACGGTAAACTATGCTATGGACTACTGG</t>
  </si>
  <si>
    <t>IGHJ1*00(224)</t>
  </si>
  <si>
    <t>IGHD1-1*00(25),IGHD2-5*00(25),IGHD2-6*00(25)</t>
  </si>
  <si>
    <t>IGHV1-76*00(515),IGHV1-54*00(467),IGHV1-77*00(467),IGHV1-80*00(451)</t>
  </si>
  <si>
    <t>CARPLL_RSFDVW</t>
  </si>
  <si>
    <t>TGTGCAAGACCCTTACTTGTAGGTCCTTCGATGTCTGG</t>
  </si>
  <si>
    <t>IGHV1-34*00(135),IGHV1-22*00(118.7)</t>
  </si>
  <si>
    <t>IGHV1-69*00(710),IGHV1-59*00(678),IGHV1-50*00(662),IGHV1-74*00(647)</t>
  </si>
  <si>
    <t>CARWGIRWGFAYW</t>
  </si>
  <si>
    <t>TGTGCAAGATGGGGCATACGGTGGGGGTTTGCTTACTGG</t>
  </si>
  <si>
    <t>IGHD1-1*00(35),IGHD2-8*00(30),IGHD3-1*00(30)</t>
  </si>
  <si>
    <t>CASRALRYWYFDVW</t>
  </si>
  <si>
    <t>TGTGCAAGTCGGGCACTACGGTACTGGTACTTCGATGTCTGG</t>
  </si>
  <si>
    <t>IGHD2-5*00(40),IGHD2-6*00(40)</t>
  </si>
  <si>
    <t>IGHV7-3*00(260)</t>
  </si>
  <si>
    <t>CARYRP_LMDYW</t>
  </si>
  <si>
    <t>TGTGCAAGATATCGGCCTACTGATGGACTACTGG</t>
  </si>
  <si>
    <t>IGHV14-2*00(255),IGHV14-3*00(239),IGHV14-1*00(234),IGHV14-4*00(234)</t>
  </si>
  <si>
    <t>CARV_FDVW</t>
  </si>
  <si>
    <t>TGTGCTAGGGTACTTCGATGTCTGG</t>
  </si>
  <si>
    <t>G1-12938-BM-CTRL</t>
  </si>
  <si>
    <t>IGHV1-42*00(190),IGHV1-19*00(174),IGHV1-39*00(174),IGHV1-43*00(174)</t>
  </si>
  <si>
    <t>R**LR_WFAYW</t>
  </si>
  <si>
    <t>CGGTAGTAGCTAAGGCTGGTTTGCTTACTGG</t>
  </si>
  <si>
    <t>IGHV5-2*00(640)</t>
  </si>
  <si>
    <t>CARHNV_YFDYW</t>
  </si>
  <si>
    <t>TGTGCAAGACATAACGTACTACTTTGACTACTGG</t>
  </si>
  <si>
    <t>IGHV2-2*00(385),IGHV2-4*00(337)</t>
  </si>
  <si>
    <t>RTE*LR_TTNYW</t>
  </si>
  <si>
    <t>CGGACGGAATGATTACGACGACGACGAACTACTGG</t>
  </si>
  <si>
    <t>IGHD3-2*00(30)</t>
  </si>
  <si>
    <t>IGHV1-80*00(630),IGHV1-82*00(550)</t>
  </si>
  <si>
    <t>CARPEG_WFAYW</t>
  </si>
  <si>
    <t>TGTGCAAGACCTGAGGGGCCTGGTTTGCTTACTGG</t>
  </si>
  <si>
    <t>IGHV5-12*00(510),IGHV5-4*00(478),IGHV5-6*00(462),IGHV5-9-1*00(446)</t>
  </si>
  <si>
    <t>CARRVQT_GRFAYW</t>
  </si>
  <si>
    <t>TGTGCAAGGCGGGTCCAAACCCGGTAGGTTTGCTTACTGG</t>
  </si>
  <si>
    <t>IGHV5-2*00(810)</t>
  </si>
  <si>
    <t>CARHSDLL*LRRGYW</t>
  </si>
  <si>
    <t>TGTGCAAGACATTCGGATCTACTATGATTACGACGGGGCTACTGG</t>
  </si>
  <si>
    <t>IGHV1-23*00(690),IGHV1-15*00(658)</t>
  </si>
  <si>
    <t>CTRTL*LR_PVYFDYW</t>
  </si>
  <si>
    <t>TGTACAAGAACTCTATGATTACGGTCCCGTCTACTTTGACTACTGG</t>
  </si>
  <si>
    <t>IGHV8-12*00(650),IGHV8-11*00(575),IGHV8-8*00(575)</t>
  </si>
  <si>
    <t>CARRARGY_GYAMDYW</t>
  </si>
  <si>
    <t>TGTGCTCGAAGAGCTAGGGGTTACGGGCTATGCTATGGACTACTGG</t>
  </si>
  <si>
    <t>IGHV10-3*00(555),IGHV10-1*00(503)</t>
  </si>
  <si>
    <t>CVRDRLLR_VATGFDYW</t>
  </si>
  <si>
    <t>TGTGTGAGAGATCGATTACTACGGTAGTAGCTACGGGGTTTGACTACTGG</t>
  </si>
  <si>
    <t>IGHV1-47*00(170)</t>
  </si>
  <si>
    <t>CARKDLW*LTLGYAMDYW</t>
  </si>
  <si>
    <t>TGTGCAAGGAAGGATCTATGGTAACTTACTTTAGGCTATGCTATGGACTACTGG</t>
  </si>
  <si>
    <t>IGHV8-8*00(305),IGHV8-11*00(289),IGHV8-12*00(268)</t>
  </si>
  <si>
    <t>CARI*ITTV_*LRWYFDVW</t>
  </si>
  <si>
    <t>TGTGCTCGAATCTAGATTACTACGGTAGTAGCTACGCTGGTACTTCGATGTCTGG</t>
  </si>
  <si>
    <t>IGHJ3*00(230)</t>
  </si>
  <si>
    <t>IGHD2-4*00(105)</t>
  </si>
  <si>
    <t>IGHV5-16*00(225),IGHV5-6*00(209)</t>
  </si>
  <si>
    <t>CARDRGDLL*LRRGASWFAYW</t>
  </si>
  <si>
    <t>TGTGCAAGAGATAGGGGAGATCTACTATGATTACGACGGGGGGCCTCCTGGTTTGCTTACTGG</t>
  </si>
  <si>
    <t>IGHV1-9*00(330)</t>
  </si>
  <si>
    <t>IGHV2-9-1*00(225)</t>
  </si>
  <si>
    <t>IGHV1-19*00(245),IGHV1-39*00(245),IGHV1-42*00(229),IGHV1-78*00(229)</t>
  </si>
  <si>
    <t>IGHV1-11*00(300)</t>
  </si>
  <si>
    <t>IGHJ4*00(170)</t>
  </si>
  <si>
    <t>IGHV1-82*00(740)</t>
  </si>
  <si>
    <t>CVTGRW</t>
  </si>
  <si>
    <t>TGTGTAACTGGGAGATGG</t>
  </si>
  <si>
    <t>IGHV1-81*00(440)</t>
  </si>
  <si>
    <t>CASGSGYW</t>
  </si>
  <si>
    <t>TGTGCAAGCGGCTCCGGCTACTGG</t>
  </si>
  <si>
    <t>IGHD2-7*00(40)</t>
  </si>
  <si>
    <t>IGHV1-76*00(570),IGHV1-54*00(522),IGHV1-77*00(522)</t>
  </si>
  <si>
    <t>CARSGLRDW</t>
  </si>
  <si>
    <t>TGTGCAAGATCGGGGTTACGAGACTGG</t>
  </si>
  <si>
    <t>IGHV6-6*00(450),IGHV6-5*00(418)</t>
  </si>
  <si>
    <t>CTRLGTFAYW</t>
  </si>
  <si>
    <t>TGTACCAGGCTGGGAACGTTTGCTTACTGG</t>
  </si>
  <si>
    <t>CARRLGRDYW</t>
  </si>
  <si>
    <t>TGTGCAAGAAGACTGGGACGAGACTACTGG</t>
  </si>
  <si>
    <t>IGHD5-7*00(35),IGHD5-8*00(35),IGHD6-1*00(35)</t>
  </si>
  <si>
    <t>IGHV1-7*00(294),IGHV1-4*00(262)</t>
  </si>
  <si>
    <t>CARPGASGYW</t>
  </si>
  <si>
    <t>TGTGCAAGACCCGGTGCCTCTGGCTACTGG</t>
  </si>
  <si>
    <t>IGHV1-52*00(660),IGHV1-61*00(660),IGHV1-74*00(607)</t>
  </si>
  <si>
    <t>CARNWDFAYW</t>
  </si>
  <si>
    <t>TGTGCAAGGAACTGGGACTTTGCTTACTGG</t>
  </si>
  <si>
    <t>IGHV1-26*00(210),IGHV1-31*00(210),IGHV1-34*00(210),IGHV1-18*00(194),IGHV1-4*00(194)</t>
  </si>
  <si>
    <t>CAGLREGDYW</t>
  </si>
  <si>
    <t>TGTGCAGGGCTACGGGAGGGGGATTACTGG</t>
  </si>
  <si>
    <t>IGHV3-6*00(275),IGHV3-1*00(243)</t>
  </si>
  <si>
    <t>CHYDEGFAYW</t>
  </si>
  <si>
    <t>TGTCATTACGACGAAGGGTTTGCTTACTGG</t>
  </si>
  <si>
    <t>IGHD1-1*00(25),IGHD5-1*00(25)</t>
  </si>
  <si>
    <t>IGHV3-6*00(640)</t>
  </si>
  <si>
    <t>CARWVRAMDYW</t>
  </si>
  <si>
    <t>TGTGCAAGATGGGTACGGGCTATGGACTACTGG</t>
  </si>
  <si>
    <t>IGHV1-39*00(310),IGHV1-19*00(294),IGHV1-42*00(294),IGHV1-78*00(294),IGHV1-69*00(278)</t>
  </si>
  <si>
    <t>CARLGYDVAYW</t>
  </si>
  <si>
    <t>TGTGCAAGATTGGGTTACGACGTGGCTTACTGG</t>
  </si>
  <si>
    <t>IGHD1-1*00(30),IGHD2-4*00(30),IGHD4-1*00(30)</t>
  </si>
  <si>
    <t>IGHV1-54*00(230),IGHV1-56*00(230),IGHV1-76*00(214),IGHV1-77*00(214),IGHV1-81*00(214)</t>
  </si>
  <si>
    <t>CAITGGAMDYW</t>
  </si>
  <si>
    <t>TGTGCGATTACTGGGGGTGCTATGGACTACTGG</t>
  </si>
  <si>
    <t>IGHD2-8*00(50),IGHD2-5*00(45),IGHD2-6*00(45)</t>
  </si>
  <si>
    <t>IGHV6-3*00(550)</t>
  </si>
  <si>
    <t>CTEGVGNYVDYW</t>
  </si>
  <si>
    <t>TGCACAGAGGGGGTGGGTAACTACGTGGACTACTGG</t>
  </si>
  <si>
    <t>IGHV1-31*00(210),IGHV1-34*00(210),IGHV1-39*00(210),IGHV1-4*00(210),IGHV1-42*00(210)</t>
  </si>
  <si>
    <t>CARNWDVWYFDVW</t>
  </si>
  <si>
    <t>TGTGCAAGAAACTGGGACGTCTGGTACTTCGATGTCTGG</t>
  </si>
  <si>
    <t>IGHD2-5*00(40),IGHD2-6*00(40),IGHD2-3*00(35)</t>
  </si>
  <si>
    <t>IGHV1-20*00(435),IGHV1-37*00(403)</t>
  </si>
  <si>
    <t>CARRDSNYDFDYW</t>
  </si>
  <si>
    <t>TGTGCAAGAAGGGATAGTAACTACGACTTTGACTACTGG</t>
  </si>
  <si>
    <t>IGHV1-26*00(690),IGHV1-18*00(658),IGHV1-34*00(658),IGHV1-22*00(642),IGHV1-31*00(610)</t>
  </si>
  <si>
    <t>CARGLRQALFAYW</t>
  </si>
  <si>
    <t>TGTGCAAGAGGATTACGACAGGCCCTCTTTGCTTACTGG</t>
  </si>
  <si>
    <t>IGHV1-72*00(794),IGHV1-62-3*00(778)</t>
  </si>
  <si>
    <t>CARPVVAGAMDYW</t>
  </si>
  <si>
    <t>TGTGCAAGGCCGGTAGTAGCTGGGGCTATGGACTACTGG</t>
  </si>
  <si>
    <t>IGHD3-2*00(75)</t>
  </si>
  <si>
    <t>CAIDSSGSNLDYW</t>
  </si>
  <si>
    <t>TGTGCAATAGACAGCTCAGGCTCCAACTTGGACTACTGG</t>
  </si>
  <si>
    <t>IGHD1-1*00(40),IGHD2-7*00(35)</t>
  </si>
  <si>
    <t>IGHV1-81*00(420)</t>
  </si>
  <si>
    <t>CAGYGRKAWFAYW</t>
  </si>
  <si>
    <t>TGTGCGGGTTACGGTAGGAAGGCCTGGTTTGCTTACTGG</t>
  </si>
  <si>
    <t>IGHV1-22*00(520),IGHV1-26*00(472),IGHV1-34*00(472),IGHV1-18*00(456),IGHV1-31*00(456)</t>
  </si>
  <si>
    <t>CARGQLLYYAMDYW</t>
  </si>
  <si>
    <t>TGTGCAAGAGGGCAACTTCTTTACTATGCTATGGACTACTGG</t>
  </si>
  <si>
    <t>IGHV14-2*00(345),IGHV14-3*00(329),IGHV14-1*00(319),IGHV14-4*00(319)</t>
  </si>
  <si>
    <t>CARGYGSSAWFAYW</t>
  </si>
  <si>
    <t>TGTGCTAGAGGCTACGGTAGTAGCGCCTGGTTTGCTTACTGG</t>
  </si>
  <si>
    <t>IGHV1-31*00(180),IGHV1-34*00(180),IGHV1-39*00(180),IGHV1-4*00(180),IGHV1-42*00(180)</t>
  </si>
  <si>
    <t>CARIYDYVSYYFDYW</t>
  </si>
  <si>
    <t>TGTGCAAGAATCTATGATTACGTCTCGTACTACTTTGACTACTGG</t>
  </si>
  <si>
    <t>IGHV5-6*00(210),IGHV5-2*00(198),IGHV5-12*00(194),IGHV5-16*00(194),IGHV5-9-1*00(194)</t>
  </si>
  <si>
    <t>CARHGDSSVPNFDYW</t>
  </si>
  <si>
    <t>TGTGCAAGACATGGGGACAGCTCAGTCCCGAACTTTGACTACTGG</t>
  </si>
  <si>
    <t>IGHD3-2*00(40),IGHD3-1*00(35),IGHD5-8*00(35)</t>
  </si>
  <si>
    <t>IGHV5-6*00(235),IGHV5-12*00(219),IGHV5-9-1*00(219)</t>
  </si>
  <si>
    <t>CARREDSSGAWFAYW</t>
  </si>
  <si>
    <t>TGTGCAAGACGGGAGGACAGCTCTGGAGCCTGGTTTGCTTACTGG</t>
  </si>
  <si>
    <t>IGHV1-19*00(340),IGHV1-39*00(324),IGHV1-34*00(308),IGHV1-42*00(308),IGHV1-78*00(308)</t>
  </si>
  <si>
    <t>CARSGDYDGAWFAYW</t>
  </si>
  <si>
    <t>TGTGCAAGATCGGGGGATTACGACGGGGCCTGGTTTGCTTACTGG</t>
  </si>
  <si>
    <t>IGHV1-4*00(530),IGHV1-7*00(498),IGHV1-52*00(466),IGHV1-61*00(466)</t>
  </si>
  <si>
    <t>CATYDGYYYYAMDYW</t>
  </si>
  <si>
    <t>TGTGCAACCTATGATGGTTACTATTACTATGCTATGGACTACTGG</t>
  </si>
  <si>
    <t>IGHV1-74*00(535),IGHV1-52*00(509),IGHV1-59*00(509),IGHV1-61*00(509),IGHV1-69*00(509)</t>
  </si>
  <si>
    <t>CAIEEFWVTPWFAYW</t>
  </si>
  <si>
    <t>TGTGCAATAGAGGAATTTTGGGTTACGCCCTGGTTTGCTTACTGG</t>
  </si>
  <si>
    <t>IGHV1-26*00(810),IGHV1-18*00(778),IGHV1-34*00(746),IGHV1-22*00(730)</t>
  </si>
  <si>
    <t>CARKGHEATDWYFDVW</t>
  </si>
  <si>
    <t>TGTGCAAGAAAGGGCCACGAAGCTACGGACTGGTACTTCGATGTCTGG</t>
  </si>
  <si>
    <t>IGHJ2*00(249)</t>
  </si>
  <si>
    <t>IGHV1-52*00(145),IGHV1-55*00(145),IGHV1-61*00(145),IGHV1-62-3*00(145),IGHV1-64*00(145)</t>
  </si>
  <si>
    <t>CARSYYYGSSYYFDYW</t>
  </si>
  <si>
    <t>TGTGCAAGAAGTTATTACTACGGTAGTAGCTACTACTTTGACTACTGG</t>
  </si>
  <si>
    <t>CARQGGNYGFYAMDYW</t>
  </si>
  <si>
    <t>TGTGCAAGACAGGGTGGTAACTACGGGTTTTATGCTATGGACTACTGG</t>
  </si>
  <si>
    <t>CARKREFSYYYAMDYW</t>
  </si>
  <si>
    <t>TGTGCCAGAAAACGGGAATTCTCCTATTACTATGCTATGGACTACTGG</t>
  </si>
  <si>
    <t>IGHJ4*00(145)</t>
  </si>
  <si>
    <t>IGHV1-26*00(570),IGHV1-34*00(570),IGHV1-18*00(554),IGHV1-31*00(538),IGHV1-22*00(522)</t>
  </si>
  <si>
    <t>CARGVYYGSSSLAMDYW</t>
  </si>
  <si>
    <t>TGTGCAAGAGGGGTTTACTACGGTAGTAGCTCCCTTGCTATGGACTACTGG</t>
  </si>
  <si>
    <t>IGHV1-62-2*00(140),IGHV1-71*00(140)</t>
  </si>
  <si>
    <t>CARHEDGGRGVTSFDYW</t>
  </si>
  <si>
    <t>TGTGCAAGACACGAAGATGGAGGAAGGGGGGTTACGTCCTTTGACTACTGG</t>
  </si>
  <si>
    <t>IGHV1-74*00(290),IGHV1-59*00(280),IGHV1-61*00(280),IGHV1-62-3*00(280),IGHV1-69*00(280)</t>
  </si>
  <si>
    <t>CAIRYSNYALYYAMDYW</t>
  </si>
  <si>
    <t>TGTGCAATACGCTATAGTAACTACGCCCTTTACTATGCTATGGACTACTGG</t>
  </si>
  <si>
    <t>CGRRVYYYGSSLWYFDVW</t>
  </si>
  <si>
    <t>TGTGGAAGGAGGGTTTATTACTACGGTAGTAGTCTCTGGTACTTCGATGTCTGG</t>
  </si>
  <si>
    <t>CARVSYYSNYSHWYFDVW</t>
  </si>
  <si>
    <t>TGTGCAAGAGTCTCCTACTATAGTAACTACTCCCACTGGTACTTCGATGTCTGG</t>
  </si>
  <si>
    <t>IGHV1-47*00(450)</t>
  </si>
  <si>
    <t>CARGYGSSYQDNWYFDVW</t>
  </si>
  <si>
    <t>TGTGCAAGGGGCTACGGTAGTAGCTACCAAGATAACTGGTACTTCGATGTCTGG</t>
  </si>
  <si>
    <t>IGHV5-12*00(285),IGHV5-4*00(269),IGHV5-6*00(269),IGHV5-16*00(253),IGHV5-9-1*00(253)</t>
  </si>
  <si>
    <t>CARQR_WFAYW</t>
  </si>
  <si>
    <t>TGTGCAAGACAACGGGCTGGTTTGCTTACTGG</t>
  </si>
  <si>
    <t>IGHV5-2*00(230)</t>
  </si>
  <si>
    <t>CARHEKL_AWFAYW</t>
  </si>
  <si>
    <t>TGTGCAAGACATGAGAAACTGGGGCCTGGTTTGCTTACTGG</t>
  </si>
  <si>
    <t>IGHD2-5*00(40),IGHD2-6*00(40),IGHD2-8*00(40)</t>
  </si>
  <si>
    <t>IGHV1-19*00(473),IGHV1-26*00(473),IGHV1-18*00(441),IGHV1-36*00(441),IGHV1-39*00(425)</t>
  </si>
  <si>
    <t>CARSGCN_PRFAYW</t>
  </si>
  <si>
    <t>TGTGCAAGATCCGGGTGTAACTACCTCGGTTTGCTTACTGG</t>
  </si>
  <si>
    <t>IGHV1-64*00(345),IGHV1-59*00(329),IGHV1-61*00(329),IGHV1-69*00(329),IGHV1-74*00(329)</t>
  </si>
  <si>
    <t>CA*NWDP_YYAMDYW</t>
  </si>
  <si>
    <t>TGTGCATAGAACTGGGACCCTATTACTATGCTATGGACTACTGG</t>
  </si>
  <si>
    <t>IGHV12-3*00(655)</t>
  </si>
  <si>
    <t>CAGDHPTI_NHPGNYW</t>
  </si>
  <si>
    <t>TGTGCAGGAGACCATCCTACTATAGTAACCACCCGGGGAACTACTGG</t>
  </si>
  <si>
    <t>IGHV1-75*00(190),IGHV1-80*00(190),IGHV1-84*00(190),IGHV1-81*00(174),IGHV1-85*00(174)</t>
  </si>
  <si>
    <t>CAHLLLR*_SLYYFDYW</t>
  </si>
  <si>
    <t>TGTGCTCATTTATTACTACGGTAGTAGCCTGTACTACTTTGACTACTGG</t>
  </si>
  <si>
    <t>IGHJ1*00(184)</t>
  </si>
  <si>
    <t>IGHV1-72*00(520),IGHV1-53*00(504),IGHV1-62-3*00(504),IGHV1-55*00(472),IGHV1-64*00(472)</t>
  </si>
  <si>
    <t>CARRGLR*_ATWYFDVW</t>
  </si>
  <si>
    <t>TGTGCAAGAAGGGGACTACGGTAGTAGCTACATGGTACTTCGATGTCTGG</t>
  </si>
  <si>
    <t>CARLLR**P_LYYAMDYW</t>
  </si>
  <si>
    <t>TGTGCAAGATTACTACGGTAGTAGCCGACCTTTACTATGCTATGGACTACTGG</t>
  </si>
  <si>
    <t>IGHV1-49*00(320),IGHV1-64*00(288)</t>
  </si>
  <si>
    <t>CARGGPL*W_YYGVSFAYW</t>
  </si>
  <si>
    <t>TGTGCAAGAGGGGGGCCTCTATGATGGTTACTACGGGGTTTCCTTTGCTTACTGG</t>
  </si>
  <si>
    <t>IGHV1-26*00(410),IGHV1-34*00(410),IGHV1-18*00(394),IGHV1-31*00(394),IGHV1-22*00(362)</t>
  </si>
  <si>
    <t>IGHV8-8*00(410),IGHV8-11*00(378)</t>
  </si>
  <si>
    <t>IGHJ2*00(75),IGHJ3*00(70)</t>
  </si>
  <si>
    <t>IGHV10-1*00(685),IGHV10-3*00(637)</t>
  </si>
  <si>
    <t>CVRHGPYW</t>
  </si>
  <si>
    <t>TGTGTGAGACATGGGCCCTACTGG</t>
  </si>
  <si>
    <t>IGHV1-81*00(280),IGHV1-85*00(264),IGHV1-34*00(248),IGHV1-54*00(248),IGHV1-56*00(248)</t>
  </si>
  <si>
    <t>CARSPFAYW</t>
  </si>
  <si>
    <t>TGTGCAAGAAGCCCTTTTGCTTACTGG</t>
  </si>
  <si>
    <t>IGHV1-49*00(840)</t>
  </si>
  <si>
    <t>CARGRAMDYW</t>
  </si>
  <si>
    <t>TGTGCAAGAGGGCGGGCTATGGACTACTGG</t>
  </si>
  <si>
    <t>IGHV1-64*00(250),IGHV1-52*00(234),IGHV1-59*00(234),IGHV1-62-3*00(234),IGHV1-69*00(234)</t>
  </si>
  <si>
    <t>CAREGDSWFAYW</t>
  </si>
  <si>
    <t>TGTGCAAGAGAGGGGGACTCCTGGTTTGCTTACTGG</t>
  </si>
  <si>
    <t>IGHV6-6*00(775)</t>
  </si>
  <si>
    <t>CTRVWLLRGMDYW</t>
  </si>
  <si>
    <t>TGTACCAGGGTATGGTTACTACGCGGTATGGACTACTGG</t>
  </si>
  <si>
    <t>IGHV1-26*00(585),IGHV1-34*00(585),IGHV1-18*00(569),IGHV1-31*00(553),IGHV1-22*00(537)</t>
  </si>
  <si>
    <t>CARGYGSSSWFAYW</t>
  </si>
  <si>
    <t>TGTGCAAGAGGCTACGGTAGTAGCTCCTGGTTTGCTTACTGG</t>
  </si>
  <si>
    <t>CARIKGLGPPFAYW</t>
  </si>
  <si>
    <t>TGTGCTCGAATAAAGGGACTGGGACCCCCTTTTGCTTACTGG</t>
  </si>
  <si>
    <t>IGHV1-59*00(250),IGHV1-61*00(250),IGHV1-62-3*00(250),IGHV1-69*00(250),IGHV1-74*00(250)</t>
  </si>
  <si>
    <t>CAAGWLPLYWYFDVW</t>
  </si>
  <si>
    <t>TGTGCAGCGGGATGGTTACCCCTCTACTGGTACTTCGATGTCTGG</t>
  </si>
  <si>
    <t>IGHV1-52*00(595),IGHV1-61*00(595),IGHV1-74*00(569),IGHV1-50*00(563),IGHV1-69*00(563)</t>
  </si>
  <si>
    <t>CARRDYYGSSDYFDYW</t>
  </si>
  <si>
    <t>TGTGCAAGAAGGGATTACTACGGTAGTAGTGACTACTTTGACTACTGG</t>
  </si>
  <si>
    <t>IGHV3-1*00(164.5),IGHV3-8*00(164.5),IGHV3-6*00(157)</t>
  </si>
  <si>
    <t>CARSSYSNYPAWFAYW</t>
  </si>
  <si>
    <t>TGTGCAAGATCCTCTTATAGTAACTACCCGGCCTGGTTTGCTTACTGG</t>
  </si>
  <si>
    <t>IGHD3-1*00(40),IGHD1-1*00(35),IGHD3-2*00(35)</t>
  </si>
  <si>
    <t>IGHV8-12*00(225),IGHV8-11*00(210)</t>
  </si>
  <si>
    <t>CARRGATVPYWYFDVW</t>
  </si>
  <si>
    <t>TGTGCTCGAAGAGGGGCTACGGTCCCCTACTGGTACTTCGATGTCTGG</t>
  </si>
  <si>
    <t>IGHD3-2*00(40),IGHD3-1*00(35),IGHD5-7*00(35)</t>
  </si>
  <si>
    <t>IGHV8-8*00(340),IGHV8-11*00(308)</t>
  </si>
  <si>
    <t>CARPRLRGGNYYFDYW</t>
  </si>
  <si>
    <t>TGTGCTCGACCTAGGCTACGAGGAGGAAACTACTACTTTGACTACTGG</t>
  </si>
  <si>
    <t>IGHV3-6*00(460)</t>
  </si>
  <si>
    <t>CARDRGNYYGSSYPNVW</t>
  </si>
  <si>
    <t>TGTGCAAGAGATAGGGGGAATTACTACGGTAGTAGCTACCCCAATGTCTGG</t>
  </si>
  <si>
    <t>IGHV1-15*00(285),IGHV1-23*00(285),IGHV1-26*00(253),IGHV1-31*00(253),IGHV1-34*00(253)</t>
  </si>
  <si>
    <t>CTRGRYYYGKSGWYFDVW</t>
  </si>
  <si>
    <t>TGTACAAGAGGGAGATATTACTACGGTAAGAGCGGCTGGTACTTCGATGTCTGG</t>
  </si>
  <si>
    <t>IGHV4-1*00(285)</t>
  </si>
  <si>
    <t>CARRVTTVVATEWYFDVW</t>
  </si>
  <si>
    <t>TGTGCAAGAAGGGTTACTACGGTAGTAGCTACGGAGTGGTACTTCGATGTCTGG</t>
  </si>
  <si>
    <t>CARRGDPGVLGQGYAMDYW</t>
  </si>
  <si>
    <t>TGTGCAAGGAGGGGGGACCCGGGGGTACTGGGACAGGGATATGCTATGGACTACTGG</t>
  </si>
  <si>
    <t>IGHV1-18*00(425),IGHV1-26*00(409),IGHV1-34*00(409)</t>
  </si>
  <si>
    <t>CDGSSH_YAMDYW</t>
  </si>
  <si>
    <t>TGTGACGGTAGTAGCCATACTATGCTATGGACTACTGG</t>
  </si>
  <si>
    <t>IGHV1-77*00(415),IGHV1-78*00(399),IGHV1-54*00(383),IGHV1-80*00(383),IGHV1-82*00(367)</t>
  </si>
  <si>
    <t>CARRTHD_GPRDYW</t>
  </si>
  <si>
    <t>TGTGCAAGAAGAACCCACGACTGGGACCGAGAGACTACTGG</t>
  </si>
  <si>
    <t>IGHV1-82*00(230),IGHV1-54*00(214),IGHV1-56*00(214)</t>
  </si>
  <si>
    <t>CAR**LR_EEAFDYW</t>
  </si>
  <si>
    <t>TGTGCAAGATGATGATTACGACGAGGAGGCGTTTGACTACTGG</t>
  </si>
  <si>
    <t>IGHV14-4*00(615)</t>
  </si>
  <si>
    <t>IGHV1-78*00(510),IGHV1-77*00(478),IGHV1-39*00(446),IGHV1-42*00(446)</t>
  </si>
  <si>
    <t>CARNFPFAYW</t>
  </si>
  <si>
    <t>TGTGCAAGAAACTTTCCTTTTGCTTACTGG</t>
  </si>
  <si>
    <t>IGHV5-12*00(560),IGHV5-4*00(512),IGHV5-6*00(496)</t>
  </si>
  <si>
    <t>CAVDGYYDYFDYW</t>
  </si>
  <si>
    <t>TGTGCTGTTGATGGTTACTACGACTACTTTGACTACTGG</t>
  </si>
  <si>
    <t>IGHJ3*00(224)</t>
  </si>
  <si>
    <t>IGHV1-82*00(610)</t>
  </si>
  <si>
    <t>CARCGEDGPSFAYW</t>
  </si>
  <si>
    <t>TGTGCAAGATGTGGGGAGGATGGCCCCTCGTTTGCTTACTGG</t>
  </si>
  <si>
    <t>IGHJ4*00(85)</t>
  </si>
  <si>
    <t>IGHV1-64*00(305),IGHV1-52*00(289),IGHV1-62-3*00(289),IGHV1-69*00(289)</t>
  </si>
  <si>
    <t>CACGQRGYGGMDYW</t>
  </si>
  <si>
    <t>TGTGCATGCGGACAGCGAGGCTACGGCGGTATGGACTACTGG</t>
  </si>
  <si>
    <t>IGHV1-50*00(630),IGHV1-59*00(630),IGHV1-69*00(598),IGHV1-74*00(588),IGHV1-61*00(550)</t>
  </si>
  <si>
    <t>IGHD2-8*00(74),IGHD2-5*00(70),IGHD2-6*00(70)</t>
  </si>
  <si>
    <t>CTNKIYYSNFEPYFDVW</t>
  </si>
  <si>
    <t>TGTACTAATAAGATCTACTATAGTAACTTCGAACCGTACTTCGATGTCTGG</t>
  </si>
  <si>
    <t>IGHV5-12*00(525),IGHV5-4*00(493),IGHV5-6*00(477),IGHV5-9-1*00(461)</t>
  </si>
  <si>
    <t>CAREP_YFDVW</t>
  </si>
  <si>
    <t>TGTGCAAGAGAGCCTTGTACTTCGATGTCTGG</t>
  </si>
  <si>
    <t>IGHV1-82*00(710)</t>
  </si>
  <si>
    <t>CARTGQ_YFDYW</t>
  </si>
  <si>
    <t>TGTGCAAGAACTGGGCAACTACTTTGACTACTGG</t>
  </si>
  <si>
    <t>IGHV1-18*00(555),IGHV1-26*00(539),IGHV1-34*00(539),IGHV1-31*00(507),IGHV1-22*00(491)</t>
  </si>
  <si>
    <t>CARTWL_GAMDYW</t>
  </si>
  <si>
    <t>TGTGCAAGAACCTGGTTACGGGAGCTATGGACTACTGG</t>
  </si>
  <si>
    <t>IGHV1-82*00(330),IGHV1-64*00(298)</t>
  </si>
  <si>
    <t>CARDPLLR**PYW</t>
  </si>
  <si>
    <t>TGTGCAAGAGACCCCCTTCTACGGTAGTAGCCCTACTGG</t>
  </si>
  <si>
    <t>IGHV1-26*00(240),IGHV1-31*00(240),IGHV1-34*00(240),IGHV1-18*00(224)</t>
  </si>
  <si>
    <t>CARYYYGSSWVYAMDYW</t>
  </si>
  <si>
    <t>TGTGCAAGATATTACTACGGTAGTAGCTGGGTGTATGCTATGGACTACTGG</t>
  </si>
  <si>
    <t>IGHV1-52*00(660),IGHV1-61*00(660),IGHV1-74*00(606),IGHV1-59*00(580),IGHV1-69*00(580)</t>
  </si>
  <si>
    <t>CARYPDYW</t>
  </si>
  <si>
    <t>TGTGCAAGATATCCTGACTACTGG</t>
  </si>
  <si>
    <t>IGHD2-4*00(25)</t>
  </si>
  <si>
    <t>IGHV1-18*00(305),IGHV1-26*00(289),IGHV1-31*00(289),IGHV1-34*00(289)</t>
  </si>
  <si>
    <t>CARDGLGFAYW</t>
  </si>
  <si>
    <t>TGTGCAAGAGACGGATTAGGGTTTGCTTACTGG</t>
  </si>
  <si>
    <t>IGHJ4*00(70)</t>
  </si>
  <si>
    <t>IGHD1-1*00(40),IGHD5-5*00(40),IGHD2-8*00(35)</t>
  </si>
  <si>
    <t>IGHV1-22*00(375),IGHV1-26*00(343),IGHV1-34*00(343),IGHV1-18*00(327),IGHV1-31*00(327)</t>
  </si>
  <si>
    <t>CARGGLYYLGVDYW</t>
  </si>
  <si>
    <t>TGTGCAAGAGGAGGGCTCTACTACCTAGGGGTGGACTACTGG</t>
  </si>
  <si>
    <t>IGHD1-1*00(50),IGHD3-1*00(44)</t>
  </si>
  <si>
    <t>CARKGHVATDWYFDVW</t>
  </si>
  <si>
    <t>TGTGCAAGAAAGGGCCACGTAGCTACGGACTGGTACTTCGATGTCTGG</t>
  </si>
  <si>
    <t>IGHJ3*00(216)</t>
  </si>
  <si>
    <t>IGHV10-1*00(145),IGHV10-3*00(145)</t>
  </si>
  <si>
    <t>CVSPYDGYYETWFAYW</t>
  </si>
  <si>
    <t>TGTGTGAGTCCCTATGATGGTTACTACGAGACCTGGTTTGCTTACTGG</t>
  </si>
  <si>
    <t>IGHV1-75*00(450)</t>
  </si>
  <si>
    <t>CAR_RYW</t>
  </si>
  <si>
    <t>TGTGCAAGAATCGCTACTGG</t>
  </si>
  <si>
    <t>IGHV1-26*00(655),IGHV1-18*00(623),IGHV1-34*00(623),IGHV1-22*00(607),IGHV1-31*00(591)</t>
  </si>
  <si>
    <t>CARYRGYFDYW</t>
  </si>
  <si>
    <t>TGTGCAAGATACCGTGGGTACTTTGACTACTGG</t>
  </si>
  <si>
    <t>IGHV1-64*00(585)</t>
  </si>
  <si>
    <t>CARSKDYVDYW</t>
  </si>
  <si>
    <t>TGTGCAAGATCAAAGGATTACGTTGACTACTGG</t>
  </si>
  <si>
    <t>IGHV1-18*00(210),IGHV1-34*00(194),IGHV1-39*00(194),IGHV1-4*00(194),IGHV1-42*00(194)</t>
  </si>
  <si>
    <t>CARRRYSNSFAYW</t>
  </si>
  <si>
    <t>TGTGCAAGAAGGCGATATAGTAACTCGTTTGCTTACTGG</t>
  </si>
  <si>
    <t>CONTROLS</t>
  </si>
  <si>
    <t>rearrangement</t>
  </si>
  <si>
    <t>allJHitsWithScore</t>
  </si>
  <si>
    <t>allDHitsWithScore</t>
  </si>
  <si>
    <t>allVHitsWithScore</t>
  </si>
  <si>
    <t>aaSeqCDR3</t>
  </si>
  <si>
    <t>cloneCount</t>
  </si>
  <si>
    <t>cloneId</t>
  </si>
  <si>
    <t>nSeqCDR3</t>
  </si>
  <si>
    <t>group</t>
  </si>
  <si>
    <t>sample</t>
  </si>
  <si>
    <t>Supplementary Data 2. Productive and non-productive IG gene rearrangements based on WES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</si>
</sst>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7" borderId="0" xfId="0" applyFont="1" applyFill="1"/>
    <xf numFmtId="0" fontId="0" fillId="8" borderId="0" xfId="0" applyFill="1"/>
    <xf numFmtId="0" fontId="0" fillId="9" borderId="0" xfId="0" applyFill="1"/>
    <xf numFmtId="0" fontId="0" fillId="9" borderId="0" xfId="0" applyFont="1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5"/>
  <sheetViews>
    <sheetView tabSelected="1" zoomScale="64" zoomScaleNormal="64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C17" sqref="C17"/>
    </sheetView>
  </sheetViews>
  <sheetFormatPr defaultColWidth="10.84765625" defaultRowHeight="15.6" x14ac:dyDescent="0.6"/>
  <cols>
    <col min="1" max="1" width="20.34765625" customWidth="1"/>
    <col min="2" max="2" width="6" bestFit="1" customWidth="1"/>
    <col min="3" max="3" width="49.59765625" customWidth="1"/>
    <col min="8" max="12" width="27.5" customWidth="1"/>
  </cols>
  <sheetData>
    <row r="1" spans="1:12" s="28" customFormat="1" x14ac:dyDescent="0.6">
      <c r="A1" s="31" t="s">
        <v>2807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29"/>
    </row>
    <row r="2" spans="1:12" s="25" customFormat="1" x14ac:dyDescent="0.6">
      <c r="A2" s="25" t="s">
        <v>2806</v>
      </c>
      <c r="B2" s="25" t="s">
        <v>2805</v>
      </c>
      <c r="C2" s="25" t="s">
        <v>2804</v>
      </c>
      <c r="D2" s="25" t="s">
        <v>2803</v>
      </c>
      <c r="E2" s="25" t="s">
        <v>2802</v>
      </c>
      <c r="H2" s="25" t="s">
        <v>2801</v>
      </c>
      <c r="I2" s="25" t="s">
        <v>2800</v>
      </c>
      <c r="J2" s="25" t="s">
        <v>2799</v>
      </c>
      <c r="K2" s="25" t="s">
        <v>2798</v>
      </c>
      <c r="L2" s="25" t="s">
        <v>2797</v>
      </c>
    </row>
    <row r="3" spans="1:12" s="25" customFormat="1" x14ac:dyDescent="0.6">
      <c r="C3" s="27"/>
      <c r="D3" s="26"/>
    </row>
    <row r="4" spans="1:12" s="6" customFormat="1" x14ac:dyDescent="0.6">
      <c r="A4" s="6" t="s">
        <v>2796</v>
      </c>
    </row>
    <row r="5" spans="1:12" s="24" customFormat="1" x14ac:dyDescent="0.6">
      <c r="A5" s="24" t="s">
        <v>2482</v>
      </c>
      <c r="B5" s="24" t="s">
        <v>1822</v>
      </c>
      <c r="C5" s="24" t="s">
        <v>2795</v>
      </c>
      <c r="D5" s="24">
        <v>0</v>
      </c>
      <c r="E5" s="24">
        <v>7</v>
      </c>
      <c r="F5" s="24">
        <f>+E5/SUM($E$5:$E$114)</f>
        <v>3.2407407407407406E-2</v>
      </c>
      <c r="G5" s="24">
        <f>+LN(F5)*F5</f>
        <v>-0.11113693430741649</v>
      </c>
      <c r="H5" s="24" t="s">
        <v>2794</v>
      </c>
      <c r="I5" s="24" t="s">
        <v>2793</v>
      </c>
      <c r="J5" s="24" t="s">
        <v>806</v>
      </c>
      <c r="K5" s="24" t="s">
        <v>238</v>
      </c>
      <c r="L5" s="24" t="s">
        <v>55</v>
      </c>
    </row>
    <row r="6" spans="1:12" s="24" customFormat="1" x14ac:dyDescent="0.6">
      <c r="A6" s="24" t="s">
        <v>2482</v>
      </c>
      <c r="B6" s="24" t="s">
        <v>1822</v>
      </c>
      <c r="C6" s="24" t="s">
        <v>2792</v>
      </c>
      <c r="D6" s="24">
        <v>3</v>
      </c>
      <c r="E6" s="24">
        <v>6</v>
      </c>
      <c r="F6" s="24">
        <f>+E6/SUM($E$5:$E$114)</f>
        <v>2.7777777777777776E-2</v>
      </c>
      <c r="G6" s="24">
        <f>+LN(F6)*F6</f>
        <v>-9.9542192734891941E-2</v>
      </c>
      <c r="H6" s="24" t="s">
        <v>2791</v>
      </c>
      <c r="I6" s="24" t="s">
        <v>2790</v>
      </c>
      <c r="K6" s="24" t="s">
        <v>121</v>
      </c>
      <c r="L6" s="24" t="s">
        <v>55</v>
      </c>
    </row>
    <row r="7" spans="1:12" s="24" customFormat="1" x14ac:dyDescent="0.6">
      <c r="A7" s="24" t="s">
        <v>2482</v>
      </c>
      <c r="B7" s="24" t="s">
        <v>1822</v>
      </c>
      <c r="C7" s="24" t="s">
        <v>2789</v>
      </c>
      <c r="D7" s="24">
        <v>4</v>
      </c>
      <c r="E7" s="24">
        <v>6</v>
      </c>
      <c r="F7" s="24">
        <f>+E7/SUM($E$5:$E$114)</f>
        <v>2.7777777777777776E-2</v>
      </c>
      <c r="G7" s="24">
        <f>+LN(F7)*F7</f>
        <v>-9.9542192734891941E-2</v>
      </c>
      <c r="H7" s="24" t="s">
        <v>2788</v>
      </c>
      <c r="I7" s="24" t="s">
        <v>2787</v>
      </c>
      <c r="J7" s="24" t="s">
        <v>1066</v>
      </c>
      <c r="K7" s="24" t="s">
        <v>1239</v>
      </c>
      <c r="L7" s="24" t="s">
        <v>55</v>
      </c>
    </row>
    <row r="8" spans="1:12" s="24" customFormat="1" x14ac:dyDescent="0.6">
      <c r="A8" s="24" t="s">
        <v>2482</v>
      </c>
      <c r="B8" s="24" t="s">
        <v>1822</v>
      </c>
      <c r="C8" s="24" t="s">
        <v>2786</v>
      </c>
      <c r="D8" s="24">
        <v>6</v>
      </c>
      <c r="E8" s="24">
        <v>6</v>
      </c>
      <c r="F8" s="24">
        <f>+E8/SUM($E$5:$E$114)</f>
        <v>2.7777777777777776E-2</v>
      </c>
      <c r="G8" s="24">
        <f>+LN(F8)*F8</f>
        <v>-9.9542192734891941E-2</v>
      </c>
      <c r="H8" s="24" t="s">
        <v>2785</v>
      </c>
      <c r="I8" s="24" t="s">
        <v>2784</v>
      </c>
      <c r="K8" s="24" t="s">
        <v>566</v>
      </c>
      <c r="L8" s="24" t="s">
        <v>0</v>
      </c>
    </row>
    <row r="9" spans="1:12" s="24" customFormat="1" x14ac:dyDescent="0.6">
      <c r="A9" s="24" t="s">
        <v>2482</v>
      </c>
      <c r="B9" s="24" t="s">
        <v>1822</v>
      </c>
      <c r="C9" s="24" t="s">
        <v>2783</v>
      </c>
      <c r="D9" s="24">
        <v>7</v>
      </c>
      <c r="E9" s="24">
        <v>5</v>
      </c>
      <c r="F9" s="24">
        <f>+E9/SUM($E$5:$E$114)</f>
        <v>2.3148148148148147E-2</v>
      </c>
      <c r="G9" s="24">
        <f>+LN(F9)*F9</f>
        <v>-8.7172233686344094E-2</v>
      </c>
      <c r="H9" s="24" t="s">
        <v>2782</v>
      </c>
      <c r="I9" s="24" t="s">
        <v>2781</v>
      </c>
      <c r="J9" s="24" t="s">
        <v>141</v>
      </c>
      <c r="K9" s="24" t="s">
        <v>2780</v>
      </c>
      <c r="L9" s="24" t="s">
        <v>55</v>
      </c>
    </row>
    <row r="10" spans="1:12" s="24" customFormat="1" x14ac:dyDescent="0.6">
      <c r="A10" s="24" t="s">
        <v>2482</v>
      </c>
      <c r="B10" s="24" t="s">
        <v>1822</v>
      </c>
      <c r="C10" s="24" t="s">
        <v>2779</v>
      </c>
      <c r="D10" s="24">
        <v>8</v>
      </c>
      <c r="E10" s="24">
        <v>5</v>
      </c>
      <c r="F10" s="24">
        <f>+E10/SUM($E$5:$E$114)</f>
        <v>2.3148148148148147E-2</v>
      </c>
      <c r="G10" s="24">
        <f>+LN(F10)*F10</f>
        <v>-8.7172233686344094E-2</v>
      </c>
      <c r="H10" s="24" t="s">
        <v>2778</v>
      </c>
      <c r="I10" s="24" t="s">
        <v>2615</v>
      </c>
      <c r="J10" s="24" t="s">
        <v>2777</v>
      </c>
      <c r="K10" s="24" t="s">
        <v>1234</v>
      </c>
      <c r="L10" s="24" t="s">
        <v>55</v>
      </c>
    </row>
    <row r="11" spans="1:12" s="24" customFormat="1" x14ac:dyDescent="0.6">
      <c r="A11" s="24" t="s">
        <v>2482</v>
      </c>
      <c r="B11" s="24" t="s">
        <v>1822</v>
      </c>
      <c r="C11" s="24" t="s">
        <v>2776</v>
      </c>
      <c r="D11" s="24">
        <v>9</v>
      </c>
      <c r="E11" s="24">
        <v>5</v>
      </c>
      <c r="F11" s="24">
        <f>+E11/SUM($E$5:$E$114)</f>
        <v>2.3148148148148147E-2</v>
      </c>
      <c r="G11" s="24">
        <f>+LN(F11)*F11</f>
        <v>-8.7172233686344094E-2</v>
      </c>
      <c r="H11" s="24" t="s">
        <v>2775</v>
      </c>
      <c r="I11" s="24" t="s">
        <v>2774</v>
      </c>
      <c r="J11" s="24" t="s">
        <v>2773</v>
      </c>
      <c r="K11" s="24" t="s">
        <v>2772</v>
      </c>
      <c r="L11" s="24" t="s">
        <v>55</v>
      </c>
    </row>
    <row r="12" spans="1:12" s="24" customFormat="1" x14ac:dyDescent="0.6">
      <c r="A12" s="24" t="s">
        <v>2482</v>
      </c>
      <c r="B12" s="24" t="s">
        <v>1822</v>
      </c>
      <c r="C12" s="24" t="s">
        <v>2771</v>
      </c>
      <c r="D12" s="24">
        <v>14</v>
      </c>
      <c r="E12" s="24">
        <v>5</v>
      </c>
      <c r="F12" s="24">
        <f>+E12/SUM($E$5:$E$114)</f>
        <v>2.3148148148148147E-2</v>
      </c>
      <c r="G12" s="24">
        <f>+LN(F12)*F12</f>
        <v>-8.7172233686344094E-2</v>
      </c>
      <c r="H12" s="24" t="s">
        <v>2770</v>
      </c>
      <c r="I12" s="24" t="s">
        <v>2769</v>
      </c>
      <c r="J12" s="24" t="s">
        <v>2768</v>
      </c>
      <c r="K12" s="24" t="s">
        <v>99</v>
      </c>
      <c r="L12" s="24" t="s">
        <v>55</v>
      </c>
    </row>
    <row r="13" spans="1:12" s="24" customFormat="1" x14ac:dyDescent="0.6">
      <c r="A13" s="24" t="s">
        <v>2482</v>
      </c>
      <c r="B13" s="24" t="s">
        <v>1822</v>
      </c>
      <c r="C13" s="24" t="s">
        <v>2767</v>
      </c>
      <c r="D13" s="24">
        <v>15</v>
      </c>
      <c r="E13" s="24">
        <v>5</v>
      </c>
      <c r="F13" s="24">
        <f>+E13/SUM($E$5:$E$114)</f>
        <v>2.3148148148148147E-2</v>
      </c>
      <c r="G13" s="24">
        <f>+LN(F13)*F13</f>
        <v>-8.7172233686344094E-2</v>
      </c>
      <c r="H13" s="24" t="s">
        <v>2766</v>
      </c>
      <c r="I13" s="24" t="s">
        <v>2765</v>
      </c>
      <c r="K13" s="24" t="s">
        <v>7</v>
      </c>
      <c r="L13" s="24" t="s">
        <v>55</v>
      </c>
    </row>
    <row r="14" spans="1:12" s="24" customFormat="1" x14ac:dyDescent="0.6">
      <c r="A14" s="24" t="s">
        <v>2482</v>
      </c>
      <c r="B14" s="24" t="s">
        <v>1822</v>
      </c>
      <c r="C14" s="24" t="s">
        <v>2764</v>
      </c>
      <c r="D14" s="24">
        <v>18</v>
      </c>
      <c r="E14" s="24">
        <v>4</v>
      </c>
      <c r="F14" s="24">
        <f>+E14/SUM($E$5:$E$114)</f>
        <v>1.8518518518518517E-2</v>
      </c>
      <c r="G14" s="24">
        <f>+LN(F14)*F14</f>
        <v>-7.3870074936375443E-2</v>
      </c>
      <c r="H14" s="24" t="s">
        <v>2763</v>
      </c>
      <c r="I14" s="24" t="s">
        <v>2762</v>
      </c>
      <c r="J14" s="24" t="s">
        <v>382</v>
      </c>
      <c r="K14" s="24" t="s">
        <v>752</v>
      </c>
      <c r="L14" s="24" t="s">
        <v>55</v>
      </c>
    </row>
    <row r="15" spans="1:12" s="24" customFormat="1" x14ac:dyDescent="0.6">
      <c r="A15" s="24" t="s">
        <v>2482</v>
      </c>
      <c r="B15" s="24" t="s">
        <v>1822</v>
      </c>
      <c r="C15" s="24" t="s">
        <v>2761</v>
      </c>
      <c r="D15" s="24">
        <v>19</v>
      </c>
      <c r="E15" s="24">
        <v>4</v>
      </c>
      <c r="F15" s="24">
        <f>+E15/SUM($E$5:$E$114)</f>
        <v>1.8518518518518517E-2</v>
      </c>
      <c r="G15" s="24">
        <f>+LN(F15)*F15</f>
        <v>-7.3870074936375443E-2</v>
      </c>
      <c r="H15" s="24" t="s">
        <v>2760</v>
      </c>
      <c r="I15" s="24" t="s">
        <v>2759</v>
      </c>
      <c r="J15" s="24" t="s">
        <v>162</v>
      </c>
      <c r="K15" s="24" t="s">
        <v>1162</v>
      </c>
      <c r="L15" s="24" t="s">
        <v>0</v>
      </c>
    </row>
    <row r="16" spans="1:12" s="24" customFormat="1" x14ac:dyDescent="0.6">
      <c r="A16" s="24" t="s">
        <v>2482</v>
      </c>
      <c r="B16" s="24" t="s">
        <v>1822</v>
      </c>
      <c r="C16" s="24" t="s">
        <v>2758</v>
      </c>
      <c r="D16" s="24">
        <v>21</v>
      </c>
      <c r="E16" s="24">
        <v>4</v>
      </c>
      <c r="F16" s="24">
        <f>+E16/SUM($E$5:$E$114)</f>
        <v>1.8518518518518517E-2</v>
      </c>
      <c r="G16" s="24">
        <f>+LN(F16)*F16</f>
        <v>-7.3870074936375443E-2</v>
      </c>
      <c r="H16" s="24" t="s">
        <v>2757</v>
      </c>
      <c r="I16" s="24" t="s">
        <v>2756</v>
      </c>
      <c r="J16" s="24" t="s">
        <v>100</v>
      </c>
      <c r="K16" s="24" t="s">
        <v>693</v>
      </c>
      <c r="L16" s="24" t="s">
        <v>0</v>
      </c>
    </row>
    <row r="17" spans="1:12" s="24" customFormat="1" x14ac:dyDescent="0.6">
      <c r="A17" s="24" t="s">
        <v>2482</v>
      </c>
      <c r="B17" s="24" t="s">
        <v>1822</v>
      </c>
      <c r="C17" s="24" t="s">
        <v>2755</v>
      </c>
      <c r="D17" s="24">
        <v>23</v>
      </c>
      <c r="E17" s="24">
        <v>4</v>
      </c>
      <c r="F17" s="24">
        <f>+E17/SUM($E$5:$E$114)</f>
        <v>1.8518518518518517E-2</v>
      </c>
      <c r="G17" s="24">
        <f>+LN(F17)*F17</f>
        <v>-7.3870074936375443E-2</v>
      </c>
      <c r="H17" s="24" t="s">
        <v>2754</v>
      </c>
      <c r="I17" s="24" t="s">
        <v>2753</v>
      </c>
      <c r="J17" s="24" t="s">
        <v>73</v>
      </c>
      <c r="K17" s="24" t="s">
        <v>31</v>
      </c>
      <c r="L17" s="24" t="s">
        <v>0</v>
      </c>
    </row>
    <row r="18" spans="1:12" s="24" customFormat="1" x14ac:dyDescent="0.6">
      <c r="A18" s="24" t="s">
        <v>2482</v>
      </c>
      <c r="B18" s="24" t="s">
        <v>1822</v>
      </c>
      <c r="C18" s="24" t="s">
        <v>2752</v>
      </c>
      <c r="D18" s="24">
        <v>27</v>
      </c>
      <c r="E18" s="24">
        <v>4</v>
      </c>
      <c r="F18" s="24">
        <f>+E18/SUM($E$5:$E$114)</f>
        <v>1.8518518518518517E-2</v>
      </c>
      <c r="G18" s="24">
        <f>+LN(F18)*F18</f>
        <v>-7.3870074936375443E-2</v>
      </c>
      <c r="H18" s="24" t="s">
        <v>2751</v>
      </c>
      <c r="I18" s="24" t="s">
        <v>2750</v>
      </c>
      <c r="J18" s="24" t="s">
        <v>1172</v>
      </c>
      <c r="K18" s="24" t="s">
        <v>26</v>
      </c>
      <c r="L18" s="24" t="s">
        <v>0</v>
      </c>
    </row>
    <row r="19" spans="1:12" s="24" customFormat="1" x14ac:dyDescent="0.6">
      <c r="A19" s="24" t="s">
        <v>2482</v>
      </c>
      <c r="B19" s="24" t="s">
        <v>1822</v>
      </c>
      <c r="C19" s="24" t="s">
        <v>2749</v>
      </c>
      <c r="D19" s="24">
        <v>30</v>
      </c>
      <c r="E19" s="24">
        <v>3</v>
      </c>
      <c r="F19" s="24">
        <f>+E19/SUM($E$5:$E$114)</f>
        <v>1.3888888888888888E-2</v>
      </c>
      <c r="G19" s="24">
        <f>+LN(F19)*F19</f>
        <v>-5.9398140541889653E-2</v>
      </c>
      <c r="H19" s="24" t="s">
        <v>2748</v>
      </c>
      <c r="I19" s="24" t="s">
        <v>2731</v>
      </c>
      <c r="J19" s="24" t="s">
        <v>2747</v>
      </c>
      <c r="K19" s="24" t="s">
        <v>26</v>
      </c>
      <c r="L19" s="24" t="s">
        <v>55</v>
      </c>
    </row>
    <row r="20" spans="1:12" s="24" customFormat="1" x14ac:dyDescent="0.6">
      <c r="A20" s="24" t="s">
        <v>2482</v>
      </c>
      <c r="B20" s="24" t="s">
        <v>1822</v>
      </c>
      <c r="C20" s="24" t="s">
        <v>2621</v>
      </c>
      <c r="D20" s="24">
        <v>31</v>
      </c>
      <c r="E20" s="24">
        <v>3</v>
      </c>
      <c r="F20" s="24">
        <f>+E20/SUM($E$5:$E$114)</f>
        <v>1.3888888888888888E-2</v>
      </c>
      <c r="G20" s="24">
        <f>+LN(F20)*F20</f>
        <v>-5.9398140541889653E-2</v>
      </c>
      <c r="H20" s="24" t="s">
        <v>2620</v>
      </c>
      <c r="I20" s="24" t="s">
        <v>2746</v>
      </c>
      <c r="J20" s="24" t="s">
        <v>162</v>
      </c>
      <c r="K20" s="24" t="s">
        <v>2618</v>
      </c>
      <c r="L20" s="24" t="s">
        <v>55</v>
      </c>
    </row>
    <row r="21" spans="1:12" s="24" customFormat="1" x14ac:dyDescent="0.6">
      <c r="A21" s="24" t="s">
        <v>2482</v>
      </c>
      <c r="B21" s="24" t="s">
        <v>1822</v>
      </c>
      <c r="C21" s="24" t="s">
        <v>2745</v>
      </c>
      <c r="D21" s="24">
        <v>33</v>
      </c>
      <c r="E21" s="24">
        <v>3</v>
      </c>
      <c r="F21" s="24">
        <f>+E21/SUM($E$5:$E$114)</f>
        <v>1.3888888888888888E-2</v>
      </c>
      <c r="G21" s="24">
        <f>+LN(F21)*F21</f>
        <v>-5.9398140541889653E-2</v>
      </c>
      <c r="H21" s="24" t="s">
        <v>2744</v>
      </c>
      <c r="I21" s="24" t="s">
        <v>2743</v>
      </c>
      <c r="J21" s="24" t="s">
        <v>2707</v>
      </c>
      <c r="K21" s="24" t="s">
        <v>2742</v>
      </c>
      <c r="L21" s="24" t="s">
        <v>55</v>
      </c>
    </row>
    <row r="22" spans="1:12" s="24" customFormat="1" x14ac:dyDescent="0.6">
      <c r="A22" s="24" t="s">
        <v>2482</v>
      </c>
      <c r="B22" s="24" t="s">
        <v>1822</v>
      </c>
      <c r="C22" s="24" t="s">
        <v>2741</v>
      </c>
      <c r="D22" s="24">
        <v>34</v>
      </c>
      <c r="E22" s="24">
        <v>3</v>
      </c>
      <c r="F22" s="24">
        <f>+E22/SUM($E$5:$E$114)</f>
        <v>1.3888888888888888E-2</v>
      </c>
      <c r="G22" s="24">
        <f>+LN(F22)*F22</f>
        <v>-5.9398140541889653E-2</v>
      </c>
      <c r="H22" s="24" t="s">
        <v>2740</v>
      </c>
      <c r="I22" s="24" t="s">
        <v>2739</v>
      </c>
      <c r="J22" s="24" t="s">
        <v>438</v>
      </c>
      <c r="K22" s="24" t="s">
        <v>2738</v>
      </c>
      <c r="L22" s="24" t="s">
        <v>55</v>
      </c>
    </row>
    <row r="23" spans="1:12" s="24" customFormat="1" x14ac:dyDescent="0.6">
      <c r="A23" s="24" t="s">
        <v>2482</v>
      </c>
      <c r="B23" s="24" t="s">
        <v>1822</v>
      </c>
      <c r="C23" s="24" t="s">
        <v>2737</v>
      </c>
      <c r="D23" s="24">
        <v>37</v>
      </c>
      <c r="E23" s="24">
        <v>3</v>
      </c>
      <c r="F23" s="24">
        <f>+E23/SUM($E$5:$E$114)</f>
        <v>1.3888888888888888E-2</v>
      </c>
      <c r="G23" s="24">
        <f>+LN(F23)*F23</f>
        <v>-5.9398140541889653E-2</v>
      </c>
      <c r="H23" s="24" t="s">
        <v>2736</v>
      </c>
      <c r="I23" s="24" t="s">
        <v>2735</v>
      </c>
      <c r="J23" s="24" t="s">
        <v>221</v>
      </c>
      <c r="K23" s="24" t="s">
        <v>566</v>
      </c>
      <c r="L23" s="24" t="s">
        <v>55</v>
      </c>
    </row>
    <row r="24" spans="1:12" s="24" customFormat="1" x14ac:dyDescent="0.6">
      <c r="A24" s="24" t="s">
        <v>2482</v>
      </c>
      <c r="B24" s="24" t="s">
        <v>1822</v>
      </c>
      <c r="C24" s="24" t="s">
        <v>2734</v>
      </c>
      <c r="D24" s="24">
        <v>57</v>
      </c>
      <c r="E24" s="24">
        <v>3</v>
      </c>
      <c r="F24" s="24">
        <f>+E24/SUM($E$5:$E$114)</f>
        <v>1.3888888888888888E-2</v>
      </c>
      <c r="G24" s="24">
        <f>+LN(F24)*F24</f>
        <v>-5.9398140541889653E-2</v>
      </c>
      <c r="H24" s="24" t="s">
        <v>2733</v>
      </c>
      <c r="I24" s="24" t="s">
        <v>2732</v>
      </c>
      <c r="K24" s="24" t="s">
        <v>744</v>
      </c>
      <c r="L24" s="24" t="s">
        <v>55</v>
      </c>
    </row>
    <row r="25" spans="1:12" s="24" customFormat="1" x14ac:dyDescent="0.6">
      <c r="A25" s="24" t="s">
        <v>2482</v>
      </c>
      <c r="B25" s="24" t="s">
        <v>1822</v>
      </c>
      <c r="C25" s="24" t="s">
        <v>42</v>
      </c>
      <c r="D25" s="24">
        <v>0</v>
      </c>
      <c r="E25" s="24">
        <v>3</v>
      </c>
      <c r="F25" s="24">
        <f>+E25/SUM($E$5:$E$114)</f>
        <v>1.3888888888888888E-2</v>
      </c>
      <c r="G25" s="24">
        <f>+LN(F25)*F25</f>
        <v>-5.9398140541889653E-2</v>
      </c>
      <c r="H25" s="24" t="s">
        <v>42</v>
      </c>
      <c r="I25" s="24" t="s">
        <v>2731</v>
      </c>
      <c r="J25" s="24" t="s">
        <v>189</v>
      </c>
      <c r="K25" s="24" t="s">
        <v>26</v>
      </c>
      <c r="L25" s="24" t="s">
        <v>41</v>
      </c>
    </row>
    <row r="26" spans="1:12" s="24" customFormat="1" x14ac:dyDescent="0.6">
      <c r="A26" s="24" t="s">
        <v>2482</v>
      </c>
      <c r="B26" s="24" t="s">
        <v>1822</v>
      </c>
      <c r="C26" s="24" t="s">
        <v>2730</v>
      </c>
      <c r="D26" s="24">
        <v>32</v>
      </c>
      <c r="E26" s="24">
        <v>3</v>
      </c>
      <c r="F26" s="24">
        <f>+E26/SUM($E$5:$E$114)</f>
        <v>1.3888888888888888E-2</v>
      </c>
      <c r="G26" s="24">
        <f>+LN(F26)*F26</f>
        <v>-5.9398140541889653E-2</v>
      </c>
      <c r="H26" s="24" t="s">
        <v>2729</v>
      </c>
      <c r="I26" s="24" t="s">
        <v>2728</v>
      </c>
      <c r="J26" s="24" t="s">
        <v>546</v>
      </c>
      <c r="K26" s="24" t="s">
        <v>263</v>
      </c>
      <c r="L26" s="24" t="s">
        <v>0</v>
      </c>
    </row>
    <row r="27" spans="1:12" s="24" customFormat="1" x14ac:dyDescent="0.6">
      <c r="A27" s="24" t="s">
        <v>2482</v>
      </c>
      <c r="B27" s="24" t="s">
        <v>1822</v>
      </c>
      <c r="C27" s="24" t="s">
        <v>2727</v>
      </c>
      <c r="D27" s="24">
        <v>36</v>
      </c>
      <c r="E27" s="24">
        <v>3</v>
      </c>
      <c r="F27" s="24">
        <f>+E27/SUM($E$5:$E$114)</f>
        <v>1.3888888888888888E-2</v>
      </c>
      <c r="G27" s="24">
        <f>+LN(F27)*F27</f>
        <v>-5.9398140541889653E-2</v>
      </c>
      <c r="H27" s="24" t="s">
        <v>2726</v>
      </c>
      <c r="I27" s="24" t="s">
        <v>2725</v>
      </c>
      <c r="J27" s="24" t="s">
        <v>8</v>
      </c>
      <c r="K27" s="24" t="s">
        <v>779</v>
      </c>
      <c r="L27" s="24" t="s">
        <v>0</v>
      </c>
    </row>
    <row r="28" spans="1:12" s="24" customFormat="1" x14ac:dyDescent="0.6">
      <c r="A28" s="24" t="s">
        <v>2482</v>
      </c>
      <c r="B28" s="24" t="s">
        <v>1822</v>
      </c>
      <c r="C28" s="24" t="s">
        <v>2724</v>
      </c>
      <c r="D28" s="24">
        <v>39</v>
      </c>
      <c r="E28" s="24">
        <v>3</v>
      </c>
      <c r="F28" s="24">
        <f>+E28/SUM($E$5:$E$114)</f>
        <v>1.3888888888888888E-2</v>
      </c>
      <c r="G28" s="24">
        <f>+LN(F28)*F28</f>
        <v>-5.9398140541889653E-2</v>
      </c>
      <c r="H28" s="24" t="s">
        <v>2723</v>
      </c>
      <c r="I28" s="24" t="s">
        <v>2722</v>
      </c>
      <c r="J28" s="24" t="s">
        <v>895</v>
      </c>
      <c r="K28" s="24" t="s">
        <v>50</v>
      </c>
      <c r="L28" s="24" t="s">
        <v>0</v>
      </c>
    </row>
    <row r="29" spans="1:12" s="24" customFormat="1" x14ac:dyDescent="0.6">
      <c r="A29" s="24" t="s">
        <v>2482</v>
      </c>
      <c r="B29" s="24" t="s">
        <v>1822</v>
      </c>
      <c r="C29" s="24" t="s">
        <v>2721</v>
      </c>
      <c r="D29" s="24">
        <v>61</v>
      </c>
      <c r="E29" s="24">
        <v>2</v>
      </c>
      <c r="F29" s="24">
        <f>+E29/SUM($E$5:$E$114)</f>
        <v>9.2592592592592587E-3</v>
      </c>
      <c r="G29" s="24">
        <f>+LN(F29)*F29</f>
        <v>-4.3353066917816846E-2</v>
      </c>
      <c r="H29" s="24" t="s">
        <v>2720</v>
      </c>
      <c r="I29" s="24" t="s">
        <v>2671</v>
      </c>
      <c r="J29" s="24" t="s">
        <v>8</v>
      </c>
      <c r="K29" s="24" t="s">
        <v>886</v>
      </c>
      <c r="L29" s="24" t="s">
        <v>55</v>
      </c>
    </row>
    <row r="30" spans="1:12" s="24" customFormat="1" x14ac:dyDescent="0.6">
      <c r="A30" s="24" t="s">
        <v>2482</v>
      </c>
      <c r="B30" s="24" t="s">
        <v>1822</v>
      </c>
      <c r="C30" s="24" t="s">
        <v>2719</v>
      </c>
      <c r="D30" s="24">
        <v>63</v>
      </c>
      <c r="E30" s="24">
        <v>2</v>
      </c>
      <c r="F30" s="24">
        <f>+E30/SUM($E$5:$E$114)</f>
        <v>9.2592592592592587E-3</v>
      </c>
      <c r="G30" s="24">
        <f>+LN(F30)*F30</f>
        <v>-4.3353066917816846E-2</v>
      </c>
      <c r="H30" s="24" t="s">
        <v>2718</v>
      </c>
      <c r="I30" s="24" t="s">
        <v>2717</v>
      </c>
      <c r="J30" s="24" t="s">
        <v>583</v>
      </c>
      <c r="K30" s="24" t="s">
        <v>113</v>
      </c>
      <c r="L30" s="24" t="s">
        <v>55</v>
      </c>
    </row>
    <row r="31" spans="1:12" s="24" customFormat="1" x14ac:dyDescent="0.6">
      <c r="A31" s="24" t="s">
        <v>2482</v>
      </c>
      <c r="B31" s="24" t="s">
        <v>1822</v>
      </c>
      <c r="C31" s="24" t="s">
        <v>2716</v>
      </c>
      <c r="D31" s="24">
        <v>64</v>
      </c>
      <c r="E31" s="24">
        <v>2</v>
      </c>
      <c r="F31" s="24">
        <f>+E31/SUM($E$5:$E$114)</f>
        <v>9.2592592592592587E-3</v>
      </c>
      <c r="G31" s="24">
        <f>+LN(F31)*F31</f>
        <v>-4.3353066917816846E-2</v>
      </c>
      <c r="H31" s="24" t="s">
        <v>2715</v>
      </c>
      <c r="I31" s="24" t="s">
        <v>2714</v>
      </c>
      <c r="J31" s="24" t="s">
        <v>162</v>
      </c>
      <c r="K31" s="24" t="s">
        <v>253</v>
      </c>
      <c r="L31" s="24" t="s">
        <v>55</v>
      </c>
    </row>
    <row r="32" spans="1:12" s="24" customFormat="1" x14ac:dyDescent="0.6">
      <c r="A32" s="24" t="s">
        <v>2482</v>
      </c>
      <c r="B32" s="24" t="s">
        <v>1822</v>
      </c>
      <c r="C32" s="24" t="s">
        <v>2713</v>
      </c>
      <c r="D32" s="24">
        <v>66</v>
      </c>
      <c r="E32" s="24">
        <v>2</v>
      </c>
      <c r="F32" s="24">
        <f>+E32/SUM($E$5:$E$114)</f>
        <v>9.2592592592592587E-3</v>
      </c>
      <c r="G32" s="24">
        <f>+LN(F32)*F32</f>
        <v>-4.3353066917816846E-2</v>
      </c>
      <c r="H32" s="24" t="s">
        <v>2712</v>
      </c>
      <c r="I32" s="24" t="s">
        <v>2711</v>
      </c>
      <c r="J32" s="24" t="s">
        <v>583</v>
      </c>
      <c r="K32" s="24" t="s">
        <v>175</v>
      </c>
      <c r="L32" s="24" t="s">
        <v>55</v>
      </c>
    </row>
    <row r="33" spans="1:12" s="24" customFormat="1" x14ac:dyDescent="0.6">
      <c r="A33" s="24" t="s">
        <v>2482</v>
      </c>
      <c r="B33" s="24" t="s">
        <v>1822</v>
      </c>
      <c r="C33" s="24" t="s">
        <v>2710</v>
      </c>
      <c r="D33" s="24">
        <v>69</v>
      </c>
      <c r="E33" s="24">
        <v>2</v>
      </c>
      <c r="F33" s="24">
        <f>+E33/SUM($E$5:$E$114)</f>
        <v>9.2592592592592587E-3</v>
      </c>
      <c r="G33" s="24">
        <f>+LN(F33)*F33</f>
        <v>-4.3353066917816846E-2</v>
      </c>
      <c r="H33" s="24" t="s">
        <v>2709</v>
      </c>
      <c r="I33" s="24" t="s">
        <v>2708</v>
      </c>
      <c r="J33" s="24" t="s">
        <v>2707</v>
      </c>
      <c r="K33" s="24" t="s">
        <v>566</v>
      </c>
      <c r="L33" s="24" t="s">
        <v>55</v>
      </c>
    </row>
    <row r="34" spans="1:12" s="24" customFormat="1" x14ac:dyDescent="0.6">
      <c r="A34" s="24" t="s">
        <v>2482</v>
      </c>
      <c r="B34" s="24" t="s">
        <v>1822</v>
      </c>
      <c r="C34" s="24" t="s">
        <v>2706</v>
      </c>
      <c r="D34" s="24">
        <v>70</v>
      </c>
      <c r="E34" s="24">
        <v>2</v>
      </c>
      <c r="F34" s="24">
        <f>+E34/SUM($E$5:$E$114)</f>
        <v>9.2592592592592587E-3</v>
      </c>
      <c r="G34" s="24">
        <f>+LN(F34)*F34</f>
        <v>-4.3353066917816846E-2</v>
      </c>
      <c r="H34" s="24" t="s">
        <v>2705</v>
      </c>
      <c r="I34" s="24" t="s">
        <v>2704</v>
      </c>
      <c r="J34" s="24" t="s">
        <v>2703</v>
      </c>
      <c r="K34" s="24" t="s">
        <v>606</v>
      </c>
      <c r="L34" s="24" t="s">
        <v>55</v>
      </c>
    </row>
    <row r="35" spans="1:12" s="24" customFormat="1" x14ac:dyDescent="0.6">
      <c r="A35" s="24" t="s">
        <v>2482</v>
      </c>
      <c r="B35" s="24" t="s">
        <v>1822</v>
      </c>
      <c r="C35" s="24" t="s">
        <v>2702</v>
      </c>
      <c r="D35" s="24">
        <v>71</v>
      </c>
      <c r="E35" s="24">
        <v>2</v>
      </c>
      <c r="F35" s="24">
        <f>+E35/SUM($E$5:$E$114)</f>
        <v>9.2592592592592587E-3</v>
      </c>
      <c r="G35" s="24">
        <f>+LN(F35)*F35</f>
        <v>-4.3353066917816846E-2</v>
      </c>
      <c r="H35" s="24" t="s">
        <v>2701</v>
      </c>
      <c r="I35" s="24" t="s">
        <v>2700</v>
      </c>
      <c r="J35" s="24" t="s">
        <v>806</v>
      </c>
      <c r="K35" s="24" t="s">
        <v>786</v>
      </c>
      <c r="L35" s="24" t="s">
        <v>55</v>
      </c>
    </row>
    <row r="36" spans="1:12" s="24" customFormat="1" x14ac:dyDescent="0.6">
      <c r="A36" s="24" t="s">
        <v>2482</v>
      </c>
      <c r="B36" s="24" t="s">
        <v>1822</v>
      </c>
      <c r="C36" s="24" t="s">
        <v>2699</v>
      </c>
      <c r="D36" s="24">
        <v>72</v>
      </c>
      <c r="E36" s="24">
        <v>2</v>
      </c>
      <c r="F36" s="24">
        <f>+E36/SUM($E$5:$E$114)</f>
        <v>9.2592592592592587E-3</v>
      </c>
      <c r="G36" s="24">
        <f>+LN(F36)*F36</f>
        <v>-4.3353066917816846E-2</v>
      </c>
      <c r="H36" s="24" t="s">
        <v>2698</v>
      </c>
      <c r="I36" s="24" t="s">
        <v>2697</v>
      </c>
      <c r="J36" s="24" t="s">
        <v>895</v>
      </c>
      <c r="K36" s="24" t="s">
        <v>2618</v>
      </c>
      <c r="L36" s="24" t="s">
        <v>55</v>
      </c>
    </row>
    <row r="37" spans="1:12" s="24" customFormat="1" x14ac:dyDescent="0.6">
      <c r="A37" s="24" t="s">
        <v>2482</v>
      </c>
      <c r="B37" s="24" t="s">
        <v>1822</v>
      </c>
      <c r="C37" s="24" t="s">
        <v>2696</v>
      </c>
      <c r="D37" s="24">
        <v>75</v>
      </c>
      <c r="E37" s="24">
        <v>2</v>
      </c>
      <c r="F37" s="24">
        <f>+E37/SUM($E$5:$E$114)</f>
        <v>9.2592592592592587E-3</v>
      </c>
      <c r="G37" s="24">
        <f>+LN(F37)*F37</f>
        <v>-4.3353066917816846E-2</v>
      </c>
      <c r="H37" s="24" t="s">
        <v>2695</v>
      </c>
      <c r="I37" s="24" t="s">
        <v>2694</v>
      </c>
      <c r="J37" s="24" t="s">
        <v>82</v>
      </c>
      <c r="K37" s="24" t="s">
        <v>175</v>
      </c>
      <c r="L37" s="24" t="s">
        <v>55</v>
      </c>
    </row>
    <row r="38" spans="1:12" s="24" customFormat="1" x14ac:dyDescent="0.6">
      <c r="A38" s="24" t="s">
        <v>2482</v>
      </c>
      <c r="B38" s="24" t="s">
        <v>1822</v>
      </c>
      <c r="C38" s="24" t="s">
        <v>2693</v>
      </c>
      <c r="D38" s="24">
        <v>77</v>
      </c>
      <c r="E38" s="24">
        <v>2</v>
      </c>
      <c r="F38" s="24">
        <f>+E38/SUM($E$5:$E$114)</f>
        <v>9.2592592592592587E-3</v>
      </c>
      <c r="G38" s="24">
        <f>+LN(F38)*F38</f>
        <v>-4.3353066917816846E-2</v>
      </c>
      <c r="H38" s="24" t="s">
        <v>2692</v>
      </c>
      <c r="I38" s="24" t="s">
        <v>2672</v>
      </c>
      <c r="J38" s="24" t="s">
        <v>8</v>
      </c>
      <c r="K38" s="24" t="s">
        <v>279</v>
      </c>
      <c r="L38" s="24" t="s">
        <v>55</v>
      </c>
    </row>
    <row r="39" spans="1:12" s="24" customFormat="1" x14ac:dyDescent="0.6">
      <c r="A39" s="24" t="s">
        <v>2482</v>
      </c>
      <c r="B39" s="24" t="s">
        <v>1822</v>
      </c>
      <c r="C39" s="24" t="s">
        <v>2691</v>
      </c>
      <c r="D39" s="24">
        <v>78</v>
      </c>
      <c r="E39" s="24">
        <v>2</v>
      </c>
      <c r="F39" s="24">
        <f>+E39/SUM($E$5:$E$114)</f>
        <v>9.2592592592592587E-3</v>
      </c>
      <c r="G39" s="24">
        <f>+LN(F39)*F39</f>
        <v>-4.3353066917816846E-2</v>
      </c>
      <c r="H39" s="24" t="s">
        <v>2690</v>
      </c>
      <c r="I39" s="24" t="s">
        <v>2689</v>
      </c>
      <c r="J39" s="24" t="s">
        <v>234</v>
      </c>
      <c r="K39" s="24" t="s">
        <v>126</v>
      </c>
      <c r="L39" s="24" t="s">
        <v>55</v>
      </c>
    </row>
    <row r="40" spans="1:12" s="24" customFormat="1" x14ac:dyDescent="0.6">
      <c r="A40" s="24" t="s">
        <v>2482</v>
      </c>
      <c r="B40" s="24" t="s">
        <v>1822</v>
      </c>
      <c r="C40" s="24" t="s">
        <v>2688</v>
      </c>
      <c r="D40" s="24">
        <v>82</v>
      </c>
      <c r="E40" s="24">
        <v>2</v>
      </c>
      <c r="F40" s="24">
        <f>+E40/SUM($E$5:$E$114)</f>
        <v>9.2592592592592587E-3</v>
      </c>
      <c r="G40" s="24">
        <f>+LN(F40)*F40</f>
        <v>-4.3353066917816846E-2</v>
      </c>
      <c r="H40" s="24" t="s">
        <v>2687</v>
      </c>
      <c r="I40" s="24" t="s">
        <v>2686</v>
      </c>
      <c r="J40" s="24" t="s">
        <v>239</v>
      </c>
      <c r="K40" s="24" t="s">
        <v>628</v>
      </c>
      <c r="L40" s="24" t="s">
        <v>55</v>
      </c>
    </row>
    <row r="41" spans="1:12" s="24" customFormat="1" x14ac:dyDescent="0.6">
      <c r="A41" s="24" t="s">
        <v>2482</v>
      </c>
      <c r="B41" s="24" t="s">
        <v>1822</v>
      </c>
      <c r="C41" s="24" t="s">
        <v>2685</v>
      </c>
      <c r="D41" s="24">
        <v>87</v>
      </c>
      <c r="E41" s="24">
        <v>2</v>
      </c>
      <c r="F41" s="24">
        <f>+E41/SUM($E$5:$E$114)</f>
        <v>9.2592592592592587E-3</v>
      </c>
      <c r="G41" s="24">
        <f>+LN(F41)*F41</f>
        <v>-4.3353066917816846E-2</v>
      </c>
      <c r="H41" s="24" t="s">
        <v>2684</v>
      </c>
      <c r="I41" s="24" t="s">
        <v>2683</v>
      </c>
      <c r="J41" s="24" t="s">
        <v>614</v>
      </c>
      <c r="K41" s="24" t="s">
        <v>689</v>
      </c>
      <c r="L41" s="24" t="s">
        <v>55</v>
      </c>
    </row>
    <row r="42" spans="1:12" s="24" customFormat="1" x14ac:dyDescent="0.6">
      <c r="A42" s="24" t="s">
        <v>2482</v>
      </c>
      <c r="B42" s="24" t="s">
        <v>1822</v>
      </c>
      <c r="C42" s="24" t="s">
        <v>2682</v>
      </c>
      <c r="D42" s="24">
        <v>125</v>
      </c>
      <c r="E42" s="24">
        <v>2</v>
      </c>
      <c r="F42" s="24">
        <f>+E42/SUM($E$5:$E$114)</f>
        <v>9.2592592592592587E-3</v>
      </c>
      <c r="G42" s="24">
        <f>+LN(F42)*F42</f>
        <v>-4.3353066917816846E-2</v>
      </c>
      <c r="H42" s="24" t="s">
        <v>2681</v>
      </c>
      <c r="I42" s="24" t="s">
        <v>2680</v>
      </c>
      <c r="K42" s="24" t="s">
        <v>2162</v>
      </c>
      <c r="L42" s="24" t="s">
        <v>55</v>
      </c>
    </row>
    <row r="43" spans="1:12" s="24" customFormat="1" x14ac:dyDescent="0.6">
      <c r="A43" s="24" t="s">
        <v>2482</v>
      </c>
      <c r="B43" s="24" t="s">
        <v>1822</v>
      </c>
      <c r="C43" s="24" t="s">
        <v>2679</v>
      </c>
      <c r="D43" s="24">
        <v>129</v>
      </c>
      <c r="E43" s="24">
        <v>2</v>
      </c>
      <c r="F43" s="24">
        <f>+E43/SUM($E$5:$E$114)</f>
        <v>9.2592592592592587E-3</v>
      </c>
      <c r="G43" s="24">
        <f>+LN(F43)*F43</f>
        <v>-4.3353066917816846E-2</v>
      </c>
      <c r="H43" s="24" t="s">
        <v>2678</v>
      </c>
      <c r="I43" s="24" t="s">
        <v>2677</v>
      </c>
      <c r="J43" s="24" t="s">
        <v>408</v>
      </c>
      <c r="K43" s="24" t="s">
        <v>1071</v>
      </c>
      <c r="L43" s="24" t="s">
        <v>55</v>
      </c>
    </row>
    <row r="44" spans="1:12" s="24" customFormat="1" x14ac:dyDescent="0.6">
      <c r="A44" s="24" t="s">
        <v>2482</v>
      </c>
      <c r="B44" s="24" t="s">
        <v>1822</v>
      </c>
      <c r="C44" s="24" t="s">
        <v>2676</v>
      </c>
      <c r="D44" s="24">
        <v>130</v>
      </c>
      <c r="E44" s="24">
        <v>2</v>
      </c>
      <c r="F44" s="24">
        <f>+E44/SUM($E$5:$E$114)</f>
        <v>9.2592592592592587E-3</v>
      </c>
      <c r="G44" s="24">
        <f>+LN(F44)*F44</f>
        <v>-4.3353066917816846E-2</v>
      </c>
      <c r="H44" s="24" t="s">
        <v>2675</v>
      </c>
      <c r="I44" s="24" t="s">
        <v>2674</v>
      </c>
      <c r="K44" s="24" t="s">
        <v>2673</v>
      </c>
      <c r="L44" s="24" t="s">
        <v>55</v>
      </c>
    </row>
    <row r="45" spans="1:12" s="24" customFormat="1" x14ac:dyDescent="0.6">
      <c r="A45" s="24" t="s">
        <v>2482</v>
      </c>
      <c r="B45" s="24" t="s">
        <v>1822</v>
      </c>
      <c r="C45" s="24" t="s">
        <v>42</v>
      </c>
      <c r="D45" s="24">
        <v>2</v>
      </c>
      <c r="E45" s="24">
        <v>2</v>
      </c>
      <c r="F45" s="24">
        <f>+E45/SUM($E$5:$E$114)</f>
        <v>9.2592592592592587E-3</v>
      </c>
      <c r="G45" s="24">
        <f>+LN(F45)*F45</f>
        <v>-4.3353066917816846E-2</v>
      </c>
      <c r="H45" s="24" t="s">
        <v>42</v>
      </c>
      <c r="I45" s="24" t="s">
        <v>2659</v>
      </c>
      <c r="J45" s="24" t="s">
        <v>583</v>
      </c>
      <c r="K45" s="24" t="s">
        <v>364</v>
      </c>
      <c r="L45" s="24" t="s">
        <v>41</v>
      </c>
    </row>
    <row r="46" spans="1:12" s="24" customFormat="1" x14ac:dyDescent="0.6">
      <c r="A46" s="24" t="s">
        <v>2482</v>
      </c>
      <c r="B46" s="24" t="s">
        <v>1822</v>
      </c>
      <c r="C46" s="24" t="s">
        <v>42</v>
      </c>
      <c r="D46" s="24">
        <v>3</v>
      </c>
      <c r="E46" s="24">
        <v>2</v>
      </c>
      <c r="F46" s="24">
        <f>+E46/SUM($E$5:$E$114)</f>
        <v>9.2592592592592587E-3</v>
      </c>
      <c r="G46" s="24">
        <f>+LN(F46)*F46</f>
        <v>-4.3353066917816846E-2</v>
      </c>
      <c r="H46" s="24" t="s">
        <v>42</v>
      </c>
      <c r="I46" s="24" t="s">
        <v>2668</v>
      </c>
      <c r="J46" s="24" t="s">
        <v>2117</v>
      </c>
      <c r="K46" s="24" t="s">
        <v>1071</v>
      </c>
      <c r="L46" s="24" t="s">
        <v>41</v>
      </c>
    </row>
    <row r="47" spans="1:12" s="24" customFormat="1" x14ac:dyDescent="0.6">
      <c r="A47" s="24" t="s">
        <v>2482</v>
      </c>
      <c r="B47" s="24" t="s">
        <v>1822</v>
      </c>
      <c r="C47" s="24" t="s">
        <v>42</v>
      </c>
      <c r="D47" s="24">
        <v>4</v>
      </c>
      <c r="E47" s="24">
        <v>2</v>
      </c>
      <c r="F47" s="24">
        <f>+E47/SUM($E$5:$E$114)</f>
        <v>9.2592592592592587E-3</v>
      </c>
      <c r="G47" s="24">
        <f>+LN(F47)*F47</f>
        <v>-4.3353066917816846E-2</v>
      </c>
      <c r="H47" s="24" t="s">
        <v>42</v>
      </c>
      <c r="I47" s="24" t="s">
        <v>2656</v>
      </c>
      <c r="J47" s="24" t="s">
        <v>189</v>
      </c>
      <c r="K47" s="24" t="s">
        <v>21</v>
      </c>
      <c r="L47" s="24" t="s">
        <v>41</v>
      </c>
    </row>
    <row r="48" spans="1:12" s="24" customFormat="1" x14ac:dyDescent="0.6">
      <c r="A48" s="24" t="s">
        <v>2482</v>
      </c>
      <c r="B48" s="24" t="s">
        <v>1822</v>
      </c>
      <c r="C48" s="24" t="s">
        <v>42</v>
      </c>
      <c r="D48" s="24">
        <v>5</v>
      </c>
      <c r="E48" s="24">
        <v>2</v>
      </c>
      <c r="F48" s="24">
        <f>+E48/SUM($E$5:$E$114)</f>
        <v>9.2592592592592587E-3</v>
      </c>
      <c r="G48" s="24">
        <f>+LN(F48)*F48</f>
        <v>-4.3353066917816846E-2</v>
      </c>
      <c r="H48" s="24" t="s">
        <v>42</v>
      </c>
      <c r="I48" s="24" t="s">
        <v>2672</v>
      </c>
      <c r="J48" s="24" t="s">
        <v>8</v>
      </c>
      <c r="K48" s="24" t="s">
        <v>279</v>
      </c>
      <c r="L48" s="24" t="s">
        <v>41</v>
      </c>
    </row>
    <row r="49" spans="1:12" s="24" customFormat="1" x14ac:dyDescent="0.6">
      <c r="A49" s="24" t="s">
        <v>2482</v>
      </c>
      <c r="B49" s="24" t="s">
        <v>1822</v>
      </c>
      <c r="C49" s="24" t="s">
        <v>42</v>
      </c>
      <c r="D49" s="24">
        <v>6</v>
      </c>
      <c r="E49" s="24">
        <v>2</v>
      </c>
      <c r="F49" s="24">
        <f>+E49/SUM($E$5:$E$114)</f>
        <v>9.2592592592592587E-3</v>
      </c>
      <c r="G49" s="24">
        <f>+LN(F49)*F49</f>
        <v>-4.3353066917816846E-2</v>
      </c>
      <c r="H49" s="24" t="s">
        <v>42</v>
      </c>
      <c r="I49" s="24" t="s">
        <v>2671</v>
      </c>
      <c r="J49" s="24" t="s">
        <v>1303</v>
      </c>
      <c r="K49" s="24" t="s">
        <v>886</v>
      </c>
      <c r="L49" s="24" t="s">
        <v>41</v>
      </c>
    </row>
    <row r="50" spans="1:12" s="24" customFormat="1" x14ac:dyDescent="0.6">
      <c r="A50" s="24" t="s">
        <v>2482</v>
      </c>
      <c r="B50" s="24" t="s">
        <v>1822</v>
      </c>
      <c r="C50" s="24" t="s">
        <v>2670</v>
      </c>
      <c r="D50" s="24">
        <v>62</v>
      </c>
      <c r="E50" s="24">
        <v>2</v>
      </c>
      <c r="F50" s="24">
        <f>+E50/SUM($E$5:$E$114)</f>
        <v>9.2592592592592587E-3</v>
      </c>
      <c r="G50" s="24">
        <f>+LN(F50)*F50</f>
        <v>-4.3353066917816846E-2</v>
      </c>
      <c r="H50" s="24" t="s">
        <v>2669</v>
      </c>
      <c r="I50" s="24" t="s">
        <v>2668</v>
      </c>
      <c r="J50" s="24" t="s">
        <v>2117</v>
      </c>
      <c r="K50" s="24" t="s">
        <v>1071</v>
      </c>
      <c r="L50" s="24" t="s">
        <v>0</v>
      </c>
    </row>
    <row r="51" spans="1:12" s="24" customFormat="1" x14ac:dyDescent="0.6">
      <c r="A51" s="24" t="s">
        <v>2482</v>
      </c>
      <c r="B51" s="24" t="s">
        <v>1822</v>
      </c>
      <c r="C51" s="24" t="s">
        <v>2667</v>
      </c>
      <c r="D51" s="24">
        <v>65</v>
      </c>
      <c r="E51" s="24">
        <v>2</v>
      </c>
      <c r="F51" s="24">
        <f>+E51/SUM($E$5:$E$114)</f>
        <v>9.2592592592592587E-3</v>
      </c>
      <c r="G51" s="24">
        <f>+LN(F51)*F51</f>
        <v>-4.3353066917816846E-2</v>
      </c>
      <c r="H51" s="24" t="s">
        <v>2666</v>
      </c>
      <c r="I51" s="24" t="s">
        <v>2447</v>
      </c>
      <c r="J51" s="24" t="s">
        <v>13</v>
      </c>
      <c r="K51" s="24" t="s">
        <v>891</v>
      </c>
      <c r="L51" s="24" t="s">
        <v>0</v>
      </c>
    </row>
    <row r="52" spans="1:12" s="24" customFormat="1" x14ac:dyDescent="0.6">
      <c r="A52" s="24" t="s">
        <v>2482</v>
      </c>
      <c r="B52" s="24" t="s">
        <v>1822</v>
      </c>
      <c r="C52" s="24" t="s">
        <v>2665</v>
      </c>
      <c r="D52" s="24">
        <v>67</v>
      </c>
      <c r="E52" s="24">
        <v>2</v>
      </c>
      <c r="F52" s="24">
        <f>+E52/SUM($E$5:$E$114)</f>
        <v>9.2592592592592587E-3</v>
      </c>
      <c r="G52" s="24">
        <f>+LN(F52)*F52</f>
        <v>-4.3353066917816846E-2</v>
      </c>
      <c r="H52" s="24" t="s">
        <v>2664</v>
      </c>
      <c r="I52" s="24" t="s">
        <v>2663</v>
      </c>
      <c r="J52" s="24" t="s">
        <v>194</v>
      </c>
      <c r="K52" s="24" t="s">
        <v>2662</v>
      </c>
      <c r="L52" s="24" t="s">
        <v>0</v>
      </c>
    </row>
    <row r="53" spans="1:12" s="24" customFormat="1" x14ac:dyDescent="0.6">
      <c r="A53" s="24" t="s">
        <v>2482</v>
      </c>
      <c r="B53" s="24" t="s">
        <v>1822</v>
      </c>
      <c r="C53" s="24" t="s">
        <v>2661</v>
      </c>
      <c r="D53" s="24">
        <v>68</v>
      </c>
      <c r="E53" s="24">
        <v>2</v>
      </c>
      <c r="F53" s="24">
        <f>+E53/SUM($E$5:$E$114)</f>
        <v>9.2592592592592587E-3</v>
      </c>
      <c r="G53" s="24">
        <f>+LN(F53)*F53</f>
        <v>-4.3353066917816846E-2</v>
      </c>
      <c r="H53" s="24" t="s">
        <v>2660</v>
      </c>
      <c r="I53" s="24" t="s">
        <v>2659</v>
      </c>
      <c r="J53" s="24" t="s">
        <v>1202</v>
      </c>
      <c r="K53" s="24" t="s">
        <v>364</v>
      </c>
      <c r="L53" s="24" t="s">
        <v>0</v>
      </c>
    </row>
    <row r="54" spans="1:12" s="24" customFormat="1" x14ac:dyDescent="0.6">
      <c r="A54" s="24" t="s">
        <v>2482</v>
      </c>
      <c r="B54" s="24" t="s">
        <v>1822</v>
      </c>
      <c r="C54" s="24" t="s">
        <v>2658</v>
      </c>
      <c r="D54" s="24">
        <v>73</v>
      </c>
      <c r="E54" s="24">
        <v>2</v>
      </c>
      <c r="F54" s="24">
        <f>+E54/SUM($E$5:$E$114)</f>
        <v>9.2592592592592587E-3</v>
      </c>
      <c r="G54" s="24">
        <f>+LN(F54)*F54</f>
        <v>-4.3353066917816846E-2</v>
      </c>
      <c r="H54" s="24" t="s">
        <v>2657</v>
      </c>
      <c r="I54" s="24" t="s">
        <v>2656</v>
      </c>
      <c r="J54" s="24" t="s">
        <v>189</v>
      </c>
      <c r="K54" s="24" t="s">
        <v>21</v>
      </c>
      <c r="L54" s="24" t="s">
        <v>0</v>
      </c>
    </row>
    <row r="55" spans="1:12" s="24" customFormat="1" x14ac:dyDescent="0.6">
      <c r="A55" s="24" t="s">
        <v>2482</v>
      </c>
      <c r="B55" s="24" t="s">
        <v>1822</v>
      </c>
      <c r="C55" s="24" t="s">
        <v>2655</v>
      </c>
      <c r="D55" s="24">
        <v>76</v>
      </c>
      <c r="E55" s="24">
        <v>2</v>
      </c>
      <c r="F55" s="24">
        <f>+E55/SUM($E$5:$E$114)</f>
        <v>9.2592592592592587E-3</v>
      </c>
      <c r="G55" s="24">
        <f>+LN(F55)*F55</f>
        <v>-4.3353066917816846E-2</v>
      </c>
      <c r="H55" s="24" t="s">
        <v>2654</v>
      </c>
      <c r="I55" s="24" t="s">
        <v>2653</v>
      </c>
      <c r="J55" s="24" t="s">
        <v>440</v>
      </c>
      <c r="K55" s="24" t="s">
        <v>1542</v>
      </c>
      <c r="L55" s="24" t="s">
        <v>0</v>
      </c>
    </row>
    <row r="56" spans="1:12" s="24" customFormat="1" x14ac:dyDescent="0.6">
      <c r="A56" s="24" t="s">
        <v>2482</v>
      </c>
      <c r="B56" s="24" t="s">
        <v>1822</v>
      </c>
      <c r="C56" s="24" t="s">
        <v>2652</v>
      </c>
      <c r="D56" s="24">
        <v>79</v>
      </c>
      <c r="E56" s="24">
        <v>2</v>
      </c>
      <c r="F56" s="24">
        <f>+E56/SUM($E$5:$E$114)</f>
        <v>9.2592592592592587E-3</v>
      </c>
      <c r="G56" s="24">
        <f>+LN(F56)*F56</f>
        <v>-4.3353066917816846E-2</v>
      </c>
      <c r="H56" s="24" t="s">
        <v>2651</v>
      </c>
      <c r="I56" s="24" t="s">
        <v>2650</v>
      </c>
      <c r="J56" s="24" t="s">
        <v>2649</v>
      </c>
      <c r="K56" s="24" t="s">
        <v>554</v>
      </c>
      <c r="L56" s="24" t="s">
        <v>0</v>
      </c>
    </row>
    <row r="57" spans="1:12" s="24" customFormat="1" x14ac:dyDescent="0.6">
      <c r="A57" s="24" t="s">
        <v>2482</v>
      </c>
      <c r="B57" s="24" t="s">
        <v>1822</v>
      </c>
      <c r="C57" s="24" t="s">
        <v>2648</v>
      </c>
      <c r="D57" s="24">
        <v>80</v>
      </c>
      <c r="E57" s="24">
        <v>2</v>
      </c>
      <c r="F57" s="24">
        <f>+E57/SUM($E$5:$E$114)</f>
        <v>9.2592592592592587E-3</v>
      </c>
      <c r="G57" s="24">
        <f>+LN(F57)*F57</f>
        <v>-4.3353066917816846E-2</v>
      </c>
      <c r="H57" s="24" t="s">
        <v>2647</v>
      </c>
      <c r="I57" s="24" t="s">
        <v>2646</v>
      </c>
      <c r="J57" s="24" t="s">
        <v>73</v>
      </c>
      <c r="K57" s="24" t="s">
        <v>188</v>
      </c>
      <c r="L57" s="24" t="s">
        <v>0</v>
      </c>
    </row>
    <row r="58" spans="1:12" s="24" customFormat="1" x14ac:dyDescent="0.6">
      <c r="A58" s="24" t="s">
        <v>2482</v>
      </c>
      <c r="B58" s="24" t="s">
        <v>1822</v>
      </c>
      <c r="C58" s="24" t="s">
        <v>2645</v>
      </c>
      <c r="D58" s="24">
        <v>120</v>
      </c>
      <c r="E58" s="24">
        <v>2</v>
      </c>
      <c r="F58" s="24">
        <f>+E58/SUM($E$5:$E$114)</f>
        <v>9.2592592592592587E-3</v>
      </c>
      <c r="G58" s="24">
        <f>+LN(F58)*F58</f>
        <v>-4.3353066917816846E-2</v>
      </c>
      <c r="H58" s="24" t="s">
        <v>2644</v>
      </c>
      <c r="I58" s="24" t="s">
        <v>2643</v>
      </c>
      <c r="K58" s="24" t="s">
        <v>856</v>
      </c>
      <c r="L58" s="24" t="s">
        <v>0</v>
      </c>
    </row>
    <row r="59" spans="1:12" s="24" customFormat="1" x14ac:dyDescent="0.6">
      <c r="A59" s="24" t="s">
        <v>2482</v>
      </c>
      <c r="B59" s="24" t="s">
        <v>1822</v>
      </c>
      <c r="C59" s="24" t="s">
        <v>2642</v>
      </c>
      <c r="D59" s="24">
        <v>133</v>
      </c>
      <c r="E59" s="24">
        <v>1</v>
      </c>
      <c r="F59" s="24">
        <f>+E59/SUM($E$5:$E$114)</f>
        <v>4.6296296296296294E-3</v>
      </c>
      <c r="G59" s="24">
        <f>+LN(F59)*F59</f>
        <v>-2.4885548183722985E-2</v>
      </c>
      <c r="H59" s="24" t="s">
        <v>2641</v>
      </c>
      <c r="I59" s="24" t="s">
        <v>2640</v>
      </c>
      <c r="J59" s="24" t="s">
        <v>214</v>
      </c>
      <c r="K59" s="24" t="s">
        <v>1614</v>
      </c>
      <c r="L59" s="24" t="s">
        <v>55</v>
      </c>
    </row>
    <row r="60" spans="1:12" s="24" customFormat="1" x14ac:dyDescent="0.6">
      <c r="A60" s="24" t="s">
        <v>2482</v>
      </c>
      <c r="B60" s="24" t="s">
        <v>1822</v>
      </c>
      <c r="C60" s="24" t="s">
        <v>2639</v>
      </c>
      <c r="D60" s="24">
        <v>135</v>
      </c>
      <c r="E60" s="24">
        <v>1</v>
      </c>
      <c r="F60" s="24">
        <f>+E60/SUM($E$5:$E$114)</f>
        <v>4.6296296296296294E-3</v>
      </c>
      <c r="G60" s="24">
        <f>+LN(F60)*F60</f>
        <v>-2.4885548183722985E-2</v>
      </c>
      <c r="H60" s="24" t="s">
        <v>2638</v>
      </c>
      <c r="I60" s="24" t="s">
        <v>2524</v>
      </c>
      <c r="J60" s="24" t="s">
        <v>2346</v>
      </c>
      <c r="K60" s="24" t="s">
        <v>310</v>
      </c>
      <c r="L60" s="24" t="s">
        <v>55</v>
      </c>
    </row>
    <row r="61" spans="1:12" s="24" customFormat="1" x14ac:dyDescent="0.6">
      <c r="A61" s="24" t="s">
        <v>2482</v>
      </c>
      <c r="B61" s="24" t="s">
        <v>1822</v>
      </c>
      <c r="C61" s="24" t="s">
        <v>2637</v>
      </c>
      <c r="D61" s="24">
        <v>136</v>
      </c>
      <c r="E61" s="24">
        <v>1</v>
      </c>
      <c r="F61" s="24">
        <f>+E61/SUM($E$5:$E$114)</f>
        <v>4.6296296296296294E-3</v>
      </c>
      <c r="G61" s="24">
        <f>+LN(F61)*F61</f>
        <v>-2.4885548183722985E-2</v>
      </c>
      <c r="H61" s="24" t="s">
        <v>2636</v>
      </c>
      <c r="I61" s="24" t="s">
        <v>2525</v>
      </c>
      <c r="J61" s="24" t="s">
        <v>678</v>
      </c>
      <c r="K61" s="24" t="s">
        <v>77</v>
      </c>
      <c r="L61" s="24" t="s">
        <v>55</v>
      </c>
    </row>
    <row r="62" spans="1:12" s="24" customFormat="1" x14ac:dyDescent="0.6">
      <c r="A62" s="24" t="s">
        <v>2482</v>
      </c>
      <c r="B62" s="24" t="s">
        <v>1822</v>
      </c>
      <c r="C62" s="24" t="s">
        <v>2635</v>
      </c>
      <c r="D62" s="24">
        <v>137</v>
      </c>
      <c r="E62" s="24">
        <v>1</v>
      </c>
      <c r="F62" s="24">
        <f>+E62/SUM($E$5:$E$114)</f>
        <v>4.6296296296296294E-3</v>
      </c>
      <c r="G62" s="24">
        <f>+LN(F62)*F62</f>
        <v>-2.4885548183722985E-2</v>
      </c>
      <c r="H62" s="24" t="s">
        <v>2634</v>
      </c>
      <c r="I62" s="24" t="s">
        <v>2633</v>
      </c>
      <c r="J62" s="24" t="s">
        <v>189</v>
      </c>
      <c r="K62" s="24" t="s">
        <v>891</v>
      </c>
      <c r="L62" s="24" t="s">
        <v>55</v>
      </c>
    </row>
    <row r="63" spans="1:12" s="24" customFormat="1" x14ac:dyDescent="0.6">
      <c r="A63" s="24" t="s">
        <v>2482</v>
      </c>
      <c r="B63" s="24" t="s">
        <v>1822</v>
      </c>
      <c r="C63" s="24" t="s">
        <v>2632</v>
      </c>
      <c r="D63" s="24">
        <v>138</v>
      </c>
      <c r="E63" s="24">
        <v>1</v>
      </c>
      <c r="F63" s="24">
        <f>+E63/SUM($E$5:$E$114)</f>
        <v>4.6296296296296294E-3</v>
      </c>
      <c r="G63" s="24">
        <f>+LN(F63)*F63</f>
        <v>-2.4885548183722985E-2</v>
      </c>
      <c r="H63" s="24" t="s">
        <v>2631</v>
      </c>
      <c r="I63" s="24" t="s">
        <v>2630</v>
      </c>
      <c r="J63" s="24" t="s">
        <v>1326</v>
      </c>
      <c r="K63" s="24" t="s">
        <v>43</v>
      </c>
      <c r="L63" s="24" t="s">
        <v>55</v>
      </c>
    </row>
    <row r="64" spans="1:12" s="24" customFormat="1" x14ac:dyDescent="0.6">
      <c r="A64" s="24" t="s">
        <v>2482</v>
      </c>
      <c r="B64" s="24" t="s">
        <v>1822</v>
      </c>
      <c r="C64" s="24" t="s">
        <v>2629</v>
      </c>
      <c r="D64" s="24">
        <v>139</v>
      </c>
      <c r="E64" s="24">
        <v>1</v>
      </c>
      <c r="F64" s="24">
        <f>+E64/SUM($E$5:$E$114)</f>
        <v>4.6296296296296294E-3</v>
      </c>
      <c r="G64" s="24">
        <f>+LN(F64)*F64</f>
        <v>-2.4885548183722985E-2</v>
      </c>
      <c r="H64" s="24" t="s">
        <v>2628</v>
      </c>
      <c r="I64" s="24" t="s">
        <v>2627</v>
      </c>
      <c r="J64" s="24" t="s">
        <v>198</v>
      </c>
      <c r="K64" s="24" t="s">
        <v>2626</v>
      </c>
      <c r="L64" s="24" t="s">
        <v>55</v>
      </c>
    </row>
    <row r="65" spans="1:12" s="24" customFormat="1" x14ac:dyDescent="0.6">
      <c r="A65" s="24" t="s">
        <v>2482</v>
      </c>
      <c r="B65" s="24" t="s">
        <v>1822</v>
      </c>
      <c r="C65" s="24" t="s">
        <v>2625</v>
      </c>
      <c r="D65" s="24">
        <v>141</v>
      </c>
      <c r="E65" s="24">
        <v>1</v>
      </c>
      <c r="F65" s="24">
        <f>+E65/SUM($E$5:$E$114)</f>
        <v>4.6296296296296294E-3</v>
      </c>
      <c r="G65" s="24">
        <f>+LN(F65)*F65</f>
        <v>-2.4885548183722985E-2</v>
      </c>
      <c r="H65" s="24" t="s">
        <v>2624</v>
      </c>
      <c r="I65" s="24" t="s">
        <v>2523</v>
      </c>
      <c r="K65" s="24" t="s">
        <v>1542</v>
      </c>
      <c r="L65" s="24" t="s">
        <v>55</v>
      </c>
    </row>
    <row r="66" spans="1:12" s="24" customFormat="1" x14ac:dyDescent="0.6">
      <c r="A66" s="24" t="s">
        <v>2482</v>
      </c>
      <c r="B66" s="24" t="s">
        <v>1822</v>
      </c>
      <c r="C66" s="24" t="s">
        <v>2623</v>
      </c>
      <c r="D66" s="24">
        <v>142</v>
      </c>
      <c r="E66" s="24">
        <v>1</v>
      </c>
      <c r="F66" s="24">
        <f>+E66/SUM($E$5:$E$114)</f>
        <v>4.6296296296296294E-3</v>
      </c>
      <c r="G66" s="24">
        <f>+LN(F66)*F66</f>
        <v>-2.4885548183722985E-2</v>
      </c>
      <c r="H66" s="24" t="s">
        <v>2622</v>
      </c>
      <c r="I66" s="24" t="s">
        <v>2486</v>
      </c>
      <c r="J66" s="24" t="s">
        <v>1032</v>
      </c>
      <c r="K66" s="24" t="s">
        <v>1206</v>
      </c>
      <c r="L66" s="24" t="s">
        <v>55</v>
      </c>
    </row>
    <row r="67" spans="1:12" s="24" customFormat="1" x14ac:dyDescent="0.6">
      <c r="A67" s="24" t="s">
        <v>2482</v>
      </c>
      <c r="B67" s="24" t="s">
        <v>1822</v>
      </c>
      <c r="C67" s="24" t="s">
        <v>2621</v>
      </c>
      <c r="D67" s="24">
        <v>143</v>
      </c>
      <c r="E67" s="24">
        <v>1</v>
      </c>
      <c r="F67" s="24">
        <f>+E67/SUM($E$5:$E$114)</f>
        <v>4.6296296296296294E-3</v>
      </c>
      <c r="G67" s="24">
        <f>+LN(F67)*F67</f>
        <v>-2.4885548183722985E-2</v>
      </c>
      <c r="H67" s="24" t="s">
        <v>2620</v>
      </c>
      <c r="I67" s="24" t="s">
        <v>2619</v>
      </c>
      <c r="J67" s="24" t="s">
        <v>162</v>
      </c>
      <c r="K67" s="24" t="s">
        <v>2618</v>
      </c>
      <c r="L67" s="24" t="s">
        <v>55</v>
      </c>
    </row>
    <row r="68" spans="1:12" s="24" customFormat="1" x14ac:dyDescent="0.6">
      <c r="A68" s="24" t="s">
        <v>2482</v>
      </c>
      <c r="B68" s="24" t="s">
        <v>1822</v>
      </c>
      <c r="C68" s="24" t="s">
        <v>2617</v>
      </c>
      <c r="D68" s="24">
        <v>144</v>
      </c>
      <c r="E68" s="24">
        <v>1</v>
      </c>
      <c r="F68" s="24">
        <f>+E68/SUM($E$5:$E$114)</f>
        <v>4.6296296296296294E-3</v>
      </c>
      <c r="G68" s="24">
        <f>+LN(F68)*F68</f>
        <v>-2.4885548183722985E-2</v>
      </c>
      <c r="H68" s="24" t="s">
        <v>2616</v>
      </c>
      <c r="I68" s="24" t="s">
        <v>2615</v>
      </c>
      <c r="J68" s="24" t="s">
        <v>1651</v>
      </c>
      <c r="K68" s="24" t="s">
        <v>1234</v>
      </c>
      <c r="L68" s="24" t="s">
        <v>55</v>
      </c>
    </row>
    <row r="69" spans="1:12" s="24" customFormat="1" x14ac:dyDescent="0.6">
      <c r="A69" s="24" t="s">
        <v>2482</v>
      </c>
      <c r="B69" s="24" t="s">
        <v>1822</v>
      </c>
      <c r="C69" s="24" t="s">
        <v>2614</v>
      </c>
      <c r="D69" s="24">
        <v>147</v>
      </c>
      <c r="E69" s="24">
        <v>1</v>
      </c>
      <c r="F69" s="24">
        <f>+E69/SUM($E$5:$E$114)</f>
        <v>4.6296296296296294E-3</v>
      </c>
      <c r="G69" s="24">
        <f>+LN(F69)*F69</f>
        <v>-2.4885548183722985E-2</v>
      </c>
      <c r="H69" s="24" t="s">
        <v>2613</v>
      </c>
      <c r="I69" s="24" t="s">
        <v>2612</v>
      </c>
      <c r="J69" s="24" t="s">
        <v>1326</v>
      </c>
      <c r="K69" s="24" t="s">
        <v>1435</v>
      </c>
      <c r="L69" s="24" t="s">
        <v>55</v>
      </c>
    </row>
    <row r="70" spans="1:12" s="24" customFormat="1" x14ac:dyDescent="0.6">
      <c r="A70" s="24" t="s">
        <v>2482</v>
      </c>
      <c r="B70" s="24" t="s">
        <v>1822</v>
      </c>
      <c r="C70" s="24" t="s">
        <v>2611</v>
      </c>
      <c r="D70" s="24">
        <v>148</v>
      </c>
      <c r="E70" s="24">
        <v>1</v>
      </c>
      <c r="F70" s="24">
        <f>+E70/SUM($E$5:$E$114)</f>
        <v>4.6296296296296294E-3</v>
      </c>
      <c r="G70" s="24">
        <f>+LN(F70)*F70</f>
        <v>-2.4885548183722985E-2</v>
      </c>
      <c r="H70" s="24" t="s">
        <v>2610</v>
      </c>
      <c r="I70" s="24" t="s">
        <v>2609</v>
      </c>
      <c r="J70" s="24" t="s">
        <v>873</v>
      </c>
      <c r="K70" s="24" t="s">
        <v>1578</v>
      </c>
      <c r="L70" s="24" t="s">
        <v>55</v>
      </c>
    </row>
    <row r="71" spans="1:12" s="24" customFormat="1" x14ac:dyDescent="0.6">
      <c r="A71" s="24" t="s">
        <v>2482</v>
      </c>
      <c r="B71" s="24" t="s">
        <v>1822</v>
      </c>
      <c r="C71" s="24" t="s">
        <v>2608</v>
      </c>
      <c r="D71" s="24">
        <v>149</v>
      </c>
      <c r="E71" s="24">
        <v>1</v>
      </c>
      <c r="F71" s="24">
        <f>+E71/SUM($E$5:$E$114)</f>
        <v>4.6296296296296294E-3</v>
      </c>
      <c r="G71" s="24">
        <f>+LN(F71)*F71</f>
        <v>-2.4885548183722985E-2</v>
      </c>
      <c r="H71" s="24" t="s">
        <v>2607</v>
      </c>
      <c r="I71" s="24" t="s">
        <v>2606</v>
      </c>
      <c r="J71" s="24" t="s">
        <v>1022</v>
      </c>
      <c r="K71" s="24" t="s">
        <v>188</v>
      </c>
      <c r="L71" s="24" t="s">
        <v>55</v>
      </c>
    </row>
    <row r="72" spans="1:12" s="24" customFormat="1" x14ac:dyDescent="0.6">
      <c r="A72" s="24" t="s">
        <v>2482</v>
      </c>
      <c r="B72" s="24" t="s">
        <v>1822</v>
      </c>
      <c r="C72" s="24" t="s">
        <v>2605</v>
      </c>
      <c r="D72" s="24">
        <v>150</v>
      </c>
      <c r="E72" s="24">
        <v>1</v>
      </c>
      <c r="F72" s="24">
        <f>+E72/SUM($E$5:$E$114)</f>
        <v>4.6296296296296294E-3</v>
      </c>
      <c r="G72" s="24">
        <f>+LN(F72)*F72</f>
        <v>-2.4885548183722985E-2</v>
      </c>
      <c r="H72" s="24" t="s">
        <v>2604</v>
      </c>
      <c r="I72" s="24" t="s">
        <v>2603</v>
      </c>
      <c r="J72" s="24" t="s">
        <v>2602</v>
      </c>
      <c r="K72" s="24" t="s">
        <v>906</v>
      </c>
      <c r="L72" s="24" t="s">
        <v>55</v>
      </c>
    </row>
    <row r="73" spans="1:12" s="24" customFormat="1" x14ac:dyDescent="0.6">
      <c r="A73" s="24" t="s">
        <v>2482</v>
      </c>
      <c r="B73" s="24" t="s">
        <v>1822</v>
      </c>
      <c r="C73" s="24" t="s">
        <v>2601</v>
      </c>
      <c r="D73" s="24">
        <v>152</v>
      </c>
      <c r="E73" s="24">
        <v>1</v>
      </c>
      <c r="F73" s="24">
        <f>+E73/SUM($E$5:$E$114)</f>
        <v>4.6296296296296294E-3</v>
      </c>
      <c r="G73" s="24">
        <f>+LN(F73)*F73</f>
        <v>-2.4885548183722985E-2</v>
      </c>
      <c r="H73" s="24" t="s">
        <v>2600</v>
      </c>
      <c r="I73" s="24" t="s">
        <v>2599</v>
      </c>
      <c r="J73" s="24" t="s">
        <v>863</v>
      </c>
      <c r="K73" s="24" t="s">
        <v>283</v>
      </c>
      <c r="L73" s="24" t="s">
        <v>55</v>
      </c>
    </row>
    <row r="74" spans="1:12" s="24" customFormat="1" x14ac:dyDescent="0.6">
      <c r="A74" s="24" t="s">
        <v>2482</v>
      </c>
      <c r="B74" s="24" t="s">
        <v>1822</v>
      </c>
      <c r="C74" s="24" t="s">
        <v>2598</v>
      </c>
      <c r="D74" s="24">
        <v>153</v>
      </c>
      <c r="E74" s="24">
        <v>1</v>
      </c>
      <c r="F74" s="24">
        <f>+E74/SUM($E$5:$E$114)</f>
        <v>4.6296296296296294E-3</v>
      </c>
      <c r="G74" s="24">
        <f>+LN(F74)*F74</f>
        <v>-2.4885548183722985E-2</v>
      </c>
      <c r="H74" s="24" t="s">
        <v>2597</v>
      </c>
      <c r="I74" s="24" t="s">
        <v>2596</v>
      </c>
      <c r="J74" s="24" t="s">
        <v>95</v>
      </c>
      <c r="K74" s="24" t="s">
        <v>364</v>
      </c>
      <c r="L74" s="24" t="s">
        <v>55</v>
      </c>
    </row>
    <row r="75" spans="1:12" s="24" customFormat="1" x14ac:dyDescent="0.6">
      <c r="A75" s="24" t="s">
        <v>2482</v>
      </c>
      <c r="B75" s="24" t="s">
        <v>1822</v>
      </c>
      <c r="C75" s="24" t="s">
        <v>2595</v>
      </c>
      <c r="D75" s="24">
        <v>154</v>
      </c>
      <c r="E75" s="24">
        <v>1</v>
      </c>
      <c r="F75" s="24">
        <f>+E75/SUM($E$5:$E$114)</f>
        <v>4.6296296296296294E-3</v>
      </c>
      <c r="G75" s="24">
        <f>+LN(F75)*F75</f>
        <v>-2.4885548183722985E-2</v>
      </c>
      <c r="H75" s="24" t="s">
        <v>2594</v>
      </c>
      <c r="I75" s="24" t="s">
        <v>2593</v>
      </c>
      <c r="J75" s="24" t="s">
        <v>162</v>
      </c>
      <c r="K75" s="24" t="s">
        <v>906</v>
      </c>
      <c r="L75" s="24" t="s">
        <v>55</v>
      </c>
    </row>
    <row r="76" spans="1:12" s="24" customFormat="1" x14ac:dyDescent="0.6">
      <c r="A76" s="24" t="s">
        <v>2482</v>
      </c>
      <c r="B76" s="24" t="s">
        <v>1822</v>
      </c>
      <c r="C76" s="24" t="s">
        <v>2592</v>
      </c>
      <c r="D76" s="24">
        <v>155</v>
      </c>
      <c r="E76" s="24">
        <v>1</v>
      </c>
      <c r="F76" s="24">
        <f>+E76/SUM($E$5:$E$114)</f>
        <v>4.6296296296296294E-3</v>
      </c>
      <c r="G76" s="24">
        <f>+LN(F76)*F76</f>
        <v>-2.4885548183722985E-2</v>
      </c>
      <c r="H76" s="24" t="s">
        <v>2591</v>
      </c>
      <c r="I76" s="24" t="s">
        <v>2590</v>
      </c>
      <c r="K76" s="24" t="s">
        <v>733</v>
      </c>
      <c r="L76" s="24" t="s">
        <v>55</v>
      </c>
    </row>
    <row r="77" spans="1:12" s="24" customFormat="1" x14ac:dyDescent="0.6">
      <c r="A77" s="24" t="s">
        <v>2482</v>
      </c>
      <c r="B77" s="24" t="s">
        <v>1822</v>
      </c>
      <c r="C77" s="24" t="s">
        <v>2589</v>
      </c>
      <c r="D77" s="24">
        <v>157</v>
      </c>
      <c r="E77" s="24">
        <v>1</v>
      </c>
      <c r="F77" s="24">
        <f>+E77/SUM($E$5:$E$114)</f>
        <v>4.6296296296296294E-3</v>
      </c>
      <c r="G77" s="24">
        <f>+LN(F77)*F77</f>
        <v>-2.4885548183722985E-2</v>
      </c>
      <c r="H77" s="24" t="s">
        <v>2588</v>
      </c>
      <c r="I77" s="24" t="s">
        <v>2587</v>
      </c>
      <c r="J77" s="24" t="s">
        <v>2586</v>
      </c>
      <c r="K77" s="24" t="s">
        <v>744</v>
      </c>
      <c r="L77" s="24" t="s">
        <v>55</v>
      </c>
    </row>
    <row r="78" spans="1:12" s="24" customFormat="1" x14ac:dyDescent="0.6">
      <c r="A78" s="24" t="s">
        <v>2482</v>
      </c>
      <c r="B78" s="24" t="s">
        <v>1822</v>
      </c>
      <c r="C78" s="24" t="s">
        <v>2585</v>
      </c>
      <c r="D78" s="24">
        <v>158</v>
      </c>
      <c r="E78" s="24">
        <v>1</v>
      </c>
      <c r="F78" s="24">
        <f>+E78/SUM($E$5:$E$114)</f>
        <v>4.6296296296296294E-3</v>
      </c>
      <c r="G78" s="24">
        <f>+LN(F78)*F78</f>
        <v>-2.4885548183722985E-2</v>
      </c>
      <c r="H78" s="24" t="s">
        <v>2584</v>
      </c>
      <c r="I78" s="24" t="s">
        <v>2522</v>
      </c>
      <c r="J78" s="24" t="s">
        <v>2583</v>
      </c>
      <c r="K78" s="24" t="s">
        <v>368</v>
      </c>
      <c r="L78" s="24" t="s">
        <v>55</v>
      </c>
    </row>
    <row r="79" spans="1:12" s="24" customFormat="1" x14ac:dyDescent="0.6">
      <c r="A79" s="24" t="s">
        <v>2482</v>
      </c>
      <c r="B79" s="24" t="s">
        <v>1822</v>
      </c>
      <c r="C79" s="24" t="s">
        <v>2582</v>
      </c>
      <c r="D79" s="24">
        <v>159</v>
      </c>
      <c r="E79" s="24">
        <v>1</v>
      </c>
      <c r="F79" s="24">
        <f>+E79/SUM($E$5:$E$114)</f>
        <v>4.6296296296296294E-3</v>
      </c>
      <c r="G79" s="24">
        <f>+LN(F79)*F79</f>
        <v>-2.4885548183722985E-2</v>
      </c>
      <c r="H79" s="24" t="s">
        <v>2581</v>
      </c>
      <c r="I79" s="24" t="s">
        <v>2580</v>
      </c>
      <c r="J79" s="24" t="s">
        <v>895</v>
      </c>
      <c r="K79" s="24" t="s">
        <v>628</v>
      </c>
      <c r="L79" s="24" t="s">
        <v>55</v>
      </c>
    </row>
    <row r="80" spans="1:12" s="24" customFormat="1" x14ac:dyDescent="0.6">
      <c r="A80" s="24" t="s">
        <v>2482</v>
      </c>
      <c r="B80" s="24" t="s">
        <v>1822</v>
      </c>
      <c r="C80" s="24" t="s">
        <v>2579</v>
      </c>
      <c r="D80" s="24">
        <v>160</v>
      </c>
      <c r="E80" s="24">
        <v>1</v>
      </c>
      <c r="F80" s="24">
        <f>+E80/SUM($E$5:$E$114)</f>
        <v>4.6296296296296294E-3</v>
      </c>
      <c r="G80" s="24">
        <f>+LN(F80)*F80</f>
        <v>-2.4885548183722985E-2</v>
      </c>
      <c r="H80" s="24" t="s">
        <v>2578</v>
      </c>
      <c r="I80" s="24" t="s">
        <v>2577</v>
      </c>
      <c r="J80" s="24" t="s">
        <v>1313</v>
      </c>
      <c r="K80" s="24" t="s">
        <v>744</v>
      </c>
      <c r="L80" s="24" t="s">
        <v>55</v>
      </c>
    </row>
    <row r="81" spans="1:12" s="24" customFormat="1" x14ac:dyDescent="0.6">
      <c r="A81" s="24" t="s">
        <v>2482</v>
      </c>
      <c r="B81" s="24" t="s">
        <v>1822</v>
      </c>
      <c r="C81" s="24" t="s">
        <v>2576</v>
      </c>
      <c r="D81" s="24">
        <v>161</v>
      </c>
      <c r="E81" s="24">
        <v>1</v>
      </c>
      <c r="F81" s="24">
        <f>+E81/SUM($E$5:$E$114)</f>
        <v>4.6296296296296294E-3</v>
      </c>
      <c r="G81" s="24">
        <f>+LN(F81)*F81</f>
        <v>-2.4885548183722985E-2</v>
      </c>
      <c r="H81" s="24" t="s">
        <v>2575</v>
      </c>
      <c r="I81" s="24" t="s">
        <v>2574</v>
      </c>
      <c r="J81" s="24" t="s">
        <v>2573</v>
      </c>
      <c r="K81" s="24" t="s">
        <v>2311</v>
      </c>
      <c r="L81" s="24" t="s">
        <v>55</v>
      </c>
    </row>
    <row r="82" spans="1:12" s="24" customFormat="1" x14ac:dyDescent="0.6">
      <c r="A82" s="24" t="s">
        <v>2482</v>
      </c>
      <c r="B82" s="24" t="s">
        <v>1822</v>
      </c>
      <c r="C82" s="24" t="s">
        <v>2572</v>
      </c>
      <c r="D82" s="24">
        <v>162</v>
      </c>
      <c r="E82" s="24">
        <v>1</v>
      </c>
      <c r="F82" s="24">
        <f>+E82/SUM($E$5:$E$114)</f>
        <v>4.6296296296296294E-3</v>
      </c>
      <c r="G82" s="24">
        <f>+LN(F82)*F82</f>
        <v>-2.4885548183722985E-2</v>
      </c>
      <c r="H82" s="24" t="s">
        <v>2571</v>
      </c>
      <c r="I82" s="24" t="s">
        <v>2570</v>
      </c>
      <c r="J82" s="24" t="s">
        <v>37</v>
      </c>
      <c r="K82" s="24" t="s">
        <v>253</v>
      </c>
      <c r="L82" s="24" t="s">
        <v>55</v>
      </c>
    </row>
    <row r="83" spans="1:12" s="24" customFormat="1" x14ac:dyDescent="0.6">
      <c r="A83" s="24" t="s">
        <v>2482</v>
      </c>
      <c r="B83" s="24" t="s">
        <v>1822</v>
      </c>
      <c r="C83" s="24" t="s">
        <v>2569</v>
      </c>
      <c r="D83" s="24">
        <v>170</v>
      </c>
      <c r="E83" s="24">
        <v>1</v>
      </c>
      <c r="F83" s="24">
        <f>+E83/SUM($E$5:$E$114)</f>
        <v>4.6296296296296294E-3</v>
      </c>
      <c r="G83" s="24">
        <f>+LN(F83)*F83</f>
        <v>-2.4885548183722985E-2</v>
      </c>
      <c r="H83" s="24" t="s">
        <v>2568</v>
      </c>
      <c r="I83" s="24" t="s">
        <v>2567</v>
      </c>
      <c r="J83" s="24" t="s">
        <v>2566</v>
      </c>
      <c r="K83" s="24" t="s">
        <v>693</v>
      </c>
      <c r="L83" s="24" t="s">
        <v>55</v>
      </c>
    </row>
    <row r="84" spans="1:12" s="24" customFormat="1" x14ac:dyDescent="0.6">
      <c r="A84" s="24" t="s">
        <v>2482</v>
      </c>
      <c r="B84" s="24" t="s">
        <v>1822</v>
      </c>
      <c r="C84" s="24" t="s">
        <v>2565</v>
      </c>
      <c r="D84" s="24">
        <v>199</v>
      </c>
      <c r="E84" s="24">
        <v>1</v>
      </c>
      <c r="F84" s="24">
        <f>+E84/SUM($E$5:$E$114)</f>
        <v>4.6296296296296294E-3</v>
      </c>
      <c r="G84" s="24">
        <f>+LN(F84)*F84</f>
        <v>-2.4885548183722985E-2</v>
      </c>
      <c r="H84" s="24" t="s">
        <v>2564</v>
      </c>
      <c r="I84" s="24" t="s">
        <v>2563</v>
      </c>
      <c r="J84" s="24" t="s">
        <v>2562</v>
      </c>
      <c r="K84" s="24" t="s">
        <v>977</v>
      </c>
      <c r="L84" s="24" t="s">
        <v>55</v>
      </c>
    </row>
    <row r="85" spans="1:12" s="24" customFormat="1" x14ac:dyDescent="0.6">
      <c r="A85" s="24" t="s">
        <v>2482</v>
      </c>
      <c r="B85" s="24" t="s">
        <v>1822</v>
      </c>
      <c r="C85" s="24" t="s">
        <v>2561</v>
      </c>
      <c r="D85" s="24">
        <v>200</v>
      </c>
      <c r="E85" s="24">
        <v>1</v>
      </c>
      <c r="F85" s="24">
        <f>+E85/SUM($E$5:$E$114)</f>
        <v>4.6296296296296294E-3</v>
      </c>
      <c r="G85" s="24">
        <f>+LN(F85)*F85</f>
        <v>-2.4885548183722985E-2</v>
      </c>
      <c r="H85" s="24" t="s">
        <v>2560</v>
      </c>
      <c r="I85" s="24" t="s">
        <v>2559</v>
      </c>
      <c r="J85" s="24" t="s">
        <v>1665</v>
      </c>
      <c r="K85" s="24" t="s">
        <v>1250</v>
      </c>
      <c r="L85" s="24" t="s">
        <v>55</v>
      </c>
    </row>
    <row r="86" spans="1:12" s="24" customFormat="1" x14ac:dyDescent="0.6">
      <c r="A86" s="24" t="s">
        <v>2482</v>
      </c>
      <c r="B86" s="24" t="s">
        <v>1822</v>
      </c>
      <c r="C86" s="24" t="s">
        <v>2558</v>
      </c>
      <c r="D86" s="24">
        <v>201</v>
      </c>
      <c r="E86" s="24">
        <v>1</v>
      </c>
      <c r="F86" s="24">
        <f>+E86/SUM($E$5:$E$114)</f>
        <v>4.6296296296296294E-3</v>
      </c>
      <c r="G86" s="24">
        <f>+LN(F86)*F86</f>
        <v>-2.4885548183722985E-2</v>
      </c>
      <c r="H86" s="24" t="s">
        <v>2557</v>
      </c>
      <c r="I86" s="24" t="s">
        <v>2556</v>
      </c>
      <c r="J86" s="24" t="s">
        <v>2555</v>
      </c>
      <c r="K86" s="24" t="s">
        <v>202</v>
      </c>
      <c r="L86" s="24" t="s">
        <v>55</v>
      </c>
    </row>
    <row r="87" spans="1:12" s="24" customFormat="1" x14ac:dyDescent="0.6">
      <c r="A87" s="24" t="s">
        <v>2482</v>
      </c>
      <c r="B87" s="24" t="s">
        <v>1822</v>
      </c>
      <c r="C87" s="24" t="s">
        <v>2554</v>
      </c>
      <c r="D87" s="24">
        <v>233</v>
      </c>
      <c r="E87" s="24">
        <v>1</v>
      </c>
      <c r="F87" s="24">
        <f>+E87/SUM($E$5:$E$114)</f>
        <v>4.6296296296296294E-3</v>
      </c>
      <c r="G87" s="24">
        <f>+LN(F87)*F87</f>
        <v>-2.4885548183722985E-2</v>
      </c>
      <c r="H87" s="24" t="s">
        <v>2553</v>
      </c>
      <c r="I87" s="24" t="s">
        <v>2552</v>
      </c>
      <c r="J87" s="24" t="s">
        <v>1942</v>
      </c>
      <c r="K87" s="24" t="s">
        <v>542</v>
      </c>
      <c r="L87" s="24" t="s">
        <v>55</v>
      </c>
    </row>
    <row r="88" spans="1:12" s="24" customFormat="1" x14ac:dyDescent="0.6">
      <c r="A88" s="24" t="s">
        <v>2482</v>
      </c>
      <c r="B88" s="24" t="s">
        <v>1822</v>
      </c>
      <c r="C88" s="24" t="s">
        <v>2551</v>
      </c>
      <c r="D88" s="24">
        <v>237</v>
      </c>
      <c r="E88" s="24">
        <v>1</v>
      </c>
      <c r="F88" s="24">
        <f>+E88/SUM($E$5:$E$114)</f>
        <v>4.6296296296296294E-3</v>
      </c>
      <c r="G88" s="24">
        <f>+LN(F88)*F88</f>
        <v>-2.4885548183722985E-2</v>
      </c>
      <c r="H88" s="24" t="s">
        <v>2550</v>
      </c>
      <c r="I88" s="24" t="s">
        <v>2549</v>
      </c>
      <c r="J88" s="24" t="s">
        <v>2158</v>
      </c>
      <c r="K88" s="24" t="s">
        <v>744</v>
      </c>
      <c r="L88" s="24" t="s">
        <v>55</v>
      </c>
    </row>
    <row r="89" spans="1:12" s="24" customFormat="1" x14ac:dyDescent="0.6">
      <c r="A89" s="24" t="s">
        <v>2482</v>
      </c>
      <c r="B89" s="24" t="s">
        <v>1822</v>
      </c>
      <c r="C89" s="24" t="s">
        <v>2548</v>
      </c>
      <c r="D89" s="24">
        <v>238</v>
      </c>
      <c r="E89" s="24">
        <v>1</v>
      </c>
      <c r="F89" s="24">
        <f>+E89/SUM($E$5:$E$114)</f>
        <v>4.6296296296296294E-3</v>
      </c>
      <c r="G89" s="24">
        <f>+LN(F89)*F89</f>
        <v>-2.4885548183722985E-2</v>
      </c>
      <c r="H89" s="24" t="s">
        <v>2547</v>
      </c>
      <c r="I89" s="24" t="s">
        <v>2546</v>
      </c>
      <c r="J89" s="24" t="s">
        <v>440</v>
      </c>
      <c r="K89" s="24" t="s">
        <v>554</v>
      </c>
      <c r="L89" s="24" t="s">
        <v>55</v>
      </c>
    </row>
    <row r="90" spans="1:12" s="24" customFormat="1" x14ac:dyDescent="0.6">
      <c r="A90" s="24" t="s">
        <v>2482</v>
      </c>
      <c r="B90" s="24" t="s">
        <v>1822</v>
      </c>
      <c r="C90" s="24" t="s">
        <v>2545</v>
      </c>
      <c r="D90" s="24">
        <v>239</v>
      </c>
      <c r="E90" s="24">
        <v>1</v>
      </c>
      <c r="F90" s="24">
        <f>+E90/SUM($E$5:$E$114)</f>
        <v>4.6296296296296294E-3</v>
      </c>
      <c r="G90" s="24">
        <f>+LN(F90)*F90</f>
        <v>-2.4885548183722985E-2</v>
      </c>
      <c r="H90" s="24" t="s">
        <v>2544</v>
      </c>
      <c r="I90" s="24" t="s">
        <v>2543</v>
      </c>
      <c r="J90" s="24" t="s">
        <v>2542</v>
      </c>
      <c r="K90" s="24" t="s">
        <v>72</v>
      </c>
      <c r="L90" s="24" t="s">
        <v>55</v>
      </c>
    </row>
    <row r="91" spans="1:12" s="24" customFormat="1" x14ac:dyDescent="0.6">
      <c r="A91" s="24" t="s">
        <v>2482</v>
      </c>
      <c r="B91" s="24" t="s">
        <v>1822</v>
      </c>
      <c r="C91" s="24" t="s">
        <v>2541</v>
      </c>
      <c r="D91" s="24">
        <v>240</v>
      </c>
      <c r="E91" s="24">
        <v>1</v>
      </c>
      <c r="F91" s="24">
        <f>+E91/SUM($E$5:$E$114)</f>
        <v>4.6296296296296294E-3</v>
      </c>
      <c r="G91" s="24">
        <f>+LN(F91)*F91</f>
        <v>-2.4885548183722985E-2</v>
      </c>
      <c r="H91" s="24" t="s">
        <v>2540</v>
      </c>
      <c r="I91" s="24" t="s">
        <v>1603</v>
      </c>
      <c r="J91" s="24" t="s">
        <v>440</v>
      </c>
      <c r="K91" s="24" t="s">
        <v>7</v>
      </c>
      <c r="L91" s="24" t="s">
        <v>55</v>
      </c>
    </row>
    <row r="92" spans="1:12" s="24" customFormat="1" x14ac:dyDescent="0.6">
      <c r="A92" s="24" t="s">
        <v>2482</v>
      </c>
      <c r="B92" s="24" t="s">
        <v>1822</v>
      </c>
      <c r="C92" s="24" t="s">
        <v>2539</v>
      </c>
      <c r="D92" s="24">
        <v>241</v>
      </c>
      <c r="E92" s="24">
        <v>1</v>
      </c>
      <c r="F92" s="24">
        <f>+E92/SUM($E$5:$E$114)</f>
        <v>4.6296296296296294E-3</v>
      </c>
      <c r="G92" s="24">
        <f>+LN(F92)*F92</f>
        <v>-2.4885548183722985E-2</v>
      </c>
      <c r="H92" s="24" t="s">
        <v>2538</v>
      </c>
      <c r="I92" s="24" t="s">
        <v>2537</v>
      </c>
      <c r="J92" s="24" t="s">
        <v>614</v>
      </c>
      <c r="K92" s="24" t="s">
        <v>815</v>
      </c>
      <c r="L92" s="24" t="s">
        <v>55</v>
      </c>
    </row>
    <row r="93" spans="1:12" s="24" customFormat="1" x14ac:dyDescent="0.6">
      <c r="A93" s="24" t="s">
        <v>2482</v>
      </c>
      <c r="B93" s="24" t="s">
        <v>1822</v>
      </c>
      <c r="C93" s="24" t="s">
        <v>2536</v>
      </c>
      <c r="D93" s="24">
        <v>252</v>
      </c>
      <c r="E93" s="24">
        <v>1</v>
      </c>
      <c r="F93" s="24">
        <f>+E93/SUM($E$5:$E$114)</f>
        <v>4.6296296296296294E-3</v>
      </c>
      <c r="G93" s="24">
        <f>+LN(F93)*F93</f>
        <v>-2.4885548183722985E-2</v>
      </c>
      <c r="H93" s="24" t="s">
        <v>2535</v>
      </c>
      <c r="I93" s="24" t="s">
        <v>2534</v>
      </c>
      <c r="J93" s="24" t="s">
        <v>2533</v>
      </c>
      <c r="K93" s="24" t="s">
        <v>1055</v>
      </c>
      <c r="L93" s="24" t="s">
        <v>55</v>
      </c>
    </row>
    <row r="94" spans="1:12" s="24" customFormat="1" x14ac:dyDescent="0.6">
      <c r="A94" s="24" t="s">
        <v>2482</v>
      </c>
      <c r="B94" s="24" t="s">
        <v>1822</v>
      </c>
      <c r="C94" s="24" t="s">
        <v>2532</v>
      </c>
      <c r="D94" s="24">
        <v>254</v>
      </c>
      <c r="E94" s="24">
        <v>1</v>
      </c>
      <c r="F94" s="24">
        <f>+E94/SUM($E$5:$E$114)</f>
        <v>4.6296296296296294E-3</v>
      </c>
      <c r="G94" s="24">
        <f>+LN(F94)*F94</f>
        <v>-2.4885548183722985E-2</v>
      </c>
      <c r="H94" s="24" t="s">
        <v>2531</v>
      </c>
      <c r="I94" s="24" t="s">
        <v>2530</v>
      </c>
      <c r="K94" s="24" t="s">
        <v>566</v>
      </c>
      <c r="L94" s="24" t="s">
        <v>55</v>
      </c>
    </row>
    <row r="95" spans="1:12" s="24" customFormat="1" x14ac:dyDescent="0.6">
      <c r="A95" s="24" t="s">
        <v>2482</v>
      </c>
      <c r="B95" s="24" t="s">
        <v>1822</v>
      </c>
      <c r="C95" s="24" t="s">
        <v>2529</v>
      </c>
      <c r="D95" s="24">
        <v>256</v>
      </c>
      <c r="E95" s="24">
        <v>1</v>
      </c>
      <c r="F95" s="24">
        <f>+E95/SUM($E$5:$E$114)</f>
        <v>4.6296296296296294E-3</v>
      </c>
      <c r="G95" s="24">
        <f>+LN(F95)*F95</f>
        <v>-2.4885548183722985E-2</v>
      </c>
      <c r="H95" s="24" t="s">
        <v>2528</v>
      </c>
      <c r="I95" s="24" t="s">
        <v>2527</v>
      </c>
      <c r="J95" s="24" t="s">
        <v>440</v>
      </c>
      <c r="K95" s="24" t="s">
        <v>2526</v>
      </c>
      <c r="L95" s="24" t="s">
        <v>55</v>
      </c>
    </row>
    <row r="96" spans="1:12" s="24" customFormat="1" x14ac:dyDescent="0.6">
      <c r="A96" s="24" t="s">
        <v>2482</v>
      </c>
      <c r="B96" s="24" t="s">
        <v>1822</v>
      </c>
      <c r="C96" s="24" t="s">
        <v>42</v>
      </c>
      <c r="D96" s="24">
        <v>8</v>
      </c>
      <c r="E96" s="24">
        <v>1</v>
      </c>
      <c r="F96" s="24">
        <f>+E96/SUM($E$5:$E$114)</f>
        <v>4.6296296296296294E-3</v>
      </c>
      <c r="G96" s="24">
        <f>+LN(F96)*F96</f>
        <v>-2.4885548183722985E-2</v>
      </c>
      <c r="H96" s="24" t="s">
        <v>42</v>
      </c>
      <c r="I96" s="24" t="s">
        <v>2519</v>
      </c>
      <c r="J96" s="24" t="s">
        <v>1287</v>
      </c>
      <c r="K96" s="24" t="s">
        <v>2517</v>
      </c>
      <c r="L96" s="24" t="s">
        <v>41</v>
      </c>
    </row>
    <row r="97" spans="1:12" s="24" customFormat="1" x14ac:dyDescent="0.6">
      <c r="A97" s="24" t="s">
        <v>2482</v>
      </c>
      <c r="B97" s="24" t="s">
        <v>1822</v>
      </c>
      <c r="C97" s="24" t="s">
        <v>42</v>
      </c>
      <c r="D97" s="24">
        <v>9</v>
      </c>
      <c r="E97" s="24">
        <v>1</v>
      </c>
      <c r="F97" s="24">
        <f>+E97/SUM($E$5:$E$114)</f>
        <v>4.6296296296296294E-3</v>
      </c>
      <c r="G97" s="24">
        <f>+LN(F97)*F97</f>
        <v>-2.4885548183722985E-2</v>
      </c>
      <c r="H97" s="24" t="s">
        <v>42</v>
      </c>
      <c r="I97" s="24" t="s">
        <v>2525</v>
      </c>
      <c r="J97" s="24" t="s">
        <v>678</v>
      </c>
      <c r="K97" s="24" t="s">
        <v>77</v>
      </c>
      <c r="L97" s="24" t="s">
        <v>41</v>
      </c>
    </row>
    <row r="98" spans="1:12" s="24" customFormat="1" x14ac:dyDescent="0.6">
      <c r="A98" s="24" t="s">
        <v>2482</v>
      </c>
      <c r="B98" s="24" t="s">
        <v>1822</v>
      </c>
      <c r="C98" s="24" t="s">
        <v>42</v>
      </c>
      <c r="D98" s="24">
        <v>10</v>
      </c>
      <c r="E98" s="24">
        <v>1</v>
      </c>
      <c r="F98" s="24">
        <f>+E98/SUM($E$5:$E$114)</f>
        <v>4.6296296296296294E-3</v>
      </c>
      <c r="G98" s="24">
        <f>+LN(F98)*F98</f>
        <v>-2.4885548183722985E-2</v>
      </c>
      <c r="H98" s="24" t="s">
        <v>42</v>
      </c>
      <c r="I98" s="24" t="s">
        <v>2524</v>
      </c>
      <c r="J98" s="24" t="s">
        <v>2346</v>
      </c>
      <c r="K98" s="24" t="s">
        <v>310</v>
      </c>
      <c r="L98" s="24" t="s">
        <v>41</v>
      </c>
    </row>
    <row r="99" spans="1:12" s="24" customFormat="1" x14ac:dyDescent="0.6">
      <c r="A99" s="24" t="s">
        <v>2482</v>
      </c>
      <c r="B99" s="24" t="s">
        <v>1822</v>
      </c>
      <c r="C99" s="24" t="s">
        <v>42</v>
      </c>
      <c r="D99" s="24">
        <v>11</v>
      </c>
      <c r="E99" s="24">
        <v>1</v>
      </c>
      <c r="F99" s="24">
        <f>+E99/SUM($E$5:$E$114)</f>
        <v>4.6296296296296294E-3</v>
      </c>
      <c r="G99" s="24">
        <f>+LN(F99)*F99</f>
        <v>-2.4885548183722985E-2</v>
      </c>
      <c r="H99" s="24" t="s">
        <v>42</v>
      </c>
      <c r="I99" s="24" t="s">
        <v>2523</v>
      </c>
      <c r="K99" s="24" t="s">
        <v>1542</v>
      </c>
      <c r="L99" s="24" t="s">
        <v>41</v>
      </c>
    </row>
    <row r="100" spans="1:12" s="24" customFormat="1" x14ac:dyDescent="0.6">
      <c r="A100" s="24" t="s">
        <v>2482</v>
      </c>
      <c r="B100" s="24" t="s">
        <v>1822</v>
      </c>
      <c r="C100" s="24" t="s">
        <v>42</v>
      </c>
      <c r="D100" s="24">
        <v>12</v>
      </c>
      <c r="E100" s="24">
        <v>1</v>
      </c>
      <c r="F100" s="24">
        <f>+E100/SUM($E$5:$E$114)</f>
        <v>4.6296296296296294E-3</v>
      </c>
      <c r="G100" s="24">
        <f>+LN(F100)*F100</f>
        <v>-2.4885548183722985E-2</v>
      </c>
      <c r="H100" s="24" t="s">
        <v>42</v>
      </c>
      <c r="I100" s="24" t="s">
        <v>2522</v>
      </c>
      <c r="J100" s="24" t="s">
        <v>949</v>
      </c>
      <c r="K100" s="24" t="s">
        <v>368</v>
      </c>
      <c r="L100" s="24" t="s">
        <v>41</v>
      </c>
    </row>
    <row r="101" spans="1:12" s="24" customFormat="1" x14ac:dyDescent="0.6">
      <c r="A101" s="24" t="s">
        <v>2482</v>
      </c>
      <c r="B101" s="24" t="s">
        <v>1822</v>
      </c>
      <c r="C101" s="24" t="s">
        <v>42</v>
      </c>
      <c r="D101" s="24">
        <v>13</v>
      </c>
      <c r="E101" s="24">
        <v>1</v>
      </c>
      <c r="F101" s="24">
        <f>+E101/SUM($E$5:$E$114)</f>
        <v>4.6296296296296294E-3</v>
      </c>
      <c r="G101" s="24">
        <f>+LN(F101)*F101</f>
        <v>-2.4885548183722985E-2</v>
      </c>
      <c r="H101" s="24" t="s">
        <v>42</v>
      </c>
      <c r="I101" s="24" t="s">
        <v>2499</v>
      </c>
      <c r="J101" s="24" t="s">
        <v>1287</v>
      </c>
      <c r="K101" s="24" t="s">
        <v>1065</v>
      </c>
      <c r="L101" s="24" t="s">
        <v>41</v>
      </c>
    </row>
    <row r="102" spans="1:12" s="24" customFormat="1" x14ac:dyDescent="0.6">
      <c r="A102" s="24" t="s">
        <v>2482</v>
      </c>
      <c r="B102" s="24" t="s">
        <v>1822</v>
      </c>
      <c r="C102" s="24" t="s">
        <v>2521</v>
      </c>
      <c r="D102" s="24">
        <v>131</v>
      </c>
      <c r="E102" s="24">
        <v>1</v>
      </c>
      <c r="F102" s="24">
        <f>+E102/SUM($E$5:$E$114)</f>
        <v>4.6296296296296294E-3</v>
      </c>
      <c r="G102" s="24">
        <f>+LN(F102)*F102</f>
        <v>-2.4885548183722985E-2</v>
      </c>
      <c r="H102" s="24" t="s">
        <v>2520</v>
      </c>
      <c r="I102" s="24" t="s">
        <v>2519</v>
      </c>
      <c r="J102" s="24" t="s">
        <v>2518</v>
      </c>
      <c r="K102" s="24" t="s">
        <v>2517</v>
      </c>
      <c r="L102" s="24" t="s">
        <v>0</v>
      </c>
    </row>
    <row r="103" spans="1:12" s="24" customFormat="1" x14ac:dyDescent="0.6">
      <c r="A103" s="24" t="s">
        <v>2482</v>
      </c>
      <c r="B103" s="24" t="s">
        <v>1822</v>
      </c>
      <c r="C103" s="24" t="s">
        <v>2516</v>
      </c>
      <c r="D103" s="24">
        <v>132</v>
      </c>
      <c r="E103" s="24">
        <v>1</v>
      </c>
      <c r="F103" s="24">
        <f>+E103/SUM($E$5:$E$114)</f>
        <v>4.6296296296296294E-3</v>
      </c>
      <c r="G103" s="24">
        <f>+LN(F103)*F103</f>
        <v>-2.4885548183722985E-2</v>
      </c>
      <c r="H103" s="24" t="s">
        <v>2515</v>
      </c>
      <c r="I103" s="24" t="s">
        <v>2514</v>
      </c>
      <c r="J103" s="24" t="s">
        <v>1202</v>
      </c>
      <c r="K103" s="24" t="s">
        <v>253</v>
      </c>
      <c r="L103" s="24" t="s">
        <v>0</v>
      </c>
    </row>
    <row r="104" spans="1:12" s="24" customFormat="1" x14ac:dyDescent="0.6">
      <c r="A104" s="24" t="s">
        <v>2482</v>
      </c>
      <c r="B104" s="24" t="s">
        <v>1822</v>
      </c>
      <c r="C104" s="24" t="s">
        <v>2513</v>
      </c>
      <c r="D104" s="24">
        <v>134</v>
      </c>
      <c r="E104" s="24">
        <v>1</v>
      </c>
      <c r="F104" s="24">
        <f>+E104/SUM($E$5:$E$114)</f>
        <v>4.6296296296296294E-3</v>
      </c>
      <c r="G104" s="24">
        <f>+LN(F104)*F104</f>
        <v>-2.4885548183722985E-2</v>
      </c>
      <c r="H104" s="24" t="s">
        <v>2512</v>
      </c>
      <c r="I104" s="24" t="s">
        <v>2511</v>
      </c>
      <c r="J104" s="24" t="s">
        <v>1032</v>
      </c>
      <c r="K104" s="24" t="s">
        <v>180</v>
      </c>
      <c r="L104" s="24" t="s">
        <v>0</v>
      </c>
    </row>
    <row r="105" spans="1:12" s="24" customFormat="1" x14ac:dyDescent="0.6">
      <c r="A105" s="24" t="s">
        <v>2482</v>
      </c>
      <c r="B105" s="24" t="s">
        <v>1822</v>
      </c>
      <c r="C105" s="24" t="s">
        <v>2510</v>
      </c>
      <c r="D105" s="24">
        <v>140</v>
      </c>
      <c r="E105" s="24">
        <v>1</v>
      </c>
      <c r="F105" s="24">
        <f>+E105/SUM($E$5:$E$114)</f>
        <v>4.6296296296296294E-3</v>
      </c>
      <c r="G105" s="24">
        <f>+LN(F105)*F105</f>
        <v>-2.4885548183722985E-2</v>
      </c>
      <c r="H105" s="24" t="s">
        <v>2509</v>
      </c>
      <c r="I105" s="24" t="s">
        <v>2508</v>
      </c>
      <c r="J105" s="24" t="s">
        <v>1202</v>
      </c>
      <c r="K105" s="24" t="s">
        <v>1374</v>
      </c>
      <c r="L105" s="24" t="s">
        <v>0</v>
      </c>
    </row>
    <row r="106" spans="1:12" s="24" customFormat="1" x14ac:dyDescent="0.6">
      <c r="A106" s="24" t="s">
        <v>2482</v>
      </c>
      <c r="B106" s="24" t="s">
        <v>1822</v>
      </c>
      <c r="C106" s="24" t="s">
        <v>2507</v>
      </c>
      <c r="D106" s="24">
        <v>145</v>
      </c>
      <c r="E106" s="24">
        <v>1</v>
      </c>
      <c r="F106" s="24">
        <f>+E106/SUM($E$5:$E$114)</f>
        <v>4.6296296296296294E-3</v>
      </c>
      <c r="G106" s="24">
        <f>+LN(F106)*F106</f>
        <v>-2.4885548183722985E-2</v>
      </c>
      <c r="H106" s="24" t="s">
        <v>2506</v>
      </c>
      <c r="I106" s="24" t="s">
        <v>2505</v>
      </c>
      <c r="J106" s="24" t="s">
        <v>1326</v>
      </c>
      <c r="K106" s="24" t="s">
        <v>180</v>
      </c>
      <c r="L106" s="24" t="s">
        <v>0</v>
      </c>
    </row>
    <row r="107" spans="1:12" s="24" customFormat="1" x14ac:dyDescent="0.6">
      <c r="A107" s="24" t="s">
        <v>2482</v>
      </c>
      <c r="B107" s="24" t="s">
        <v>1822</v>
      </c>
      <c r="C107" s="24" t="s">
        <v>2504</v>
      </c>
      <c r="D107" s="24">
        <v>146</v>
      </c>
      <c r="E107" s="24">
        <v>1</v>
      </c>
      <c r="F107" s="24">
        <f>+E107/SUM($E$5:$E$114)</f>
        <v>4.6296296296296294E-3</v>
      </c>
      <c r="G107" s="24">
        <f>+LN(F107)*F107</f>
        <v>-2.4885548183722985E-2</v>
      </c>
      <c r="H107" s="24" t="s">
        <v>2503</v>
      </c>
      <c r="I107" s="24" t="s">
        <v>2502</v>
      </c>
      <c r="J107" s="24" t="s">
        <v>95</v>
      </c>
      <c r="K107" s="24" t="s">
        <v>843</v>
      </c>
      <c r="L107" s="24" t="s">
        <v>0</v>
      </c>
    </row>
    <row r="108" spans="1:12" s="24" customFormat="1" x14ac:dyDescent="0.6">
      <c r="A108" s="24" t="s">
        <v>2482</v>
      </c>
      <c r="B108" s="24" t="s">
        <v>1822</v>
      </c>
      <c r="C108" s="24" t="s">
        <v>2501</v>
      </c>
      <c r="D108" s="24">
        <v>151</v>
      </c>
      <c r="E108" s="24">
        <v>1</v>
      </c>
      <c r="F108" s="24">
        <f>+E108/SUM($E$5:$E$114)</f>
        <v>4.6296296296296294E-3</v>
      </c>
      <c r="G108" s="24">
        <f>+LN(F108)*F108</f>
        <v>-2.4885548183722985E-2</v>
      </c>
      <c r="H108" s="24" t="s">
        <v>2500</v>
      </c>
      <c r="I108" s="24" t="s">
        <v>2499</v>
      </c>
      <c r="J108" s="24" t="s">
        <v>1338</v>
      </c>
      <c r="K108" s="24" t="s">
        <v>1065</v>
      </c>
      <c r="L108" s="24" t="s">
        <v>0</v>
      </c>
    </row>
    <row r="109" spans="1:12" s="24" customFormat="1" x14ac:dyDescent="0.6">
      <c r="A109" s="24" t="s">
        <v>2482</v>
      </c>
      <c r="B109" s="24" t="s">
        <v>1822</v>
      </c>
      <c r="C109" s="24" t="s">
        <v>2498</v>
      </c>
      <c r="D109" s="24">
        <v>156</v>
      </c>
      <c r="E109" s="24">
        <v>1</v>
      </c>
      <c r="F109" s="24">
        <f>+E109/SUM($E$5:$E$114)</f>
        <v>4.6296296296296294E-3</v>
      </c>
      <c r="G109" s="24">
        <f>+LN(F109)*F109</f>
        <v>-2.4885548183722985E-2</v>
      </c>
      <c r="H109" s="24" t="s">
        <v>2497</v>
      </c>
      <c r="I109" s="24" t="s">
        <v>2496</v>
      </c>
      <c r="J109" s="24" t="s">
        <v>430</v>
      </c>
      <c r="K109" s="24" t="s">
        <v>99</v>
      </c>
      <c r="L109" s="24" t="s">
        <v>0</v>
      </c>
    </row>
    <row r="110" spans="1:12" s="24" customFormat="1" x14ac:dyDescent="0.6">
      <c r="A110" s="24" t="s">
        <v>2482</v>
      </c>
      <c r="B110" s="24" t="s">
        <v>1822</v>
      </c>
      <c r="C110" s="24" t="s">
        <v>2495</v>
      </c>
      <c r="D110" s="24">
        <v>176</v>
      </c>
      <c r="E110" s="24">
        <v>1</v>
      </c>
      <c r="F110" s="24">
        <f>+E110/SUM($E$5:$E$114)</f>
        <v>4.6296296296296294E-3</v>
      </c>
      <c r="G110" s="24">
        <f>+LN(F110)*F110</f>
        <v>-2.4885548183722985E-2</v>
      </c>
      <c r="H110" s="24" t="s">
        <v>2494</v>
      </c>
      <c r="I110" s="24" t="s">
        <v>2493</v>
      </c>
      <c r="J110" s="24" t="s">
        <v>2492</v>
      </c>
      <c r="K110" s="24" t="s">
        <v>46</v>
      </c>
      <c r="L110" s="24" t="s">
        <v>0</v>
      </c>
    </row>
    <row r="111" spans="1:12" s="24" customFormat="1" x14ac:dyDescent="0.6">
      <c r="A111" s="24" t="s">
        <v>2482</v>
      </c>
      <c r="B111" s="24" t="s">
        <v>1822</v>
      </c>
      <c r="C111" s="24" t="s">
        <v>2491</v>
      </c>
      <c r="D111" s="24">
        <v>178</v>
      </c>
      <c r="E111" s="24">
        <v>1</v>
      </c>
      <c r="F111" s="24">
        <f>+E111/SUM($E$5:$E$114)</f>
        <v>4.6296296296296294E-3</v>
      </c>
      <c r="G111" s="24">
        <f>+LN(F111)*F111</f>
        <v>-2.4885548183722985E-2</v>
      </c>
      <c r="H111" s="24" t="s">
        <v>2490</v>
      </c>
      <c r="I111" s="24" t="s">
        <v>2489</v>
      </c>
      <c r="J111" s="24" t="s">
        <v>546</v>
      </c>
      <c r="K111" s="24" t="s">
        <v>2254</v>
      </c>
      <c r="L111" s="24" t="s">
        <v>0</v>
      </c>
    </row>
    <row r="112" spans="1:12" s="24" customFormat="1" x14ac:dyDescent="0.6">
      <c r="A112" s="24" t="s">
        <v>2482</v>
      </c>
      <c r="B112" s="24" t="s">
        <v>1822</v>
      </c>
      <c r="C112" s="24" t="s">
        <v>2488</v>
      </c>
      <c r="D112" s="24">
        <v>184</v>
      </c>
      <c r="E112" s="24">
        <v>1</v>
      </c>
      <c r="F112" s="24">
        <f>+E112/SUM($E$5:$E$114)</f>
        <v>4.6296296296296294E-3</v>
      </c>
      <c r="G112" s="24">
        <f>+LN(F112)*F112</f>
        <v>-2.4885548183722985E-2</v>
      </c>
      <c r="H112" s="24" t="s">
        <v>2487</v>
      </c>
      <c r="I112" s="24" t="s">
        <v>2486</v>
      </c>
      <c r="K112" s="24" t="s">
        <v>364</v>
      </c>
      <c r="L112" s="24" t="s">
        <v>0</v>
      </c>
    </row>
    <row r="113" spans="1:12" s="24" customFormat="1" x14ac:dyDescent="0.6">
      <c r="A113" s="24" t="s">
        <v>2482</v>
      </c>
      <c r="B113" s="24" t="s">
        <v>1822</v>
      </c>
      <c r="C113" s="24" t="s">
        <v>2485</v>
      </c>
      <c r="D113" s="24">
        <v>232</v>
      </c>
      <c r="E113" s="24">
        <v>1</v>
      </c>
      <c r="F113" s="24">
        <f>+E113/SUM($E$5:$E$114)</f>
        <v>4.6296296296296294E-3</v>
      </c>
      <c r="G113" s="24">
        <f>+LN(F113)*F113</f>
        <v>-2.4885548183722985E-2</v>
      </c>
      <c r="H113" s="24" t="s">
        <v>2484</v>
      </c>
      <c r="I113" s="24" t="s">
        <v>2483</v>
      </c>
      <c r="J113" s="24" t="s">
        <v>61</v>
      </c>
      <c r="K113" s="24" t="s">
        <v>856</v>
      </c>
      <c r="L113" s="24" t="s">
        <v>0</v>
      </c>
    </row>
    <row r="114" spans="1:12" s="24" customFormat="1" x14ac:dyDescent="0.6">
      <c r="A114" s="24" t="s">
        <v>2482</v>
      </c>
      <c r="B114" s="24" t="s">
        <v>1822</v>
      </c>
      <c r="C114" s="24" t="s">
        <v>2481</v>
      </c>
      <c r="D114" s="24">
        <v>253</v>
      </c>
      <c r="E114" s="24">
        <v>1</v>
      </c>
      <c r="F114" s="24">
        <f>+E114/SUM($E$5:$E$114)</f>
        <v>4.6296296296296294E-3</v>
      </c>
      <c r="G114" s="24">
        <f>+LN(F114)*F114</f>
        <v>-2.4885548183722985E-2</v>
      </c>
      <c r="H114" s="24" t="s">
        <v>2480</v>
      </c>
      <c r="I114" s="24" t="s">
        <v>2479</v>
      </c>
      <c r="K114" s="24" t="s">
        <v>77</v>
      </c>
      <c r="L114" s="24" t="s">
        <v>0</v>
      </c>
    </row>
    <row r="115" spans="1:12" s="23" customFormat="1" x14ac:dyDescent="0.6">
      <c r="A115" s="23" t="s">
        <v>2327</v>
      </c>
      <c r="B115" s="23" t="s">
        <v>1822</v>
      </c>
      <c r="C115" s="23" t="s">
        <v>42</v>
      </c>
      <c r="D115" s="23">
        <v>0</v>
      </c>
      <c r="E115" s="23">
        <v>4</v>
      </c>
      <c r="F115" s="23">
        <f>+E115/SUM($E$115:$E$166)</f>
        <v>5.128205128205128E-2</v>
      </c>
      <c r="G115" s="23">
        <f>+LN(F115)*F115</f>
        <v>-0.15232894695229238</v>
      </c>
      <c r="H115" s="23" t="s">
        <v>42</v>
      </c>
      <c r="I115" s="23" t="s">
        <v>2476</v>
      </c>
      <c r="J115" s="23" t="s">
        <v>1697</v>
      </c>
      <c r="K115" s="23" t="s">
        <v>2254</v>
      </c>
      <c r="L115" s="23" t="s">
        <v>41</v>
      </c>
    </row>
    <row r="116" spans="1:12" s="23" customFormat="1" x14ac:dyDescent="0.6">
      <c r="A116" s="23" t="s">
        <v>2327</v>
      </c>
      <c r="B116" s="23" t="s">
        <v>1822</v>
      </c>
      <c r="C116" s="23" t="s">
        <v>2478</v>
      </c>
      <c r="D116" s="23">
        <v>4</v>
      </c>
      <c r="E116" s="23">
        <v>4</v>
      </c>
      <c r="F116" s="23">
        <f>+E116/SUM($E$115:$E$166)</f>
        <v>5.128205128205128E-2</v>
      </c>
      <c r="G116" s="23">
        <f>+LN(F116)*F116</f>
        <v>-0.15232894695229238</v>
      </c>
      <c r="H116" s="23" t="s">
        <v>2477</v>
      </c>
      <c r="I116" s="23" t="s">
        <v>2476</v>
      </c>
      <c r="J116" s="23" t="s">
        <v>2475</v>
      </c>
      <c r="K116" s="23" t="s">
        <v>2254</v>
      </c>
      <c r="L116" s="23" t="s">
        <v>0</v>
      </c>
    </row>
    <row r="117" spans="1:12" s="23" customFormat="1" x14ac:dyDescent="0.6">
      <c r="A117" s="23" t="s">
        <v>2327</v>
      </c>
      <c r="B117" s="23" t="s">
        <v>1822</v>
      </c>
      <c r="C117" s="23" t="s">
        <v>2474</v>
      </c>
      <c r="D117" s="23">
        <v>7</v>
      </c>
      <c r="E117" s="23">
        <v>3</v>
      </c>
      <c r="F117" s="23">
        <f>+E117/SUM($E$115:$E$166)</f>
        <v>3.8461538461538464E-2</v>
      </c>
      <c r="G117" s="23">
        <f>+LN(F117)*F117</f>
        <v>-0.12531140530851856</v>
      </c>
      <c r="H117" s="23" t="s">
        <v>2473</v>
      </c>
      <c r="I117" s="23" t="s">
        <v>2155</v>
      </c>
      <c r="J117" s="23" t="s">
        <v>2472</v>
      </c>
      <c r="K117" s="23" t="s">
        <v>253</v>
      </c>
      <c r="L117" s="23" t="s">
        <v>55</v>
      </c>
    </row>
    <row r="118" spans="1:12" s="23" customFormat="1" x14ac:dyDescent="0.6">
      <c r="A118" s="23" t="s">
        <v>2327</v>
      </c>
      <c r="B118" s="23" t="s">
        <v>1822</v>
      </c>
      <c r="C118" s="23" t="s">
        <v>2471</v>
      </c>
      <c r="D118" s="23">
        <v>8</v>
      </c>
      <c r="E118" s="23">
        <v>3</v>
      </c>
      <c r="F118" s="23">
        <f>+E118/SUM($E$115:$E$166)</f>
        <v>3.8461538461538464E-2</v>
      </c>
      <c r="G118" s="23">
        <f>+LN(F118)*F118</f>
        <v>-0.12531140530851856</v>
      </c>
      <c r="H118" s="23" t="s">
        <v>2470</v>
      </c>
      <c r="I118" s="23" t="s">
        <v>2469</v>
      </c>
      <c r="J118" s="23" t="s">
        <v>114</v>
      </c>
      <c r="K118" s="23" t="s">
        <v>948</v>
      </c>
      <c r="L118" s="23" t="s">
        <v>55</v>
      </c>
    </row>
    <row r="119" spans="1:12" s="23" customFormat="1" x14ac:dyDescent="0.6">
      <c r="A119" s="23" t="s">
        <v>2327</v>
      </c>
      <c r="B119" s="23" t="s">
        <v>1822</v>
      </c>
      <c r="C119" s="23" t="s">
        <v>42</v>
      </c>
      <c r="D119" s="23">
        <v>2</v>
      </c>
      <c r="E119" s="23">
        <v>3</v>
      </c>
      <c r="F119" s="23">
        <f>+E119/SUM($E$115:$E$166)</f>
        <v>3.8461538461538464E-2</v>
      </c>
      <c r="G119" s="23">
        <f>+LN(F119)*F119</f>
        <v>-0.12531140530851856</v>
      </c>
      <c r="H119" s="23" t="s">
        <v>42</v>
      </c>
      <c r="I119" s="23" t="s">
        <v>2468</v>
      </c>
      <c r="K119" s="23" t="s">
        <v>2323</v>
      </c>
      <c r="L119" s="23" t="s">
        <v>41</v>
      </c>
    </row>
    <row r="120" spans="1:12" s="23" customFormat="1" x14ac:dyDescent="0.6">
      <c r="A120" s="23" t="s">
        <v>2327</v>
      </c>
      <c r="B120" s="23" t="s">
        <v>1822</v>
      </c>
      <c r="C120" s="23" t="s">
        <v>2467</v>
      </c>
      <c r="D120" s="23">
        <v>9</v>
      </c>
      <c r="E120" s="23">
        <v>3</v>
      </c>
      <c r="F120" s="23">
        <f>+E120/SUM($E$115:$E$166)</f>
        <v>3.8461538461538464E-2</v>
      </c>
      <c r="G120" s="23">
        <f>+LN(F120)*F120</f>
        <v>-0.12531140530851856</v>
      </c>
      <c r="H120" s="23" t="s">
        <v>2466</v>
      </c>
      <c r="I120" s="23" t="s">
        <v>2465</v>
      </c>
      <c r="J120" s="23" t="s">
        <v>2464</v>
      </c>
      <c r="K120" s="23" t="s">
        <v>2463</v>
      </c>
      <c r="L120" s="23" t="s">
        <v>0</v>
      </c>
    </row>
    <row r="121" spans="1:12" s="23" customFormat="1" x14ac:dyDescent="0.6">
      <c r="A121" s="23" t="s">
        <v>2327</v>
      </c>
      <c r="B121" s="23" t="s">
        <v>1822</v>
      </c>
      <c r="C121" s="23" t="s">
        <v>2462</v>
      </c>
      <c r="D121" s="23">
        <v>21</v>
      </c>
      <c r="E121" s="23">
        <v>2</v>
      </c>
      <c r="F121" s="23">
        <f>+E121/SUM($E$115:$E$166)</f>
        <v>2.564102564102564E-2</v>
      </c>
      <c r="G121" s="23">
        <f>+LN(F121)*F121</f>
        <v>-9.3937478105888358E-2</v>
      </c>
      <c r="H121" s="23" t="s">
        <v>2461</v>
      </c>
      <c r="I121" s="23" t="s">
        <v>2460</v>
      </c>
      <c r="J121" s="23" t="s">
        <v>234</v>
      </c>
      <c r="K121" s="23" t="s">
        <v>407</v>
      </c>
      <c r="L121" s="23" t="s">
        <v>55</v>
      </c>
    </row>
    <row r="122" spans="1:12" s="23" customFormat="1" x14ac:dyDescent="0.6">
      <c r="A122" s="23" t="s">
        <v>2327</v>
      </c>
      <c r="B122" s="23" t="s">
        <v>1822</v>
      </c>
      <c r="C122" s="23" t="s">
        <v>2459</v>
      </c>
      <c r="D122" s="23">
        <v>22</v>
      </c>
      <c r="E122" s="23">
        <v>2</v>
      </c>
      <c r="F122" s="23">
        <f>+E122/SUM($E$115:$E$166)</f>
        <v>2.564102564102564E-2</v>
      </c>
      <c r="G122" s="23">
        <f>+LN(F122)*F122</f>
        <v>-9.3937478105888358E-2</v>
      </c>
      <c r="H122" s="23" t="s">
        <v>2458</v>
      </c>
      <c r="I122" s="23" t="s">
        <v>2457</v>
      </c>
      <c r="J122" s="23" t="s">
        <v>210</v>
      </c>
      <c r="K122" s="23" t="s">
        <v>606</v>
      </c>
      <c r="L122" s="23" t="s">
        <v>55</v>
      </c>
    </row>
    <row r="123" spans="1:12" s="23" customFormat="1" x14ac:dyDescent="0.6">
      <c r="A123" s="23" t="s">
        <v>2327</v>
      </c>
      <c r="B123" s="23" t="s">
        <v>1822</v>
      </c>
      <c r="C123" s="23" t="s">
        <v>2456</v>
      </c>
      <c r="D123" s="23">
        <v>23</v>
      </c>
      <c r="E123" s="23">
        <v>2</v>
      </c>
      <c r="F123" s="23">
        <f>+E123/SUM($E$115:$E$166)</f>
        <v>2.564102564102564E-2</v>
      </c>
      <c r="G123" s="23">
        <f>+LN(F123)*F123</f>
        <v>-9.3937478105888358E-2</v>
      </c>
      <c r="H123" s="23" t="s">
        <v>2455</v>
      </c>
      <c r="I123" s="23" t="s">
        <v>2454</v>
      </c>
      <c r="J123" s="23" t="s">
        <v>2453</v>
      </c>
      <c r="K123" s="23" t="s">
        <v>658</v>
      </c>
      <c r="L123" s="23" t="s">
        <v>55</v>
      </c>
    </row>
    <row r="124" spans="1:12" s="23" customFormat="1" x14ac:dyDescent="0.6">
      <c r="A124" s="23" t="s">
        <v>2327</v>
      </c>
      <c r="B124" s="23" t="s">
        <v>1822</v>
      </c>
      <c r="C124" s="23" t="s">
        <v>2452</v>
      </c>
      <c r="D124" s="23">
        <v>25</v>
      </c>
      <c r="E124" s="23">
        <v>2</v>
      </c>
      <c r="F124" s="23">
        <f>+E124/SUM($E$115:$E$166)</f>
        <v>2.564102564102564E-2</v>
      </c>
      <c r="G124" s="23">
        <f>+LN(F124)*F124</f>
        <v>-9.3937478105888358E-2</v>
      </c>
      <c r="H124" s="23" t="s">
        <v>2451</v>
      </c>
      <c r="I124" s="23" t="s">
        <v>2450</v>
      </c>
      <c r="J124" s="23" t="s">
        <v>1918</v>
      </c>
      <c r="K124" s="23" t="s">
        <v>12</v>
      </c>
      <c r="L124" s="23" t="s">
        <v>55</v>
      </c>
    </row>
    <row r="125" spans="1:12" s="23" customFormat="1" x14ac:dyDescent="0.6">
      <c r="A125" s="23" t="s">
        <v>2327</v>
      </c>
      <c r="B125" s="23" t="s">
        <v>1822</v>
      </c>
      <c r="C125" s="23" t="s">
        <v>2449</v>
      </c>
      <c r="D125" s="23">
        <v>26</v>
      </c>
      <c r="E125" s="23">
        <v>2</v>
      </c>
      <c r="F125" s="23">
        <f>+E125/SUM($E$115:$E$166)</f>
        <v>2.564102564102564E-2</v>
      </c>
      <c r="G125" s="23">
        <f>+LN(F125)*F125</f>
        <v>-9.3937478105888358E-2</v>
      </c>
      <c r="H125" s="23" t="s">
        <v>2448</v>
      </c>
      <c r="I125" s="23" t="s">
        <v>2447</v>
      </c>
      <c r="J125" s="23" t="s">
        <v>2446</v>
      </c>
      <c r="K125" s="23" t="s">
        <v>2445</v>
      </c>
      <c r="L125" s="23" t="s">
        <v>55</v>
      </c>
    </row>
    <row r="126" spans="1:12" s="23" customFormat="1" x14ac:dyDescent="0.6">
      <c r="A126" s="23" t="s">
        <v>2327</v>
      </c>
      <c r="B126" s="23" t="s">
        <v>1822</v>
      </c>
      <c r="C126" s="23" t="s">
        <v>2444</v>
      </c>
      <c r="D126" s="23">
        <v>29</v>
      </c>
      <c r="E126" s="23">
        <v>2</v>
      </c>
      <c r="F126" s="23">
        <f>+E126/SUM($E$115:$E$166)</f>
        <v>2.564102564102564E-2</v>
      </c>
      <c r="G126" s="23">
        <f>+LN(F126)*F126</f>
        <v>-9.3937478105888358E-2</v>
      </c>
      <c r="H126" s="23" t="s">
        <v>2443</v>
      </c>
      <c r="I126" s="23" t="s">
        <v>2442</v>
      </c>
      <c r="J126" s="23" t="s">
        <v>2441</v>
      </c>
      <c r="K126" s="23" t="s">
        <v>113</v>
      </c>
      <c r="L126" s="23" t="s">
        <v>55</v>
      </c>
    </row>
    <row r="127" spans="1:12" s="23" customFormat="1" x14ac:dyDescent="0.6">
      <c r="A127" s="23" t="s">
        <v>2327</v>
      </c>
      <c r="B127" s="23" t="s">
        <v>1822</v>
      </c>
      <c r="C127" s="23" t="s">
        <v>2440</v>
      </c>
      <c r="D127" s="23">
        <v>54</v>
      </c>
      <c r="E127" s="23">
        <v>2</v>
      </c>
      <c r="F127" s="23">
        <f>+E127/SUM($E$115:$E$166)</f>
        <v>2.564102564102564E-2</v>
      </c>
      <c r="G127" s="23">
        <f>+LN(F127)*F127</f>
        <v>-9.3937478105888358E-2</v>
      </c>
      <c r="H127" s="23" t="s">
        <v>2439</v>
      </c>
      <c r="I127" s="23" t="s">
        <v>1208</v>
      </c>
      <c r="J127" s="23" t="s">
        <v>95</v>
      </c>
      <c r="K127" s="23" t="s">
        <v>566</v>
      </c>
      <c r="L127" s="23" t="s">
        <v>55</v>
      </c>
    </row>
    <row r="128" spans="1:12" s="23" customFormat="1" x14ac:dyDescent="0.6">
      <c r="A128" s="23" t="s">
        <v>2327</v>
      </c>
      <c r="B128" s="23" t="s">
        <v>1822</v>
      </c>
      <c r="C128" s="23" t="s">
        <v>2438</v>
      </c>
      <c r="D128" s="23">
        <v>57</v>
      </c>
      <c r="E128" s="23">
        <v>2</v>
      </c>
      <c r="F128" s="23">
        <f>+E128/SUM($E$115:$E$166)</f>
        <v>2.564102564102564E-2</v>
      </c>
      <c r="G128" s="23">
        <f>+LN(F128)*F128</f>
        <v>-9.3937478105888358E-2</v>
      </c>
      <c r="H128" s="23" t="s">
        <v>2437</v>
      </c>
      <c r="I128" s="23" t="s">
        <v>2436</v>
      </c>
      <c r="K128" s="23" t="s">
        <v>99</v>
      </c>
      <c r="L128" s="23" t="s">
        <v>55</v>
      </c>
    </row>
    <row r="129" spans="1:12" s="23" customFormat="1" x14ac:dyDescent="0.6">
      <c r="A129" s="23" t="s">
        <v>2327</v>
      </c>
      <c r="B129" s="23" t="s">
        <v>1822</v>
      </c>
      <c r="C129" s="23" t="s">
        <v>2435</v>
      </c>
      <c r="D129" s="23">
        <v>58</v>
      </c>
      <c r="E129" s="23">
        <v>2</v>
      </c>
      <c r="F129" s="23">
        <f>+E129/SUM($E$115:$E$166)</f>
        <v>2.564102564102564E-2</v>
      </c>
      <c r="G129" s="23">
        <f>+LN(F129)*F129</f>
        <v>-9.3937478105888358E-2</v>
      </c>
      <c r="H129" s="23" t="s">
        <v>2434</v>
      </c>
      <c r="I129" s="23" t="s">
        <v>2433</v>
      </c>
      <c r="K129" s="23" t="s">
        <v>263</v>
      </c>
      <c r="L129" s="23" t="s">
        <v>55</v>
      </c>
    </row>
    <row r="130" spans="1:12" s="23" customFormat="1" x14ac:dyDescent="0.6">
      <c r="A130" s="23" t="s">
        <v>2327</v>
      </c>
      <c r="B130" s="23" t="s">
        <v>1822</v>
      </c>
      <c r="C130" s="23" t="s">
        <v>42</v>
      </c>
      <c r="D130" s="23">
        <v>3</v>
      </c>
      <c r="E130" s="23">
        <v>2</v>
      </c>
      <c r="F130" s="23">
        <f>+E130/SUM($E$115:$E$166)</f>
        <v>2.564102564102564E-2</v>
      </c>
      <c r="G130" s="23">
        <f>+LN(F130)*F130</f>
        <v>-9.3937478105888358E-2</v>
      </c>
      <c r="H130" s="23" t="s">
        <v>42</v>
      </c>
      <c r="I130" s="23" t="s">
        <v>2425</v>
      </c>
      <c r="J130" s="23" t="s">
        <v>2432</v>
      </c>
      <c r="K130" s="23" t="s">
        <v>46</v>
      </c>
      <c r="L130" s="23" t="s">
        <v>41</v>
      </c>
    </row>
    <row r="131" spans="1:12" s="23" customFormat="1" x14ac:dyDescent="0.6">
      <c r="A131" s="23" t="s">
        <v>2327</v>
      </c>
      <c r="B131" s="23" t="s">
        <v>1822</v>
      </c>
      <c r="C131" s="23" t="s">
        <v>2431</v>
      </c>
      <c r="D131" s="23">
        <v>20</v>
      </c>
      <c r="E131" s="23">
        <v>2</v>
      </c>
      <c r="F131" s="23">
        <f>+E131/SUM($E$115:$E$166)</f>
        <v>2.564102564102564E-2</v>
      </c>
      <c r="G131" s="23">
        <f>+LN(F131)*F131</f>
        <v>-9.3937478105888358E-2</v>
      </c>
      <c r="H131" s="23" t="s">
        <v>2430</v>
      </c>
      <c r="I131" s="23" t="s">
        <v>2429</v>
      </c>
      <c r="J131" s="23" t="s">
        <v>2428</v>
      </c>
      <c r="K131" s="23" t="s">
        <v>1759</v>
      </c>
      <c r="L131" s="23" t="s">
        <v>0</v>
      </c>
    </row>
    <row r="132" spans="1:12" s="23" customFormat="1" x14ac:dyDescent="0.6">
      <c r="A132" s="23" t="s">
        <v>2327</v>
      </c>
      <c r="B132" s="23" t="s">
        <v>1822</v>
      </c>
      <c r="C132" s="23" t="s">
        <v>2427</v>
      </c>
      <c r="D132" s="23">
        <v>24</v>
      </c>
      <c r="E132" s="23">
        <v>2</v>
      </c>
      <c r="F132" s="23">
        <f>+E132/SUM($E$115:$E$166)</f>
        <v>2.564102564102564E-2</v>
      </c>
      <c r="G132" s="23">
        <f>+LN(F132)*F132</f>
        <v>-9.3937478105888358E-2</v>
      </c>
      <c r="H132" s="23" t="s">
        <v>2426</v>
      </c>
      <c r="I132" s="23" t="s">
        <v>2425</v>
      </c>
      <c r="J132" s="23" t="s">
        <v>2424</v>
      </c>
      <c r="K132" s="23" t="s">
        <v>46</v>
      </c>
      <c r="L132" s="23" t="s">
        <v>0</v>
      </c>
    </row>
    <row r="133" spans="1:12" s="23" customFormat="1" x14ac:dyDescent="0.6">
      <c r="A133" s="23" t="s">
        <v>2327</v>
      </c>
      <c r="B133" s="23" t="s">
        <v>1822</v>
      </c>
      <c r="C133" s="23" t="s">
        <v>2423</v>
      </c>
      <c r="D133" s="23">
        <v>62</v>
      </c>
      <c r="E133" s="23">
        <v>1</v>
      </c>
      <c r="F133" s="23">
        <f>+E133/SUM($E$115:$E$166)</f>
        <v>1.282051282051282E-2</v>
      </c>
      <c r="G133" s="23">
        <f>+LN(F133)*F133</f>
        <v>-5.5855241367815278E-2</v>
      </c>
      <c r="H133" s="23" t="s">
        <v>2422</v>
      </c>
      <c r="I133" s="23" t="s">
        <v>2421</v>
      </c>
      <c r="J133" s="23" t="s">
        <v>2420</v>
      </c>
      <c r="K133" s="23" t="s">
        <v>50</v>
      </c>
      <c r="L133" s="23" t="s">
        <v>55</v>
      </c>
    </row>
    <row r="134" spans="1:12" s="23" customFormat="1" x14ac:dyDescent="0.6">
      <c r="A134" s="23" t="s">
        <v>2327</v>
      </c>
      <c r="B134" s="23" t="s">
        <v>1822</v>
      </c>
      <c r="C134" s="23" t="s">
        <v>2419</v>
      </c>
      <c r="D134" s="23">
        <v>63</v>
      </c>
      <c r="E134" s="23">
        <v>1</v>
      </c>
      <c r="F134" s="23">
        <f>+E134/SUM($E$115:$E$166)</f>
        <v>1.282051282051282E-2</v>
      </c>
      <c r="G134" s="23">
        <f>+LN(F134)*F134</f>
        <v>-5.5855241367815278E-2</v>
      </c>
      <c r="H134" s="23" t="s">
        <v>2418</v>
      </c>
      <c r="I134" s="23" t="s">
        <v>2417</v>
      </c>
      <c r="J134" s="23" t="s">
        <v>87</v>
      </c>
      <c r="K134" s="23" t="s">
        <v>310</v>
      </c>
      <c r="L134" s="23" t="s">
        <v>55</v>
      </c>
    </row>
    <row r="135" spans="1:12" s="23" customFormat="1" x14ac:dyDescent="0.6">
      <c r="A135" s="23" t="s">
        <v>2327</v>
      </c>
      <c r="B135" s="23" t="s">
        <v>1822</v>
      </c>
      <c r="C135" s="23" t="s">
        <v>2416</v>
      </c>
      <c r="D135" s="23">
        <v>65</v>
      </c>
      <c r="E135" s="23">
        <v>1</v>
      </c>
      <c r="F135" s="23">
        <f>+E135/SUM($E$115:$E$166)</f>
        <v>1.282051282051282E-2</v>
      </c>
      <c r="G135" s="23">
        <f>+LN(F135)*F135</f>
        <v>-5.5855241367815278E-2</v>
      </c>
      <c r="H135" s="23" t="s">
        <v>2415</v>
      </c>
      <c r="I135" s="23" t="s">
        <v>2414</v>
      </c>
      <c r="J135" s="23" t="s">
        <v>184</v>
      </c>
      <c r="K135" s="23" t="s">
        <v>180</v>
      </c>
      <c r="L135" s="23" t="s">
        <v>55</v>
      </c>
    </row>
    <row r="136" spans="1:12" s="23" customFormat="1" x14ac:dyDescent="0.6">
      <c r="A136" s="23" t="s">
        <v>2327</v>
      </c>
      <c r="B136" s="23" t="s">
        <v>1822</v>
      </c>
      <c r="C136" s="23" t="s">
        <v>2413</v>
      </c>
      <c r="D136" s="23">
        <v>68</v>
      </c>
      <c r="E136" s="23">
        <v>1</v>
      </c>
      <c r="F136" s="23">
        <f>+E136/SUM($E$115:$E$166)</f>
        <v>1.282051282051282E-2</v>
      </c>
      <c r="G136" s="23">
        <f>+LN(F136)*F136</f>
        <v>-5.5855241367815278E-2</v>
      </c>
      <c r="H136" s="23" t="s">
        <v>2412</v>
      </c>
      <c r="I136" s="23" t="s">
        <v>2411</v>
      </c>
      <c r="J136" s="23" t="s">
        <v>239</v>
      </c>
      <c r="K136" s="23" t="s">
        <v>1286</v>
      </c>
      <c r="L136" s="23" t="s">
        <v>55</v>
      </c>
    </row>
    <row r="137" spans="1:12" s="23" customFormat="1" x14ac:dyDescent="0.6">
      <c r="A137" s="23" t="s">
        <v>2327</v>
      </c>
      <c r="B137" s="23" t="s">
        <v>1822</v>
      </c>
      <c r="C137" s="23" t="s">
        <v>2410</v>
      </c>
      <c r="D137" s="23">
        <v>69</v>
      </c>
      <c r="E137" s="23">
        <v>1</v>
      </c>
      <c r="F137" s="23">
        <f>+E137/SUM($E$115:$E$166)</f>
        <v>1.282051282051282E-2</v>
      </c>
      <c r="G137" s="23">
        <f>+LN(F137)*F137</f>
        <v>-5.5855241367815278E-2</v>
      </c>
      <c r="H137" s="23" t="s">
        <v>2409</v>
      </c>
      <c r="I137" s="23" t="s">
        <v>1838</v>
      </c>
      <c r="J137" s="23" t="s">
        <v>1037</v>
      </c>
      <c r="K137" s="23" t="s">
        <v>310</v>
      </c>
      <c r="L137" s="23" t="s">
        <v>55</v>
      </c>
    </row>
    <row r="138" spans="1:12" s="23" customFormat="1" x14ac:dyDescent="0.6">
      <c r="A138" s="23" t="s">
        <v>2327</v>
      </c>
      <c r="B138" s="23" t="s">
        <v>1822</v>
      </c>
      <c r="C138" s="23" t="s">
        <v>2408</v>
      </c>
      <c r="D138" s="23">
        <v>76</v>
      </c>
      <c r="E138" s="23">
        <v>1</v>
      </c>
      <c r="F138" s="23">
        <f>+E138/SUM($E$115:$E$166)</f>
        <v>1.282051282051282E-2</v>
      </c>
      <c r="G138" s="23">
        <f>+LN(F138)*F138</f>
        <v>-5.5855241367815278E-2</v>
      </c>
      <c r="H138" s="23" t="s">
        <v>2407</v>
      </c>
      <c r="I138" s="23" t="s">
        <v>2406</v>
      </c>
      <c r="J138" s="23" t="s">
        <v>162</v>
      </c>
      <c r="K138" s="23" t="s">
        <v>1614</v>
      </c>
      <c r="L138" s="23" t="s">
        <v>55</v>
      </c>
    </row>
    <row r="139" spans="1:12" s="23" customFormat="1" x14ac:dyDescent="0.6">
      <c r="A139" s="23" t="s">
        <v>2327</v>
      </c>
      <c r="B139" s="23" t="s">
        <v>1822</v>
      </c>
      <c r="C139" s="23" t="s">
        <v>2405</v>
      </c>
      <c r="D139" s="23">
        <v>77</v>
      </c>
      <c r="E139" s="23">
        <v>1</v>
      </c>
      <c r="F139" s="23">
        <f>+E139/SUM($E$115:$E$166)</f>
        <v>1.282051282051282E-2</v>
      </c>
      <c r="G139" s="23">
        <f>+LN(F139)*F139</f>
        <v>-5.5855241367815278E-2</v>
      </c>
      <c r="H139" s="23" t="s">
        <v>2404</v>
      </c>
      <c r="I139" s="23" t="s">
        <v>2403</v>
      </c>
      <c r="K139" s="23" t="s">
        <v>924</v>
      </c>
      <c r="L139" s="23" t="s">
        <v>55</v>
      </c>
    </row>
    <row r="140" spans="1:12" s="23" customFormat="1" x14ac:dyDescent="0.6">
      <c r="A140" s="23" t="s">
        <v>2327</v>
      </c>
      <c r="B140" s="23" t="s">
        <v>1822</v>
      </c>
      <c r="C140" s="23" t="s">
        <v>2402</v>
      </c>
      <c r="D140" s="23">
        <v>78</v>
      </c>
      <c r="E140" s="23">
        <v>1</v>
      </c>
      <c r="F140" s="23">
        <f>+E140/SUM($E$115:$E$166)</f>
        <v>1.282051282051282E-2</v>
      </c>
      <c r="G140" s="23">
        <f>+LN(F140)*F140</f>
        <v>-5.5855241367815278E-2</v>
      </c>
      <c r="H140" s="23" t="s">
        <v>2401</v>
      </c>
      <c r="I140" s="23" t="s">
        <v>2400</v>
      </c>
      <c r="J140" s="23" t="s">
        <v>44</v>
      </c>
      <c r="K140" s="23" t="s">
        <v>1071</v>
      </c>
      <c r="L140" s="23" t="s">
        <v>55</v>
      </c>
    </row>
    <row r="141" spans="1:12" s="23" customFormat="1" x14ac:dyDescent="0.6">
      <c r="A141" s="23" t="s">
        <v>2327</v>
      </c>
      <c r="B141" s="23" t="s">
        <v>1822</v>
      </c>
      <c r="C141" s="23" t="s">
        <v>2399</v>
      </c>
      <c r="D141" s="23">
        <v>83</v>
      </c>
      <c r="E141" s="23">
        <v>1</v>
      </c>
      <c r="F141" s="23">
        <f>+E141/SUM($E$115:$E$166)</f>
        <v>1.282051282051282E-2</v>
      </c>
      <c r="G141" s="23">
        <f>+LN(F141)*F141</f>
        <v>-5.5855241367815278E-2</v>
      </c>
      <c r="H141" s="23" t="s">
        <v>2398</v>
      </c>
      <c r="I141" s="23" t="s">
        <v>2397</v>
      </c>
      <c r="J141" s="23" t="s">
        <v>430</v>
      </c>
      <c r="K141" s="23" t="s">
        <v>12</v>
      </c>
      <c r="L141" s="23" t="s">
        <v>55</v>
      </c>
    </row>
    <row r="142" spans="1:12" s="23" customFormat="1" x14ac:dyDescent="0.6">
      <c r="A142" s="23" t="s">
        <v>2327</v>
      </c>
      <c r="B142" s="23" t="s">
        <v>1822</v>
      </c>
      <c r="C142" s="23" t="s">
        <v>2396</v>
      </c>
      <c r="D142" s="23">
        <v>84</v>
      </c>
      <c r="E142" s="23">
        <v>1</v>
      </c>
      <c r="F142" s="23">
        <f>+E142/SUM($E$115:$E$166)</f>
        <v>1.282051282051282E-2</v>
      </c>
      <c r="G142" s="23">
        <f>+LN(F142)*F142</f>
        <v>-5.5855241367815278E-2</v>
      </c>
      <c r="H142" s="23" t="s">
        <v>2395</v>
      </c>
      <c r="I142" s="23" t="s">
        <v>2394</v>
      </c>
      <c r="J142" s="23" t="s">
        <v>614</v>
      </c>
      <c r="K142" s="23" t="s">
        <v>1097</v>
      </c>
      <c r="L142" s="23" t="s">
        <v>55</v>
      </c>
    </row>
    <row r="143" spans="1:12" s="23" customFormat="1" x14ac:dyDescent="0.6">
      <c r="A143" s="23" t="s">
        <v>2327</v>
      </c>
      <c r="B143" s="23" t="s">
        <v>1822</v>
      </c>
      <c r="C143" s="23" t="s">
        <v>2393</v>
      </c>
      <c r="D143" s="23">
        <v>109</v>
      </c>
      <c r="E143" s="23">
        <v>1</v>
      </c>
      <c r="F143" s="23">
        <f>+E143/SUM($E$115:$E$166)</f>
        <v>1.282051282051282E-2</v>
      </c>
      <c r="G143" s="23">
        <f>+LN(F143)*F143</f>
        <v>-5.5855241367815278E-2</v>
      </c>
      <c r="H143" s="23" t="s">
        <v>2392</v>
      </c>
      <c r="I143" s="23" t="s">
        <v>2391</v>
      </c>
      <c r="J143" s="23" t="s">
        <v>2390</v>
      </c>
      <c r="K143" s="23" t="s">
        <v>1744</v>
      </c>
      <c r="L143" s="23" t="s">
        <v>55</v>
      </c>
    </row>
    <row r="144" spans="1:12" s="23" customFormat="1" x14ac:dyDescent="0.6">
      <c r="A144" s="23" t="s">
        <v>2327</v>
      </c>
      <c r="B144" s="23" t="s">
        <v>1822</v>
      </c>
      <c r="C144" s="23" t="s">
        <v>2389</v>
      </c>
      <c r="D144" s="23">
        <v>122</v>
      </c>
      <c r="E144" s="23">
        <v>1</v>
      </c>
      <c r="F144" s="23">
        <f>+E144/SUM($E$115:$E$166)</f>
        <v>1.282051282051282E-2</v>
      </c>
      <c r="G144" s="23">
        <f>+LN(F144)*F144</f>
        <v>-5.5855241367815278E-2</v>
      </c>
      <c r="H144" s="23" t="s">
        <v>2388</v>
      </c>
      <c r="I144" s="23" t="s">
        <v>2387</v>
      </c>
      <c r="J144" s="23" t="s">
        <v>1812</v>
      </c>
      <c r="K144" s="23" t="s">
        <v>1899</v>
      </c>
      <c r="L144" s="23" t="s">
        <v>55</v>
      </c>
    </row>
    <row r="145" spans="1:12" s="23" customFormat="1" x14ac:dyDescent="0.6">
      <c r="A145" s="23" t="s">
        <v>2327</v>
      </c>
      <c r="B145" s="23" t="s">
        <v>1822</v>
      </c>
      <c r="C145" s="23" t="s">
        <v>2386</v>
      </c>
      <c r="D145" s="23">
        <v>127</v>
      </c>
      <c r="E145" s="23">
        <v>1</v>
      </c>
      <c r="F145" s="23">
        <f>+E145/SUM($E$115:$E$166)</f>
        <v>1.282051282051282E-2</v>
      </c>
      <c r="G145" s="23">
        <f>+LN(F145)*F145</f>
        <v>-5.5855241367815278E-2</v>
      </c>
      <c r="H145" s="23" t="s">
        <v>2385</v>
      </c>
      <c r="I145" s="23" t="s">
        <v>2384</v>
      </c>
      <c r="J145" s="23" t="s">
        <v>2383</v>
      </c>
      <c r="K145" s="23" t="s">
        <v>43</v>
      </c>
      <c r="L145" s="23" t="s">
        <v>55</v>
      </c>
    </row>
    <row r="146" spans="1:12" s="23" customFormat="1" x14ac:dyDescent="0.6">
      <c r="A146" s="23" t="s">
        <v>2327</v>
      </c>
      <c r="B146" s="23" t="s">
        <v>1822</v>
      </c>
      <c r="C146" s="23" t="s">
        <v>2382</v>
      </c>
      <c r="D146" s="23">
        <v>128</v>
      </c>
      <c r="E146" s="23">
        <v>1</v>
      </c>
      <c r="F146" s="23">
        <f>+E146/SUM($E$115:$E$166)</f>
        <v>1.282051282051282E-2</v>
      </c>
      <c r="G146" s="23">
        <f>+LN(F146)*F146</f>
        <v>-5.5855241367815278E-2</v>
      </c>
      <c r="H146" s="23" t="s">
        <v>2381</v>
      </c>
      <c r="I146" s="23" t="s">
        <v>2380</v>
      </c>
      <c r="J146" s="23" t="s">
        <v>1697</v>
      </c>
      <c r="K146" s="23" t="s">
        <v>1219</v>
      </c>
      <c r="L146" s="23" t="s">
        <v>55</v>
      </c>
    </row>
    <row r="147" spans="1:12" s="23" customFormat="1" x14ac:dyDescent="0.6">
      <c r="A147" s="23" t="s">
        <v>2327</v>
      </c>
      <c r="B147" s="23" t="s">
        <v>1822</v>
      </c>
      <c r="C147" s="23" t="s">
        <v>2379</v>
      </c>
      <c r="D147" s="23">
        <v>129</v>
      </c>
      <c r="E147" s="23">
        <v>1</v>
      </c>
      <c r="F147" s="23">
        <f>+E147/SUM($E$115:$E$166)</f>
        <v>1.282051282051282E-2</v>
      </c>
      <c r="G147" s="23">
        <f>+LN(F147)*F147</f>
        <v>-5.5855241367815278E-2</v>
      </c>
      <c r="H147" s="23" t="s">
        <v>2378</v>
      </c>
      <c r="I147" s="23" t="s">
        <v>2377</v>
      </c>
      <c r="K147" s="23" t="s">
        <v>43</v>
      </c>
      <c r="L147" s="23" t="s">
        <v>55</v>
      </c>
    </row>
    <row r="148" spans="1:12" s="23" customFormat="1" x14ac:dyDescent="0.6">
      <c r="A148" s="23" t="s">
        <v>2327</v>
      </c>
      <c r="B148" s="23" t="s">
        <v>1822</v>
      </c>
      <c r="C148" s="23" t="s">
        <v>2376</v>
      </c>
      <c r="D148" s="23">
        <v>130</v>
      </c>
      <c r="E148" s="23">
        <v>1</v>
      </c>
      <c r="F148" s="23">
        <f>+E148/SUM($E$115:$E$166)</f>
        <v>1.282051282051282E-2</v>
      </c>
      <c r="G148" s="23">
        <f>+LN(F148)*F148</f>
        <v>-5.5855241367815278E-2</v>
      </c>
      <c r="H148" s="23" t="s">
        <v>2375</v>
      </c>
      <c r="I148" s="23" t="s">
        <v>2374</v>
      </c>
      <c r="K148" s="23" t="s">
        <v>263</v>
      </c>
      <c r="L148" s="23" t="s">
        <v>55</v>
      </c>
    </row>
    <row r="149" spans="1:12" s="23" customFormat="1" x14ac:dyDescent="0.6">
      <c r="A149" s="23" t="s">
        <v>2327</v>
      </c>
      <c r="B149" s="23" t="s">
        <v>1822</v>
      </c>
      <c r="C149" s="23" t="s">
        <v>2373</v>
      </c>
      <c r="D149" s="23">
        <v>131</v>
      </c>
      <c r="E149" s="23">
        <v>1</v>
      </c>
      <c r="F149" s="23">
        <f>+E149/SUM($E$115:$E$166)</f>
        <v>1.282051282051282E-2</v>
      </c>
      <c r="G149" s="23">
        <f>+LN(F149)*F149</f>
        <v>-5.5855241367815278E-2</v>
      </c>
      <c r="H149" s="23" t="s">
        <v>2372</v>
      </c>
      <c r="I149" s="23" t="s">
        <v>2371</v>
      </c>
      <c r="J149" s="23" t="s">
        <v>87</v>
      </c>
      <c r="K149" s="23" t="s">
        <v>1055</v>
      </c>
      <c r="L149" s="23" t="s">
        <v>55</v>
      </c>
    </row>
    <row r="150" spans="1:12" s="23" customFormat="1" x14ac:dyDescent="0.6">
      <c r="A150" s="23" t="s">
        <v>2327</v>
      </c>
      <c r="B150" s="23" t="s">
        <v>1822</v>
      </c>
      <c r="C150" s="23" t="s">
        <v>2370</v>
      </c>
      <c r="D150" s="23">
        <v>132</v>
      </c>
      <c r="E150" s="23">
        <v>1</v>
      </c>
      <c r="F150" s="23">
        <f>+E150/SUM($E$115:$E$166)</f>
        <v>1.282051282051282E-2</v>
      </c>
      <c r="G150" s="23">
        <f>+LN(F150)*F150</f>
        <v>-5.5855241367815278E-2</v>
      </c>
      <c r="H150" s="23" t="s">
        <v>2369</v>
      </c>
      <c r="I150" s="23" t="s">
        <v>2368</v>
      </c>
      <c r="K150" s="23" t="s">
        <v>2367</v>
      </c>
      <c r="L150" s="23" t="s">
        <v>55</v>
      </c>
    </row>
    <row r="151" spans="1:12" s="23" customFormat="1" x14ac:dyDescent="0.6">
      <c r="A151" s="23" t="s">
        <v>2327</v>
      </c>
      <c r="B151" s="23" t="s">
        <v>1822</v>
      </c>
      <c r="C151" s="23" t="s">
        <v>42</v>
      </c>
      <c r="D151" s="23">
        <v>4</v>
      </c>
      <c r="E151" s="23">
        <v>1</v>
      </c>
      <c r="F151" s="23">
        <f>+E151/SUM($E$115:$E$166)</f>
        <v>1.282051282051282E-2</v>
      </c>
      <c r="G151" s="23">
        <f>+LN(F151)*F151</f>
        <v>-5.5855241367815278E-2</v>
      </c>
      <c r="H151" s="23" t="s">
        <v>42</v>
      </c>
      <c r="I151" s="23" t="s">
        <v>2358</v>
      </c>
      <c r="J151" s="23" t="s">
        <v>37</v>
      </c>
      <c r="K151" s="23" t="s">
        <v>161</v>
      </c>
      <c r="L151" s="23" t="s">
        <v>41</v>
      </c>
    </row>
    <row r="152" spans="1:12" s="23" customFormat="1" x14ac:dyDescent="0.6">
      <c r="A152" s="23" t="s">
        <v>2327</v>
      </c>
      <c r="B152" s="23" t="s">
        <v>1822</v>
      </c>
      <c r="C152" s="23" t="s">
        <v>42</v>
      </c>
      <c r="D152" s="23">
        <v>5</v>
      </c>
      <c r="E152" s="23">
        <v>1</v>
      </c>
      <c r="F152" s="23">
        <f>+E152/SUM($E$115:$E$166)</f>
        <v>1.282051282051282E-2</v>
      </c>
      <c r="G152" s="23">
        <f>+LN(F152)*F152</f>
        <v>-5.5855241367815278E-2</v>
      </c>
      <c r="H152" s="23" t="s">
        <v>42</v>
      </c>
      <c r="I152" s="23" t="s">
        <v>2339</v>
      </c>
      <c r="J152" s="23" t="s">
        <v>2338</v>
      </c>
      <c r="K152" s="23" t="s">
        <v>7</v>
      </c>
      <c r="L152" s="23" t="s">
        <v>41</v>
      </c>
    </row>
    <row r="153" spans="1:12" s="23" customFormat="1" x14ac:dyDescent="0.6">
      <c r="A153" s="23" t="s">
        <v>2327</v>
      </c>
      <c r="B153" s="23" t="s">
        <v>1822</v>
      </c>
      <c r="C153" s="23" t="s">
        <v>42</v>
      </c>
      <c r="D153" s="23">
        <v>6</v>
      </c>
      <c r="E153" s="23">
        <v>1</v>
      </c>
      <c r="F153" s="23">
        <f>+E153/SUM($E$115:$E$166)</f>
        <v>1.282051282051282E-2</v>
      </c>
      <c r="G153" s="23">
        <f>+LN(F153)*F153</f>
        <v>-5.5855241367815278E-2</v>
      </c>
      <c r="H153" s="23" t="s">
        <v>42</v>
      </c>
      <c r="I153" s="23" t="s">
        <v>1838</v>
      </c>
      <c r="J153" s="23" t="s">
        <v>1037</v>
      </c>
      <c r="K153" s="23" t="s">
        <v>310</v>
      </c>
      <c r="L153" s="23" t="s">
        <v>41</v>
      </c>
    </row>
    <row r="154" spans="1:12" s="23" customFormat="1" x14ac:dyDescent="0.6">
      <c r="A154" s="23" t="s">
        <v>2327</v>
      </c>
      <c r="B154" s="23" t="s">
        <v>1822</v>
      </c>
      <c r="C154" s="23" t="s">
        <v>2366</v>
      </c>
      <c r="D154" s="23">
        <v>59</v>
      </c>
      <c r="E154" s="23">
        <v>1</v>
      </c>
      <c r="F154" s="23">
        <f>+E154/SUM($E$115:$E$166)</f>
        <v>1.282051282051282E-2</v>
      </c>
      <c r="G154" s="23">
        <f>+LN(F154)*F154</f>
        <v>-5.5855241367815278E-2</v>
      </c>
      <c r="H154" s="23" t="s">
        <v>2365</v>
      </c>
      <c r="I154" s="23" t="s">
        <v>2364</v>
      </c>
      <c r="J154" s="23" t="s">
        <v>239</v>
      </c>
      <c r="K154" s="23" t="s">
        <v>50</v>
      </c>
      <c r="L154" s="23" t="s">
        <v>0</v>
      </c>
    </row>
    <row r="155" spans="1:12" s="23" customFormat="1" x14ac:dyDescent="0.6">
      <c r="A155" s="23" t="s">
        <v>2327</v>
      </c>
      <c r="B155" s="23" t="s">
        <v>1822</v>
      </c>
      <c r="C155" s="23" t="s">
        <v>2363</v>
      </c>
      <c r="D155" s="23">
        <v>60</v>
      </c>
      <c r="E155" s="23">
        <v>1</v>
      </c>
      <c r="F155" s="23">
        <f>+E155/SUM($E$115:$E$166)</f>
        <v>1.282051282051282E-2</v>
      </c>
      <c r="G155" s="23">
        <f>+LN(F155)*F155</f>
        <v>-5.5855241367815278E-2</v>
      </c>
      <c r="H155" s="23" t="s">
        <v>2362</v>
      </c>
      <c r="I155" s="23" t="s">
        <v>2361</v>
      </c>
      <c r="J155" s="23" t="s">
        <v>194</v>
      </c>
      <c r="K155" s="23" t="s">
        <v>170</v>
      </c>
      <c r="L155" s="23" t="s">
        <v>0</v>
      </c>
    </row>
    <row r="156" spans="1:12" s="23" customFormat="1" x14ac:dyDescent="0.6">
      <c r="A156" s="23" t="s">
        <v>2327</v>
      </c>
      <c r="B156" s="23" t="s">
        <v>1822</v>
      </c>
      <c r="C156" s="23" t="s">
        <v>2360</v>
      </c>
      <c r="D156" s="23">
        <v>61</v>
      </c>
      <c r="E156" s="23">
        <v>1</v>
      </c>
      <c r="F156" s="23">
        <f>+E156/SUM($E$115:$E$166)</f>
        <v>1.282051282051282E-2</v>
      </c>
      <c r="G156" s="23">
        <f>+LN(F156)*F156</f>
        <v>-5.5855241367815278E-2</v>
      </c>
      <c r="H156" s="23" t="s">
        <v>2359</v>
      </c>
      <c r="I156" s="23" t="s">
        <v>2358</v>
      </c>
      <c r="J156" s="23" t="s">
        <v>1214</v>
      </c>
      <c r="K156" s="23" t="s">
        <v>161</v>
      </c>
      <c r="L156" s="23" t="s">
        <v>0</v>
      </c>
    </row>
    <row r="157" spans="1:12" s="23" customFormat="1" x14ac:dyDescent="0.6">
      <c r="A157" s="23" t="s">
        <v>2327</v>
      </c>
      <c r="B157" s="23" t="s">
        <v>1822</v>
      </c>
      <c r="C157" s="23" t="s">
        <v>2357</v>
      </c>
      <c r="D157" s="23">
        <v>64</v>
      </c>
      <c r="E157" s="23">
        <v>1</v>
      </c>
      <c r="F157" s="23">
        <f>+E157/SUM($E$115:$E$166)</f>
        <v>1.282051282051282E-2</v>
      </c>
      <c r="G157" s="23">
        <f>+LN(F157)*F157</f>
        <v>-5.5855241367815278E-2</v>
      </c>
      <c r="H157" s="23" t="s">
        <v>2356</v>
      </c>
      <c r="I157" s="23" t="s">
        <v>2355</v>
      </c>
      <c r="J157" s="23" t="s">
        <v>176</v>
      </c>
      <c r="K157" s="23" t="s">
        <v>1578</v>
      </c>
      <c r="L157" s="23" t="s">
        <v>0</v>
      </c>
    </row>
    <row r="158" spans="1:12" s="23" customFormat="1" x14ac:dyDescent="0.6">
      <c r="A158" s="23" t="s">
        <v>2327</v>
      </c>
      <c r="B158" s="23" t="s">
        <v>1822</v>
      </c>
      <c r="C158" s="23" t="s">
        <v>2354</v>
      </c>
      <c r="D158" s="23">
        <v>66</v>
      </c>
      <c r="E158" s="23">
        <v>1</v>
      </c>
      <c r="F158" s="23">
        <f>+E158/SUM($E$115:$E$166)</f>
        <v>1.282051282051282E-2</v>
      </c>
      <c r="G158" s="23">
        <f>+LN(F158)*F158</f>
        <v>-5.5855241367815278E-2</v>
      </c>
      <c r="H158" s="23" t="s">
        <v>2353</v>
      </c>
      <c r="I158" s="23" t="s">
        <v>2352</v>
      </c>
      <c r="J158" s="23" t="s">
        <v>391</v>
      </c>
      <c r="K158" s="23" t="s">
        <v>134</v>
      </c>
      <c r="L158" s="23" t="s">
        <v>0</v>
      </c>
    </row>
    <row r="159" spans="1:12" s="23" customFormat="1" x14ac:dyDescent="0.6">
      <c r="A159" s="23" t="s">
        <v>2327</v>
      </c>
      <c r="B159" s="23" t="s">
        <v>1822</v>
      </c>
      <c r="C159" s="23" t="s">
        <v>2351</v>
      </c>
      <c r="D159" s="23">
        <v>70</v>
      </c>
      <c r="E159" s="23">
        <v>1</v>
      </c>
      <c r="F159" s="23">
        <f>+E159/SUM($E$115:$E$166)</f>
        <v>1.282051282051282E-2</v>
      </c>
      <c r="G159" s="23">
        <f>+LN(F159)*F159</f>
        <v>-5.5855241367815278E-2</v>
      </c>
      <c r="H159" s="23" t="s">
        <v>2350</v>
      </c>
      <c r="I159" s="23" t="s">
        <v>1184</v>
      </c>
      <c r="J159" s="23" t="s">
        <v>678</v>
      </c>
      <c r="K159" s="23" t="s">
        <v>46</v>
      </c>
      <c r="L159" s="23" t="s">
        <v>0</v>
      </c>
    </row>
    <row r="160" spans="1:12" s="23" customFormat="1" x14ac:dyDescent="0.6">
      <c r="A160" s="23" t="s">
        <v>2327</v>
      </c>
      <c r="B160" s="23" t="s">
        <v>1822</v>
      </c>
      <c r="C160" s="23" t="s">
        <v>2349</v>
      </c>
      <c r="D160" s="23">
        <v>72</v>
      </c>
      <c r="E160" s="23">
        <v>1</v>
      </c>
      <c r="F160" s="23">
        <f>+E160/SUM($E$115:$E$166)</f>
        <v>1.282051282051282E-2</v>
      </c>
      <c r="G160" s="23">
        <f>+LN(F160)*F160</f>
        <v>-5.5855241367815278E-2</v>
      </c>
      <c r="H160" s="23" t="s">
        <v>2348</v>
      </c>
      <c r="I160" s="23" t="s">
        <v>2347</v>
      </c>
      <c r="J160" s="23" t="s">
        <v>2346</v>
      </c>
      <c r="K160" s="23" t="s">
        <v>689</v>
      </c>
      <c r="L160" s="23" t="s">
        <v>0</v>
      </c>
    </row>
    <row r="161" spans="1:12" s="23" customFormat="1" x14ac:dyDescent="0.6">
      <c r="A161" s="23" t="s">
        <v>2327</v>
      </c>
      <c r="B161" s="23" t="s">
        <v>1822</v>
      </c>
      <c r="C161" s="23" t="s">
        <v>2345</v>
      </c>
      <c r="D161" s="23">
        <v>73</v>
      </c>
      <c r="E161" s="23">
        <v>1</v>
      </c>
      <c r="F161" s="23">
        <f>+E161/SUM($E$115:$E$166)</f>
        <v>1.282051282051282E-2</v>
      </c>
      <c r="G161" s="23">
        <f>+LN(F161)*F161</f>
        <v>-5.5855241367815278E-2</v>
      </c>
      <c r="H161" s="23" t="s">
        <v>2344</v>
      </c>
      <c r="I161" s="23" t="s">
        <v>2343</v>
      </c>
      <c r="J161" s="23" t="s">
        <v>2342</v>
      </c>
      <c r="K161" s="23" t="s">
        <v>26</v>
      </c>
      <c r="L161" s="23" t="s">
        <v>0</v>
      </c>
    </row>
    <row r="162" spans="1:12" s="23" customFormat="1" x14ac:dyDescent="0.6">
      <c r="A162" s="23" t="s">
        <v>2327</v>
      </c>
      <c r="B162" s="23" t="s">
        <v>1822</v>
      </c>
      <c r="C162" s="23" t="s">
        <v>2341</v>
      </c>
      <c r="D162" s="23">
        <v>75</v>
      </c>
      <c r="E162" s="23">
        <v>1</v>
      </c>
      <c r="F162" s="23">
        <f>+E162/SUM($E$115:$E$166)</f>
        <v>1.282051282051282E-2</v>
      </c>
      <c r="G162" s="23">
        <f>+LN(F162)*F162</f>
        <v>-5.5855241367815278E-2</v>
      </c>
      <c r="H162" s="23" t="s">
        <v>2340</v>
      </c>
      <c r="I162" s="23" t="s">
        <v>2339</v>
      </c>
      <c r="J162" s="23" t="s">
        <v>2338</v>
      </c>
      <c r="K162" s="23" t="s">
        <v>7</v>
      </c>
      <c r="L162" s="23" t="s">
        <v>0</v>
      </c>
    </row>
    <row r="163" spans="1:12" s="23" customFormat="1" x14ac:dyDescent="0.6">
      <c r="A163" s="23" t="s">
        <v>2327</v>
      </c>
      <c r="B163" s="23" t="s">
        <v>1822</v>
      </c>
      <c r="C163" s="23" t="s">
        <v>2337</v>
      </c>
      <c r="D163" s="23">
        <v>79</v>
      </c>
      <c r="E163" s="23">
        <v>1</v>
      </c>
      <c r="F163" s="23">
        <f>+E163/SUM($E$115:$E$166)</f>
        <v>1.282051282051282E-2</v>
      </c>
      <c r="G163" s="23">
        <f>+LN(F163)*F163</f>
        <v>-5.5855241367815278E-2</v>
      </c>
      <c r="H163" s="23" t="s">
        <v>2336</v>
      </c>
      <c r="I163" s="23" t="s">
        <v>2335</v>
      </c>
      <c r="K163" s="23" t="s">
        <v>2334</v>
      </c>
      <c r="L163" s="23" t="s">
        <v>0</v>
      </c>
    </row>
    <row r="164" spans="1:12" s="23" customFormat="1" x14ac:dyDescent="0.6">
      <c r="A164" s="23" t="s">
        <v>2327</v>
      </c>
      <c r="B164" s="23" t="s">
        <v>1822</v>
      </c>
      <c r="C164" s="23" t="s">
        <v>2333</v>
      </c>
      <c r="D164" s="23">
        <v>93</v>
      </c>
      <c r="E164" s="23">
        <v>1</v>
      </c>
      <c r="F164" s="23">
        <f>+E164/SUM($E$115:$E$166)</f>
        <v>1.282051282051282E-2</v>
      </c>
      <c r="G164" s="23">
        <f>+LN(F164)*F164</f>
        <v>-5.5855241367815278E-2</v>
      </c>
      <c r="H164" s="23" t="s">
        <v>2332</v>
      </c>
      <c r="I164" s="23" t="s">
        <v>2331</v>
      </c>
      <c r="J164" s="23" t="s">
        <v>1313</v>
      </c>
      <c r="K164" s="23" t="s">
        <v>335</v>
      </c>
      <c r="L164" s="23" t="s">
        <v>0</v>
      </c>
    </row>
    <row r="165" spans="1:12" s="23" customFormat="1" x14ac:dyDescent="0.6">
      <c r="A165" s="23" t="s">
        <v>2327</v>
      </c>
      <c r="B165" s="23" t="s">
        <v>1822</v>
      </c>
      <c r="C165" s="23" t="s">
        <v>2330</v>
      </c>
      <c r="D165" s="23">
        <v>114</v>
      </c>
      <c r="E165" s="23">
        <v>1</v>
      </c>
      <c r="F165" s="23">
        <f>+E165/SUM($E$115:$E$166)</f>
        <v>1.282051282051282E-2</v>
      </c>
      <c r="G165" s="23">
        <f>+LN(F165)*F165</f>
        <v>-5.5855241367815278E-2</v>
      </c>
      <c r="H165" s="23" t="s">
        <v>2329</v>
      </c>
      <c r="I165" s="23" t="s">
        <v>2328</v>
      </c>
      <c r="J165" s="23" t="s">
        <v>65</v>
      </c>
      <c r="K165" s="23" t="s">
        <v>566</v>
      </c>
      <c r="L165" s="23" t="s">
        <v>0</v>
      </c>
    </row>
    <row r="166" spans="1:12" s="23" customFormat="1" x14ac:dyDescent="0.6">
      <c r="A166" s="23" t="s">
        <v>2327</v>
      </c>
      <c r="B166" s="23" t="s">
        <v>1822</v>
      </c>
      <c r="C166" s="23" t="s">
        <v>2326</v>
      </c>
      <c r="D166" s="23">
        <v>125</v>
      </c>
      <c r="E166" s="23">
        <v>1</v>
      </c>
      <c r="F166" s="23">
        <f>+E166/SUM($E$115:$E$166)</f>
        <v>1.282051282051282E-2</v>
      </c>
      <c r="G166" s="23">
        <f>+LN(F166)*F166</f>
        <v>-5.5855241367815278E-2</v>
      </c>
      <c r="H166" s="23" t="s">
        <v>2325</v>
      </c>
      <c r="I166" s="23" t="s">
        <v>2324</v>
      </c>
      <c r="J166" s="23" t="s">
        <v>2244</v>
      </c>
      <c r="K166" s="23" t="s">
        <v>2323</v>
      </c>
      <c r="L166" s="23" t="s">
        <v>0</v>
      </c>
    </row>
    <row r="167" spans="1:12" s="22" customFormat="1" x14ac:dyDescent="0.6">
      <c r="A167" s="22" t="s">
        <v>2110</v>
      </c>
      <c r="B167" s="22" t="s">
        <v>1822</v>
      </c>
      <c r="C167" s="22" t="s">
        <v>2322</v>
      </c>
      <c r="D167" s="22">
        <v>0</v>
      </c>
      <c r="E167" s="22">
        <v>7</v>
      </c>
      <c r="F167" s="22">
        <f>+E167/SUM($E$167:$E$236)</f>
        <v>4.7945205479452052E-2</v>
      </c>
      <c r="G167" s="22">
        <f>+LN(F167)*F167</f>
        <v>-0.14564298156555591</v>
      </c>
      <c r="H167" s="22" t="s">
        <v>2321</v>
      </c>
      <c r="I167" s="22" t="s">
        <v>2320</v>
      </c>
      <c r="J167" s="22" t="s">
        <v>162</v>
      </c>
      <c r="K167" s="22" t="s">
        <v>1162</v>
      </c>
      <c r="L167" s="22" t="s">
        <v>55</v>
      </c>
    </row>
    <row r="168" spans="1:12" s="22" customFormat="1" x14ac:dyDescent="0.6">
      <c r="A168" s="22" t="s">
        <v>2110</v>
      </c>
      <c r="B168" s="22" t="s">
        <v>1822</v>
      </c>
      <c r="C168" s="22" t="s">
        <v>2319</v>
      </c>
      <c r="D168" s="22">
        <v>1</v>
      </c>
      <c r="E168" s="22">
        <v>6</v>
      </c>
      <c r="F168" s="22">
        <f>+E168/SUM($E$167:$E$236)</f>
        <v>4.1095890410958902E-2</v>
      </c>
      <c r="G168" s="22">
        <f>+LN(F168)*F168</f>
        <v>-0.13117180078686086</v>
      </c>
      <c r="H168" s="22" t="s">
        <v>2318</v>
      </c>
      <c r="I168" s="22" t="s">
        <v>2317</v>
      </c>
      <c r="J168" s="22" t="s">
        <v>1045</v>
      </c>
      <c r="K168" s="22" t="s">
        <v>310</v>
      </c>
      <c r="L168" s="22" t="s">
        <v>55</v>
      </c>
    </row>
    <row r="169" spans="1:12" s="22" customFormat="1" x14ac:dyDescent="0.6">
      <c r="A169" s="22" t="s">
        <v>2110</v>
      </c>
      <c r="B169" s="22" t="s">
        <v>1822</v>
      </c>
      <c r="C169" s="22" t="s">
        <v>2316</v>
      </c>
      <c r="D169" s="22">
        <v>3</v>
      </c>
      <c r="E169" s="22">
        <v>5</v>
      </c>
      <c r="F169" s="22">
        <f>+E169/SUM($E$167:$E$236)</f>
        <v>3.4246575342465752E-2</v>
      </c>
      <c r="G169" s="22">
        <f>+LN(F169)*F169</f>
        <v>-0.11555372292035056</v>
      </c>
      <c r="H169" s="22" t="s">
        <v>2315</v>
      </c>
      <c r="I169" s="22" t="s">
        <v>2310</v>
      </c>
      <c r="J169" s="22" t="s">
        <v>895</v>
      </c>
      <c r="K169" s="22" t="s">
        <v>483</v>
      </c>
      <c r="L169" s="22" t="s">
        <v>55</v>
      </c>
    </row>
    <row r="170" spans="1:12" s="22" customFormat="1" x14ac:dyDescent="0.6">
      <c r="A170" s="22" t="s">
        <v>2110</v>
      </c>
      <c r="B170" s="22" t="s">
        <v>1822</v>
      </c>
      <c r="C170" s="22" t="s">
        <v>2314</v>
      </c>
      <c r="D170" s="22">
        <v>7</v>
      </c>
      <c r="E170" s="22">
        <v>5</v>
      </c>
      <c r="F170" s="22">
        <f>+E170/SUM($E$167:$E$236)</f>
        <v>3.4246575342465752E-2</v>
      </c>
      <c r="G170" s="22">
        <f>+LN(F170)*F170</f>
        <v>-0.11555372292035056</v>
      </c>
      <c r="H170" s="22" t="s">
        <v>2313</v>
      </c>
      <c r="I170" s="22" t="s">
        <v>2312</v>
      </c>
      <c r="K170" s="22" t="s">
        <v>2311</v>
      </c>
      <c r="L170" s="22" t="s">
        <v>55</v>
      </c>
    </row>
    <row r="171" spans="1:12" s="22" customFormat="1" x14ac:dyDescent="0.6">
      <c r="A171" s="22" t="s">
        <v>2110</v>
      </c>
      <c r="B171" s="22" t="s">
        <v>1822</v>
      </c>
      <c r="C171" s="22" t="s">
        <v>42</v>
      </c>
      <c r="D171" s="22">
        <v>0</v>
      </c>
      <c r="E171" s="22">
        <v>5</v>
      </c>
      <c r="F171" s="22">
        <f>+E171/SUM($E$167:$E$236)</f>
        <v>3.4246575342465752E-2</v>
      </c>
      <c r="G171" s="22">
        <f>+LN(F171)*F171</f>
        <v>-0.11555372292035056</v>
      </c>
      <c r="H171" s="22" t="s">
        <v>42</v>
      </c>
      <c r="I171" s="22" t="s">
        <v>2310</v>
      </c>
      <c r="J171" s="22" t="s">
        <v>895</v>
      </c>
      <c r="K171" s="22" t="s">
        <v>483</v>
      </c>
      <c r="L171" s="22" t="s">
        <v>41</v>
      </c>
    </row>
    <row r="172" spans="1:12" s="22" customFormat="1" x14ac:dyDescent="0.6">
      <c r="A172" s="22" t="s">
        <v>2110</v>
      </c>
      <c r="B172" s="22" t="s">
        <v>1822</v>
      </c>
      <c r="C172" s="22" t="s">
        <v>2309</v>
      </c>
      <c r="D172" s="22">
        <v>9</v>
      </c>
      <c r="E172" s="22">
        <v>4</v>
      </c>
      <c r="F172" s="22">
        <f>+E172/SUM($E$167:$E$236)</f>
        <v>2.7397260273972601E-2</v>
      </c>
      <c r="G172" s="22">
        <f>+LN(F172)*F172</f>
        <v>-9.8556500290094412E-2</v>
      </c>
      <c r="H172" s="22" t="s">
        <v>2308</v>
      </c>
      <c r="I172" s="22" t="s">
        <v>2307</v>
      </c>
      <c r="J172" s="22" t="s">
        <v>863</v>
      </c>
      <c r="K172" s="22" t="s">
        <v>180</v>
      </c>
      <c r="L172" s="22" t="s">
        <v>55</v>
      </c>
    </row>
    <row r="173" spans="1:12" s="22" customFormat="1" x14ac:dyDescent="0.6">
      <c r="A173" s="22" t="s">
        <v>2110</v>
      </c>
      <c r="B173" s="22" t="s">
        <v>1822</v>
      </c>
      <c r="C173" s="22" t="s">
        <v>2306</v>
      </c>
      <c r="D173" s="22">
        <v>10</v>
      </c>
      <c r="E173" s="22">
        <v>4</v>
      </c>
      <c r="F173" s="22">
        <f>+E173/SUM($E$167:$E$236)</f>
        <v>2.7397260273972601E-2</v>
      </c>
      <c r="G173" s="22">
        <f>+LN(F173)*F173</f>
        <v>-9.8556500290094412E-2</v>
      </c>
      <c r="H173" s="22" t="s">
        <v>2305</v>
      </c>
      <c r="I173" s="22" t="s">
        <v>2304</v>
      </c>
      <c r="J173" s="22" t="s">
        <v>2303</v>
      </c>
      <c r="K173" s="22" t="s">
        <v>310</v>
      </c>
      <c r="L173" s="22" t="s">
        <v>55</v>
      </c>
    </row>
    <row r="174" spans="1:12" s="22" customFormat="1" x14ac:dyDescent="0.6">
      <c r="A174" s="22" t="s">
        <v>2110</v>
      </c>
      <c r="B174" s="22" t="s">
        <v>1822</v>
      </c>
      <c r="C174" s="22" t="s">
        <v>2302</v>
      </c>
      <c r="D174" s="22">
        <v>12</v>
      </c>
      <c r="E174" s="22">
        <v>4</v>
      </c>
      <c r="F174" s="22">
        <f>+E174/SUM($E$167:$E$236)</f>
        <v>2.7397260273972601E-2</v>
      </c>
      <c r="G174" s="22">
        <f>+LN(F174)*F174</f>
        <v>-9.8556500290094412E-2</v>
      </c>
      <c r="H174" s="22" t="s">
        <v>2301</v>
      </c>
      <c r="I174" s="22" t="s">
        <v>2300</v>
      </c>
      <c r="J174" s="22" t="s">
        <v>1519</v>
      </c>
      <c r="K174" s="22" t="s">
        <v>356</v>
      </c>
      <c r="L174" s="22" t="s">
        <v>55</v>
      </c>
    </row>
    <row r="175" spans="1:12" s="22" customFormat="1" x14ac:dyDescent="0.6">
      <c r="A175" s="22" t="s">
        <v>2110</v>
      </c>
      <c r="B175" s="22" t="s">
        <v>1822</v>
      </c>
      <c r="C175" s="22" t="s">
        <v>2299</v>
      </c>
      <c r="D175" s="22">
        <v>8</v>
      </c>
      <c r="E175" s="22">
        <v>4</v>
      </c>
      <c r="F175" s="22">
        <f>+E175/SUM($E$167:$E$236)</f>
        <v>2.7397260273972601E-2</v>
      </c>
      <c r="G175" s="22">
        <f>+LN(F175)*F175</f>
        <v>-9.8556500290094412E-2</v>
      </c>
      <c r="H175" s="22" t="s">
        <v>2298</v>
      </c>
      <c r="I175" s="22" t="s">
        <v>2297</v>
      </c>
      <c r="J175" s="22" t="s">
        <v>214</v>
      </c>
      <c r="K175" s="22" t="s">
        <v>2162</v>
      </c>
      <c r="L175" s="22" t="s">
        <v>0</v>
      </c>
    </row>
    <row r="176" spans="1:12" s="22" customFormat="1" x14ac:dyDescent="0.6">
      <c r="A176" s="22" t="s">
        <v>2110</v>
      </c>
      <c r="B176" s="22" t="s">
        <v>1822</v>
      </c>
      <c r="C176" s="22" t="s">
        <v>2296</v>
      </c>
      <c r="D176" s="22">
        <v>11</v>
      </c>
      <c r="E176" s="22">
        <v>4</v>
      </c>
      <c r="F176" s="22">
        <f>+E176/SUM($E$167:$E$236)</f>
        <v>2.7397260273972601E-2</v>
      </c>
      <c r="G176" s="22">
        <f>+LN(F176)*F176</f>
        <v>-9.8556500290094412E-2</v>
      </c>
      <c r="H176" s="22" t="s">
        <v>2295</v>
      </c>
      <c r="I176" s="22" t="s">
        <v>2294</v>
      </c>
      <c r="J176" s="22" t="s">
        <v>13</v>
      </c>
      <c r="K176" s="22" t="s">
        <v>2293</v>
      </c>
      <c r="L176" s="22" t="s">
        <v>0</v>
      </c>
    </row>
    <row r="177" spans="1:12" s="22" customFormat="1" x14ac:dyDescent="0.6">
      <c r="A177" s="22" t="s">
        <v>2110</v>
      </c>
      <c r="B177" s="22" t="s">
        <v>1822</v>
      </c>
      <c r="C177" s="22" t="s">
        <v>2292</v>
      </c>
      <c r="D177" s="22">
        <v>21</v>
      </c>
      <c r="E177" s="22">
        <v>3</v>
      </c>
      <c r="F177" s="22">
        <f>+E177/SUM($E$167:$E$236)</f>
        <v>2.0547945205479451E-2</v>
      </c>
      <c r="G177" s="22">
        <f>+LN(F177)*F177</f>
        <v>-7.9828650678908764E-2</v>
      </c>
      <c r="H177" s="22" t="s">
        <v>2291</v>
      </c>
      <c r="I177" s="22" t="s">
        <v>2290</v>
      </c>
      <c r="J177" s="22" t="s">
        <v>1296</v>
      </c>
      <c r="K177" s="22" t="s">
        <v>228</v>
      </c>
      <c r="L177" s="22" t="s">
        <v>55</v>
      </c>
    </row>
    <row r="178" spans="1:12" s="22" customFormat="1" x14ac:dyDescent="0.6">
      <c r="A178" s="22" t="s">
        <v>2110</v>
      </c>
      <c r="B178" s="22" t="s">
        <v>1822</v>
      </c>
      <c r="C178" s="22" t="s">
        <v>2289</v>
      </c>
      <c r="D178" s="22">
        <v>23</v>
      </c>
      <c r="E178" s="22">
        <v>3</v>
      </c>
      <c r="F178" s="22">
        <f>+E178/SUM($E$167:$E$236)</f>
        <v>2.0547945205479451E-2</v>
      </c>
      <c r="G178" s="22">
        <f>+LN(F178)*F178</f>
        <v>-7.9828650678908764E-2</v>
      </c>
      <c r="H178" s="22" t="s">
        <v>2288</v>
      </c>
      <c r="I178" s="22" t="s">
        <v>2287</v>
      </c>
      <c r="K178" s="22" t="s">
        <v>99</v>
      </c>
      <c r="L178" s="22" t="s">
        <v>55</v>
      </c>
    </row>
    <row r="179" spans="1:12" s="22" customFormat="1" x14ac:dyDescent="0.6">
      <c r="A179" s="22" t="s">
        <v>2110</v>
      </c>
      <c r="B179" s="22" t="s">
        <v>1822</v>
      </c>
      <c r="C179" s="22" t="s">
        <v>2286</v>
      </c>
      <c r="D179" s="22">
        <v>35</v>
      </c>
      <c r="E179" s="22">
        <v>3</v>
      </c>
      <c r="F179" s="22">
        <f>+E179/SUM($E$167:$E$236)</f>
        <v>2.0547945205479451E-2</v>
      </c>
      <c r="G179" s="22">
        <f>+LN(F179)*F179</f>
        <v>-7.9828650678908764E-2</v>
      </c>
      <c r="H179" s="22" t="s">
        <v>2285</v>
      </c>
      <c r="I179" s="22" t="s">
        <v>2284</v>
      </c>
      <c r="K179" s="22" t="s">
        <v>491</v>
      </c>
      <c r="L179" s="22" t="s">
        <v>55</v>
      </c>
    </row>
    <row r="180" spans="1:12" s="22" customFormat="1" x14ac:dyDescent="0.6">
      <c r="A180" s="22" t="s">
        <v>2110</v>
      </c>
      <c r="B180" s="22" t="s">
        <v>1822</v>
      </c>
      <c r="C180" s="22" t="s">
        <v>2283</v>
      </c>
      <c r="D180" s="22">
        <v>37</v>
      </c>
      <c r="E180" s="22">
        <v>3</v>
      </c>
      <c r="F180" s="22">
        <f>+E180/SUM($E$167:$E$236)</f>
        <v>2.0547945205479451E-2</v>
      </c>
      <c r="G180" s="22">
        <f>+LN(F180)*F180</f>
        <v>-7.9828650678908764E-2</v>
      </c>
      <c r="H180" s="22" t="s">
        <v>2282</v>
      </c>
      <c r="I180" s="22" t="s">
        <v>2281</v>
      </c>
      <c r="J180" s="22" t="s">
        <v>1510</v>
      </c>
      <c r="K180" s="22" t="s">
        <v>414</v>
      </c>
      <c r="L180" s="22" t="s">
        <v>55</v>
      </c>
    </row>
    <row r="181" spans="1:12" s="22" customFormat="1" x14ac:dyDescent="0.6">
      <c r="A181" s="22" t="s">
        <v>2110</v>
      </c>
      <c r="B181" s="22" t="s">
        <v>1822</v>
      </c>
      <c r="C181" s="22" t="s">
        <v>2280</v>
      </c>
      <c r="D181" s="22">
        <v>22</v>
      </c>
      <c r="E181" s="22">
        <v>3</v>
      </c>
      <c r="F181" s="22">
        <f>+E181/SUM($E$167:$E$236)</f>
        <v>2.0547945205479451E-2</v>
      </c>
      <c r="G181" s="22">
        <f>+LN(F181)*F181</f>
        <v>-7.9828650678908764E-2</v>
      </c>
      <c r="H181" s="22" t="s">
        <v>2279</v>
      </c>
      <c r="I181" s="22" t="s">
        <v>1888</v>
      </c>
      <c r="J181" s="22" t="s">
        <v>336</v>
      </c>
      <c r="K181" s="22" t="s">
        <v>255</v>
      </c>
      <c r="L181" s="22" t="s">
        <v>0</v>
      </c>
    </row>
    <row r="182" spans="1:12" s="22" customFormat="1" x14ac:dyDescent="0.6">
      <c r="A182" s="22" t="s">
        <v>2110</v>
      </c>
      <c r="B182" s="22" t="s">
        <v>1822</v>
      </c>
      <c r="C182" s="22" t="s">
        <v>2278</v>
      </c>
      <c r="D182" s="22">
        <v>24</v>
      </c>
      <c r="E182" s="22">
        <v>3</v>
      </c>
      <c r="F182" s="22">
        <f>+E182/SUM($E$167:$E$236)</f>
        <v>2.0547945205479451E-2</v>
      </c>
      <c r="G182" s="22">
        <f>+LN(F182)*F182</f>
        <v>-7.9828650678908764E-2</v>
      </c>
      <c r="H182" s="22" t="s">
        <v>2277</v>
      </c>
      <c r="I182" s="22" t="s">
        <v>2276</v>
      </c>
      <c r="J182" s="22" t="s">
        <v>369</v>
      </c>
      <c r="K182" s="22" t="s">
        <v>7</v>
      </c>
      <c r="L182" s="22" t="s">
        <v>0</v>
      </c>
    </row>
    <row r="183" spans="1:12" s="22" customFormat="1" x14ac:dyDescent="0.6">
      <c r="A183" s="22" t="s">
        <v>2110</v>
      </c>
      <c r="B183" s="22" t="s">
        <v>1822</v>
      </c>
      <c r="C183" s="22" t="s">
        <v>2275</v>
      </c>
      <c r="D183" s="22">
        <v>25</v>
      </c>
      <c r="E183" s="22">
        <v>3</v>
      </c>
      <c r="F183" s="22">
        <f>+E183/SUM($E$167:$E$236)</f>
        <v>2.0547945205479451E-2</v>
      </c>
      <c r="G183" s="22">
        <f>+LN(F183)*F183</f>
        <v>-7.9828650678908764E-2</v>
      </c>
      <c r="H183" s="22" t="s">
        <v>2274</v>
      </c>
      <c r="I183" s="22" t="s">
        <v>2273</v>
      </c>
      <c r="J183" s="22" t="s">
        <v>87</v>
      </c>
      <c r="K183" s="22" t="s">
        <v>2272</v>
      </c>
      <c r="L183" s="22" t="s">
        <v>0</v>
      </c>
    </row>
    <row r="184" spans="1:12" s="22" customFormat="1" x14ac:dyDescent="0.6">
      <c r="A184" s="22" t="s">
        <v>2110</v>
      </c>
      <c r="B184" s="22" t="s">
        <v>1822</v>
      </c>
      <c r="C184" s="22" t="s">
        <v>2271</v>
      </c>
      <c r="D184" s="22">
        <v>42</v>
      </c>
      <c r="E184" s="22">
        <v>2</v>
      </c>
      <c r="F184" s="22">
        <f>+E184/SUM($E$167:$E$236)</f>
        <v>1.3698630136986301E-2</v>
      </c>
      <c r="G184" s="22">
        <f>+LN(F184)*F184</f>
        <v>-5.877341700203275E-2</v>
      </c>
      <c r="H184" s="22" t="s">
        <v>2270</v>
      </c>
      <c r="I184" s="22" t="s">
        <v>2269</v>
      </c>
      <c r="J184" s="22" t="s">
        <v>949</v>
      </c>
      <c r="K184" s="22" t="s">
        <v>188</v>
      </c>
      <c r="L184" s="22" t="s">
        <v>55</v>
      </c>
    </row>
    <row r="185" spans="1:12" s="22" customFormat="1" x14ac:dyDescent="0.6">
      <c r="A185" s="22" t="s">
        <v>2110</v>
      </c>
      <c r="B185" s="22" t="s">
        <v>1822</v>
      </c>
      <c r="C185" s="22" t="s">
        <v>2268</v>
      </c>
      <c r="D185" s="22">
        <v>43</v>
      </c>
      <c r="E185" s="22">
        <v>2</v>
      </c>
      <c r="F185" s="22">
        <f>+E185/SUM($E$167:$E$236)</f>
        <v>1.3698630136986301E-2</v>
      </c>
      <c r="G185" s="22">
        <f>+LN(F185)*F185</f>
        <v>-5.877341700203275E-2</v>
      </c>
      <c r="H185" s="22" t="s">
        <v>2267</v>
      </c>
      <c r="I185" s="22" t="s">
        <v>2266</v>
      </c>
      <c r="J185" s="22" t="s">
        <v>2265</v>
      </c>
      <c r="K185" s="22" t="s">
        <v>906</v>
      </c>
      <c r="L185" s="22" t="s">
        <v>55</v>
      </c>
    </row>
    <row r="186" spans="1:12" s="22" customFormat="1" x14ac:dyDescent="0.6">
      <c r="A186" s="22" t="s">
        <v>2110</v>
      </c>
      <c r="B186" s="22" t="s">
        <v>1822</v>
      </c>
      <c r="C186" s="22" t="s">
        <v>2264</v>
      </c>
      <c r="D186" s="22">
        <v>45</v>
      </c>
      <c r="E186" s="22">
        <v>2</v>
      </c>
      <c r="F186" s="22">
        <f>+E186/SUM($E$167:$E$236)</f>
        <v>1.3698630136986301E-2</v>
      </c>
      <c r="G186" s="22">
        <f>+LN(F186)*F186</f>
        <v>-5.877341700203275E-2</v>
      </c>
      <c r="H186" s="22" t="s">
        <v>2263</v>
      </c>
      <c r="I186" s="22" t="s">
        <v>2262</v>
      </c>
      <c r="J186" s="22" t="s">
        <v>1075</v>
      </c>
      <c r="K186" s="22" t="s">
        <v>113</v>
      </c>
      <c r="L186" s="22" t="s">
        <v>55</v>
      </c>
    </row>
    <row r="187" spans="1:12" s="22" customFormat="1" x14ac:dyDescent="0.6">
      <c r="A187" s="22" t="s">
        <v>2110</v>
      </c>
      <c r="B187" s="22" t="s">
        <v>1822</v>
      </c>
      <c r="C187" s="22" t="s">
        <v>1118</v>
      </c>
      <c r="D187" s="22">
        <v>47</v>
      </c>
      <c r="E187" s="22">
        <v>2</v>
      </c>
      <c r="F187" s="22">
        <f>+E187/SUM($E$167:$E$236)</f>
        <v>1.3698630136986301E-2</v>
      </c>
      <c r="G187" s="22">
        <f>+LN(F187)*F187</f>
        <v>-5.877341700203275E-2</v>
      </c>
      <c r="H187" s="22" t="s">
        <v>1117</v>
      </c>
      <c r="I187" s="22" t="s">
        <v>1116</v>
      </c>
      <c r="J187" s="22" t="s">
        <v>1115</v>
      </c>
      <c r="K187" s="22" t="s">
        <v>628</v>
      </c>
      <c r="L187" s="22" t="s">
        <v>55</v>
      </c>
    </row>
    <row r="188" spans="1:12" s="22" customFormat="1" x14ac:dyDescent="0.6">
      <c r="A188" s="22" t="s">
        <v>2110</v>
      </c>
      <c r="B188" s="22" t="s">
        <v>1822</v>
      </c>
      <c r="C188" s="22" t="s">
        <v>2261</v>
      </c>
      <c r="D188" s="22">
        <v>48</v>
      </c>
      <c r="E188" s="22">
        <v>2</v>
      </c>
      <c r="F188" s="22">
        <f>+E188/SUM($E$167:$E$236)</f>
        <v>1.3698630136986301E-2</v>
      </c>
      <c r="G188" s="22">
        <f>+LN(F188)*F188</f>
        <v>-5.877341700203275E-2</v>
      </c>
      <c r="H188" s="22" t="s">
        <v>2260</v>
      </c>
      <c r="I188" s="22" t="s">
        <v>2259</v>
      </c>
      <c r="J188" s="22" t="s">
        <v>546</v>
      </c>
      <c r="K188" s="22" t="s">
        <v>99</v>
      </c>
      <c r="L188" s="22" t="s">
        <v>55</v>
      </c>
    </row>
    <row r="189" spans="1:12" s="22" customFormat="1" x14ac:dyDescent="0.6">
      <c r="A189" s="22" t="s">
        <v>2110</v>
      </c>
      <c r="B189" s="22" t="s">
        <v>1822</v>
      </c>
      <c r="C189" s="22" t="s">
        <v>2258</v>
      </c>
      <c r="D189" s="22">
        <v>49</v>
      </c>
      <c r="E189" s="22">
        <v>2</v>
      </c>
      <c r="F189" s="22">
        <f>+E189/SUM($E$167:$E$236)</f>
        <v>1.3698630136986301E-2</v>
      </c>
      <c r="G189" s="22">
        <f>+LN(F189)*F189</f>
        <v>-5.877341700203275E-2</v>
      </c>
      <c r="H189" s="22" t="s">
        <v>2257</v>
      </c>
      <c r="I189" s="22" t="s">
        <v>2256</v>
      </c>
      <c r="J189" s="22" t="s">
        <v>2255</v>
      </c>
      <c r="K189" s="22" t="s">
        <v>2254</v>
      </c>
      <c r="L189" s="22" t="s">
        <v>55</v>
      </c>
    </row>
    <row r="190" spans="1:12" s="22" customFormat="1" x14ac:dyDescent="0.6">
      <c r="A190" s="22" t="s">
        <v>2110</v>
      </c>
      <c r="B190" s="22" t="s">
        <v>1822</v>
      </c>
      <c r="C190" s="22" t="s">
        <v>2253</v>
      </c>
      <c r="D190" s="22">
        <v>50</v>
      </c>
      <c r="E190" s="22">
        <v>2</v>
      </c>
      <c r="F190" s="22">
        <f>+E190/SUM($E$167:$E$236)</f>
        <v>1.3698630136986301E-2</v>
      </c>
      <c r="G190" s="22">
        <f>+LN(F190)*F190</f>
        <v>-5.877341700203275E-2</v>
      </c>
      <c r="H190" s="22" t="s">
        <v>2252</v>
      </c>
      <c r="I190" s="22" t="s">
        <v>2251</v>
      </c>
      <c r="J190" s="22" t="s">
        <v>210</v>
      </c>
      <c r="K190" s="22" t="s">
        <v>928</v>
      </c>
      <c r="L190" s="22" t="s">
        <v>55</v>
      </c>
    </row>
    <row r="191" spans="1:12" s="22" customFormat="1" x14ac:dyDescent="0.6">
      <c r="A191" s="22" t="s">
        <v>2110</v>
      </c>
      <c r="B191" s="22" t="s">
        <v>1822</v>
      </c>
      <c r="C191" s="22" t="s">
        <v>2250</v>
      </c>
      <c r="D191" s="22">
        <v>52</v>
      </c>
      <c r="E191" s="22">
        <v>2</v>
      </c>
      <c r="F191" s="22">
        <f>+E191/SUM($E$167:$E$236)</f>
        <v>1.3698630136986301E-2</v>
      </c>
      <c r="G191" s="22">
        <f>+LN(F191)*F191</f>
        <v>-5.877341700203275E-2</v>
      </c>
      <c r="H191" s="22" t="s">
        <v>2249</v>
      </c>
      <c r="I191" s="22" t="s">
        <v>2248</v>
      </c>
      <c r="J191" s="22" t="s">
        <v>210</v>
      </c>
      <c r="K191" s="22" t="s">
        <v>43</v>
      </c>
      <c r="L191" s="22" t="s">
        <v>55</v>
      </c>
    </row>
    <row r="192" spans="1:12" s="22" customFormat="1" x14ac:dyDescent="0.6">
      <c r="A192" s="22" t="s">
        <v>2110</v>
      </c>
      <c r="B192" s="22" t="s">
        <v>1822</v>
      </c>
      <c r="C192" s="22" t="s">
        <v>2247</v>
      </c>
      <c r="D192" s="22">
        <v>53</v>
      </c>
      <c r="E192" s="22">
        <v>2</v>
      </c>
      <c r="F192" s="22">
        <f>+E192/SUM($E$167:$E$236)</f>
        <v>1.3698630136986301E-2</v>
      </c>
      <c r="G192" s="22">
        <f>+LN(F192)*F192</f>
        <v>-5.877341700203275E-2</v>
      </c>
      <c r="H192" s="22" t="s">
        <v>2246</v>
      </c>
      <c r="I192" s="22" t="s">
        <v>2245</v>
      </c>
      <c r="J192" s="22" t="s">
        <v>2244</v>
      </c>
      <c r="K192" s="22" t="s">
        <v>2243</v>
      </c>
      <c r="L192" s="22" t="s">
        <v>55</v>
      </c>
    </row>
    <row r="193" spans="1:12" s="22" customFormat="1" x14ac:dyDescent="0.6">
      <c r="A193" s="22" t="s">
        <v>2110</v>
      </c>
      <c r="B193" s="22" t="s">
        <v>1822</v>
      </c>
      <c r="C193" s="22" t="s">
        <v>2242</v>
      </c>
      <c r="D193" s="22">
        <v>58</v>
      </c>
      <c r="E193" s="22">
        <v>2</v>
      </c>
      <c r="F193" s="22">
        <f>+E193/SUM($E$167:$E$236)</f>
        <v>1.3698630136986301E-2</v>
      </c>
      <c r="G193" s="22">
        <f>+LN(F193)*F193</f>
        <v>-5.877341700203275E-2</v>
      </c>
      <c r="H193" s="22" t="s">
        <v>2241</v>
      </c>
      <c r="I193" s="22" t="s">
        <v>2240</v>
      </c>
      <c r="J193" s="22" t="s">
        <v>2163</v>
      </c>
      <c r="K193" s="22" t="s">
        <v>886</v>
      </c>
      <c r="L193" s="22" t="s">
        <v>55</v>
      </c>
    </row>
    <row r="194" spans="1:12" s="22" customFormat="1" x14ac:dyDescent="0.6">
      <c r="A194" s="22" t="s">
        <v>2110</v>
      </c>
      <c r="B194" s="22" t="s">
        <v>1822</v>
      </c>
      <c r="C194" s="22" t="s">
        <v>2239</v>
      </c>
      <c r="D194" s="22">
        <v>75</v>
      </c>
      <c r="E194" s="22">
        <v>2</v>
      </c>
      <c r="F194" s="22">
        <f>+E194/SUM($E$167:$E$236)</f>
        <v>1.3698630136986301E-2</v>
      </c>
      <c r="G194" s="22">
        <f>+LN(F194)*F194</f>
        <v>-5.877341700203275E-2</v>
      </c>
      <c r="H194" s="22" t="s">
        <v>2238</v>
      </c>
      <c r="I194" s="22" t="s">
        <v>679</v>
      </c>
      <c r="J194" s="22" t="s">
        <v>2237</v>
      </c>
      <c r="K194" s="22" t="s">
        <v>1132</v>
      </c>
      <c r="L194" s="22" t="s">
        <v>55</v>
      </c>
    </row>
    <row r="195" spans="1:12" s="22" customFormat="1" x14ac:dyDescent="0.6">
      <c r="A195" s="22" t="s">
        <v>2110</v>
      </c>
      <c r="B195" s="22" t="s">
        <v>1822</v>
      </c>
      <c r="C195" s="22" t="s">
        <v>2236</v>
      </c>
      <c r="D195" s="22">
        <v>76</v>
      </c>
      <c r="E195" s="22">
        <v>2</v>
      </c>
      <c r="F195" s="22">
        <f>+E195/SUM($E$167:$E$236)</f>
        <v>1.3698630136986301E-2</v>
      </c>
      <c r="G195" s="22">
        <f>+LN(F195)*F195</f>
        <v>-5.877341700203275E-2</v>
      </c>
      <c r="H195" s="22" t="s">
        <v>2235</v>
      </c>
      <c r="I195" s="22" t="s">
        <v>2234</v>
      </c>
      <c r="J195" s="22" t="s">
        <v>1769</v>
      </c>
      <c r="K195" s="22" t="s">
        <v>843</v>
      </c>
      <c r="L195" s="22" t="s">
        <v>55</v>
      </c>
    </row>
    <row r="196" spans="1:12" s="22" customFormat="1" x14ac:dyDescent="0.6">
      <c r="A196" s="22" t="s">
        <v>2110</v>
      </c>
      <c r="B196" s="22" t="s">
        <v>1822</v>
      </c>
      <c r="C196" s="22" t="s">
        <v>2233</v>
      </c>
      <c r="D196" s="22">
        <v>88</v>
      </c>
      <c r="E196" s="22">
        <v>2</v>
      </c>
      <c r="F196" s="22">
        <f>+E196/SUM($E$167:$E$236)</f>
        <v>1.3698630136986301E-2</v>
      </c>
      <c r="G196" s="22">
        <f>+LN(F196)*F196</f>
        <v>-5.877341700203275E-2</v>
      </c>
      <c r="H196" s="22" t="s">
        <v>2232</v>
      </c>
      <c r="I196" s="22" t="s">
        <v>2231</v>
      </c>
      <c r="K196" s="22" t="s">
        <v>718</v>
      </c>
      <c r="L196" s="22" t="s">
        <v>55</v>
      </c>
    </row>
    <row r="197" spans="1:12" s="22" customFormat="1" x14ac:dyDescent="0.6">
      <c r="A197" s="22" t="s">
        <v>2110</v>
      </c>
      <c r="B197" s="22" t="s">
        <v>1822</v>
      </c>
      <c r="C197" s="22" t="s">
        <v>2230</v>
      </c>
      <c r="D197" s="22">
        <v>91</v>
      </c>
      <c r="E197" s="22">
        <v>2</v>
      </c>
      <c r="F197" s="22">
        <f>+E197/SUM($E$167:$E$236)</f>
        <v>1.3698630136986301E-2</v>
      </c>
      <c r="G197" s="22">
        <f>+LN(F197)*F197</f>
        <v>-5.877341700203275E-2</v>
      </c>
      <c r="H197" s="22" t="s">
        <v>2229</v>
      </c>
      <c r="I197" s="22" t="s">
        <v>2228</v>
      </c>
      <c r="K197" s="22" t="s">
        <v>72</v>
      </c>
      <c r="L197" s="22" t="s">
        <v>55</v>
      </c>
    </row>
    <row r="198" spans="1:12" s="22" customFormat="1" x14ac:dyDescent="0.6">
      <c r="A198" s="22" t="s">
        <v>2110</v>
      </c>
      <c r="B198" s="22" t="s">
        <v>1822</v>
      </c>
      <c r="C198" s="22" t="s">
        <v>42</v>
      </c>
      <c r="D198" s="22">
        <v>2</v>
      </c>
      <c r="E198" s="22">
        <v>2</v>
      </c>
      <c r="F198" s="22">
        <f>+E198/SUM($E$167:$E$236)</f>
        <v>1.3698630136986301E-2</v>
      </c>
      <c r="G198" s="22">
        <f>+LN(F198)*F198</f>
        <v>-5.877341700203275E-2</v>
      </c>
      <c r="H198" s="22" t="s">
        <v>42</v>
      </c>
      <c r="I198" s="22" t="s">
        <v>2208</v>
      </c>
      <c r="J198" s="22" t="s">
        <v>1008</v>
      </c>
      <c r="K198" s="22" t="s">
        <v>99</v>
      </c>
      <c r="L198" s="22" t="s">
        <v>41</v>
      </c>
    </row>
    <row r="199" spans="1:12" s="22" customFormat="1" x14ac:dyDescent="0.6">
      <c r="A199" s="22" t="s">
        <v>2110</v>
      </c>
      <c r="B199" s="22" t="s">
        <v>1822</v>
      </c>
      <c r="C199" s="22" t="s">
        <v>42</v>
      </c>
      <c r="D199" s="22">
        <v>3</v>
      </c>
      <c r="E199" s="22">
        <v>2</v>
      </c>
      <c r="F199" s="22">
        <f>+E199/SUM($E$167:$E$236)</f>
        <v>1.3698630136986301E-2</v>
      </c>
      <c r="G199" s="22">
        <f>+LN(F199)*F199</f>
        <v>-5.877341700203275E-2</v>
      </c>
      <c r="H199" s="22" t="s">
        <v>42</v>
      </c>
      <c r="I199" s="22" t="s">
        <v>2228</v>
      </c>
      <c r="K199" s="22" t="s">
        <v>72</v>
      </c>
      <c r="L199" s="22" t="s">
        <v>41</v>
      </c>
    </row>
    <row r="200" spans="1:12" s="22" customFormat="1" x14ac:dyDescent="0.6">
      <c r="A200" s="22" t="s">
        <v>2110</v>
      </c>
      <c r="B200" s="22" t="s">
        <v>1822</v>
      </c>
      <c r="C200" s="22" t="s">
        <v>2227</v>
      </c>
      <c r="D200" s="22">
        <v>40</v>
      </c>
      <c r="E200" s="22">
        <v>2</v>
      </c>
      <c r="F200" s="22">
        <f>+E200/SUM($E$167:$E$236)</f>
        <v>1.3698630136986301E-2</v>
      </c>
      <c r="G200" s="22">
        <f>+LN(F200)*F200</f>
        <v>-5.877341700203275E-2</v>
      </c>
      <c r="H200" s="22" t="s">
        <v>2226</v>
      </c>
      <c r="I200" s="22" t="s">
        <v>2225</v>
      </c>
      <c r="J200" s="22" t="s">
        <v>109</v>
      </c>
      <c r="K200" s="22" t="s">
        <v>733</v>
      </c>
      <c r="L200" s="22" t="s">
        <v>0</v>
      </c>
    </row>
    <row r="201" spans="1:12" s="22" customFormat="1" x14ac:dyDescent="0.6">
      <c r="A201" s="22" t="s">
        <v>2110</v>
      </c>
      <c r="B201" s="22" t="s">
        <v>1822</v>
      </c>
      <c r="C201" s="22" t="s">
        <v>2224</v>
      </c>
      <c r="D201" s="22">
        <v>41</v>
      </c>
      <c r="E201" s="22">
        <v>2</v>
      </c>
      <c r="F201" s="22">
        <f>+E201/SUM($E$167:$E$236)</f>
        <v>1.3698630136986301E-2</v>
      </c>
      <c r="G201" s="22">
        <f>+LN(F201)*F201</f>
        <v>-5.877341700203275E-2</v>
      </c>
      <c r="H201" s="22" t="s">
        <v>2223</v>
      </c>
      <c r="I201" s="22" t="s">
        <v>2222</v>
      </c>
      <c r="J201" s="22" t="s">
        <v>2221</v>
      </c>
      <c r="K201" s="22" t="s">
        <v>1841</v>
      </c>
      <c r="L201" s="22" t="s">
        <v>0</v>
      </c>
    </row>
    <row r="202" spans="1:12" s="22" customFormat="1" x14ac:dyDescent="0.6">
      <c r="A202" s="22" t="s">
        <v>2110</v>
      </c>
      <c r="B202" s="22" t="s">
        <v>1822</v>
      </c>
      <c r="C202" s="22" t="s">
        <v>2220</v>
      </c>
      <c r="D202" s="22">
        <v>44</v>
      </c>
      <c r="E202" s="22">
        <v>2</v>
      </c>
      <c r="F202" s="22">
        <f>+E202/SUM($E$167:$E$236)</f>
        <v>1.3698630136986301E-2</v>
      </c>
      <c r="G202" s="22">
        <f>+LN(F202)*F202</f>
        <v>-5.877341700203275E-2</v>
      </c>
      <c r="H202" s="22" t="s">
        <v>2219</v>
      </c>
      <c r="I202" s="22" t="s">
        <v>2218</v>
      </c>
      <c r="J202" s="22" t="s">
        <v>114</v>
      </c>
      <c r="K202" s="22" t="s">
        <v>2178</v>
      </c>
      <c r="L202" s="22" t="s">
        <v>0</v>
      </c>
    </row>
    <row r="203" spans="1:12" s="22" customFormat="1" x14ac:dyDescent="0.6">
      <c r="A203" s="22" t="s">
        <v>2110</v>
      </c>
      <c r="B203" s="22" t="s">
        <v>1822</v>
      </c>
      <c r="C203" s="22" t="s">
        <v>2217</v>
      </c>
      <c r="D203" s="22">
        <v>46</v>
      </c>
      <c r="E203" s="22">
        <v>2</v>
      </c>
      <c r="F203" s="22">
        <f>+E203/SUM($E$167:$E$236)</f>
        <v>1.3698630136986301E-2</v>
      </c>
      <c r="G203" s="22">
        <f>+LN(F203)*F203</f>
        <v>-5.877341700203275E-2</v>
      </c>
      <c r="H203" s="22" t="s">
        <v>2216</v>
      </c>
      <c r="I203" s="22" t="s">
        <v>2215</v>
      </c>
      <c r="J203" s="22" t="s">
        <v>194</v>
      </c>
      <c r="K203" s="22" t="s">
        <v>1578</v>
      </c>
      <c r="L203" s="22" t="s">
        <v>0</v>
      </c>
    </row>
    <row r="204" spans="1:12" s="22" customFormat="1" x14ac:dyDescent="0.6">
      <c r="A204" s="22" t="s">
        <v>2110</v>
      </c>
      <c r="B204" s="22" t="s">
        <v>1822</v>
      </c>
      <c r="C204" s="22" t="s">
        <v>2214</v>
      </c>
      <c r="D204" s="22">
        <v>51</v>
      </c>
      <c r="E204" s="22">
        <v>2</v>
      </c>
      <c r="F204" s="22">
        <f>+E204/SUM($E$167:$E$236)</f>
        <v>1.3698630136986301E-2</v>
      </c>
      <c r="G204" s="22">
        <f>+LN(F204)*F204</f>
        <v>-5.877341700203275E-2</v>
      </c>
      <c r="H204" s="22" t="s">
        <v>2213</v>
      </c>
      <c r="I204" s="22" t="s">
        <v>2212</v>
      </c>
      <c r="J204" s="22" t="s">
        <v>2211</v>
      </c>
      <c r="K204" s="22" t="s">
        <v>1590</v>
      </c>
      <c r="L204" s="22" t="s">
        <v>0</v>
      </c>
    </row>
    <row r="205" spans="1:12" s="22" customFormat="1" x14ac:dyDescent="0.6">
      <c r="A205" s="22" t="s">
        <v>2110</v>
      </c>
      <c r="B205" s="22" t="s">
        <v>1822</v>
      </c>
      <c r="C205" s="22" t="s">
        <v>2210</v>
      </c>
      <c r="D205" s="22">
        <v>55</v>
      </c>
      <c r="E205" s="22">
        <v>2</v>
      </c>
      <c r="F205" s="22">
        <f>+E205/SUM($E$167:$E$236)</f>
        <v>1.3698630136986301E-2</v>
      </c>
      <c r="G205" s="22">
        <f>+LN(F205)*F205</f>
        <v>-5.877341700203275E-2</v>
      </c>
      <c r="H205" s="22" t="s">
        <v>2209</v>
      </c>
      <c r="I205" s="22" t="s">
        <v>2208</v>
      </c>
      <c r="J205" s="22" t="s">
        <v>1008</v>
      </c>
      <c r="K205" s="22" t="s">
        <v>99</v>
      </c>
      <c r="L205" s="22" t="s">
        <v>0</v>
      </c>
    </row>
    <row r="206" spans="1:12" s="22" customFormat="1" x14ac:dyDescent="0.6">
      <c r="A206" s="22" t="s">
        <v>2110</v>
      </c>
      <c r="B206" s="22" t="s">
        <v>1822</v>
      </c>
      <c r="C206" s="22" t="s">
        <v>2207</v>
      </c>
      <c r="D206" s="22">
        <v>87</v>
      </c>
      <c r="E206" s="22">
        <v>2</v>
      </c>
      <c r="F206" s="22">
        <f>+E206/SUM($E$167:$E$236)</f>
        <v>1.3698630136986301E-2</v>
      </c>
      <c r="G206" s="22">
        <f>+LN(F206)*F206</f>
        <v>-5.877341700203275E-2</v>
      </c>
      <c r="H206" s="22" t="s">
        <v>2206</v>
      </c>
      <c r="I206" s="22" t="s">
        <v>2205</v>
      </c>
      <c r="J206" s="22" t="s">
        <v>2204</v>
      </c>
      <c r="K206" s="22" t="s">
        <v>628</v>
      </c>
      <c r="L206" s="22" t="s">
        <v>0</v>
      </c>
    </row>
    <row r="207" spans="1:12" s="22" customFormat="1" x14ac:dyDescent="0.6">
      <c r="A207" s="22" t="s">
        <v>2110</v>
      </c>
      <c r="B207" s="22" t="s">
        <v>1822</v>
      </c>
      <c r="C207" s="22" t="s">
        <v>2203</v>
      </c>
      <c r="D207" s="22">
        <v>90</v>
      </c>
      <c r="E207" s="22">
        <v>2</v>
      </c>
      <c r="F207" s="22">
        <f>+E207/SUM($E$167:$E$236)</f>
        <v>1.3698630136986301E-2</v>
      </c>
      <c r="G207" s="22">
        <f>+LN(F207)*F207</f>
        <v>-5.877341700203275E-2</v>
      </c>
      <c r="H207" s="22" t="s">
        <v>2202</v>
      </c>
      <c r="I207" s="22" t="s">
        <v>2201</v>
      </c>
      <c r="K207" s="22" t="s">
        <v>46</v>
      </c>
      <c r="L207" s="22" t="s">
        <v>0</v>
      </c>
    </row>
    <row r="208" spans="1:12" s="22" customFormat="1" x14ac:dyDescent="0.6">
      <c r="A208" s="22" t="s">
        <v>2110</v>
      </c>
      <c r="B208" s="22" t="s">
        <v>1822</v>
      </c>
      <c r="C208" s="22" t="s">
        <v>2200</v>
      </c>
      <c r="D208" s="22">
        <v>92</v>
      </c>
      <c r="E208" s="22">
        <v>1</v>
      </c>
      <c r="F208" s="22">
        <f>+E208/SUM($E$167:$E$236)</f>
        <v>6.8493150684931503E-3</v>
      </c>
      <c r="G208" s="22">
        <f>+LN(F208)*F208</f>
        <v>-3.4134291929509154E-2</v>
      </c>
      <c r="H208" s="22" t="s">
        <v>2199</v>
      </c>
      <c r="I208" s="22" t="s">
        <v>2198</v>
      </c>
      <c r="J208" s="22" t="s">
        <v>198</v>
      </c>
      <c r="K208" s="22" t="s">
        <v>2197</v>
      </c>
      <c r="L208" s="22" t="s">
        <v>55</v>
      </c>
    </row>
    <row r="209" spans="1:12" s="22" customFormat="1" x14ac:dyDescent="0.6">
      <c r="A209" s="22" t="s">
        <v>2110</v>
      </c>
      <c r="B209" s="22" t="s">
        <v>1822</v>
      </c>
      <c r="C209" s="22" t="s">
        <v>2196</v>
      </c>
      <c r="D209" s="22">
        <v>93</v>
      </c>
      <c r="E209" s="22">
        <v>1</v>
      </c>
      <c r="F209" s="22">
        <f>+E209/SUM($E$167:$E$236)</f>
        <v>6.8493150684931503E-3</v>
      </c>
      <c r="G209" s="22">
        <f>+LN(F209)*F209</f>
        <v>-3.4134291929509154E-2</v>
      </c>
      <c r="H209" s="22" t="s">
        <v>2195</v>
      </c>
      <c r="I209" s="22" t="s">
        <v>2130</v>
      </c>
      <c r="J209" s="22" t="s">
        <v>2194</v>
      </c>
      <c r="K209" s="22" t="s">
        <v>2129</v>
      </c>
      <c r="L209" s="22" t="s">
        <v>55</v>
      </c>
    </row>
    <row r="210" spans="1:12" s="22" customFormat="1" x14ac:dyDescent="0.6">
      <c r="A210" s="22" t="s">
        <v>2110</v>
      </c>
      <c r="B210" s="22" t="s">
        <v>1822</v>
      </c>
      <c r="C210" s="22" t="s">
        <v>2193</v>
      </c>
      <c r="D210" s="22">
        <v>94</v>
      </c>
      <c r="E210" s="22">
        <v>1</v>
      </c>
      <c r="F210" s="22">
        <f>+E210/SUM($E$167:$E$236)</f>
        <v>6.8493150684931503E-3</v>
      </c>
      <c r="G210" s="22">
        <f>+LN(F210)*F210</f>
        <v>-3.4134291929509154E-2</v>
      </c>
      <c r="H210" s="22" t="s">
        <v>2192</v>
      </c>
      <c r="I210" s="22" t="s">
        <v>2191</v>
      </c>
      <c r="J210" s="22" t="s">
        <v>895</v>
      </c>
      <c r="K210" s="22" t="s">
        <v>1261</v>
      </c>
      <c r="L210" s="22" t="s">
        <v>55</v>
      </c>
    </row>
    <row r="211" spans="1:12" s="22" customFormat="1" x14ac:dyDescent="0.6">
      <c r="A211" s="22" t="s">
        <v>2110</v>
      </c>
      <c r="B211" s="22" t="s">
        <v>1822</v>
      </c>
      <c r="C211" s="22" t="s">
        <v>2190</v>
      </c>
      <c r="D211" s="22">
        <v>95</v>
      </c>
      <c r="E211" s="22">
        <v>1</v>
      </c>
      <c r="F211" s="22">
        <f>+E211/SUM($E$167:$E$236)</f>
        <v>6.8493150684931503E-3</v>
      </c>
      <c r="G211" s="22">
        <f>+LN(F211)*F211</f>
        <v>-3.4134291929509154E-2</v>
      </c>
      <c r="H211" s="22" t="s">
        <v>2189</v>
      </c>
      <c r="I211" s="22" t="s">
        <v>2188</v>
      </c>
      <c r="J211" s="22" t="s">
        <v>32</v>
      </c>
      <c r="K211" s="22" t="s">
        <v>928</v>
      </c>
      <c r="L211" s="22" t="s">
        <v>55</v>
      </c>
    </row>
    <row r="212" spans="1:12" s="22" customFormat="1" x14ac:dyDescent="0.6">
      <c r="A212" s="22" t="s">
        <v>2110</v>
      </c>
      <c r="B212" s="22" t="s">
        <v>1822</v>
      </c>
      <c r="C212" s="22" t="s">
        <v>2187</v>
      </c>
      <c r="D212" s="22">
        <v>99</v>
      </c>
      <c r="E212" s="22">
        <v>1</v>
      </c>
      <c r="F212" s="22">
        <f>+E212/SUM($E$167:$E$236)</f>
        <v>6.8493150684931503E-3</v>
      </c>
      <c r="G212" s="22">
        <f>+LN(F212)*F212</f>
        <v>-3.4134291929509154E-2</v>
      </c>
      <c r="H212" s="22" t="s">
        <v>2186</v>
      </c>
      <c r="I212" s="22" t="s">
        <v>1184</v>
      </c>
      <c r="J212" s="22" t="s">
        <v>1022</v>
      </c>
      <c r="K212" s="22" t="s">
        <v>1206</v>
      </c>
      <c r="L212" s="22" t="s">
        <v>55</v>
      </c>
    </row>
    <row r="213" spans="1:12" s="22" customFormat="1" x14ac:dyDescent="0.6">
      <c r="A213" s="22" t="s">
        <v>2110</v>
      </c>
      <c r="B213" s="22" t="s">
        <v>1822</v>
      </c>
      <c r="C213" s="22" t="s">
        <v>2185</v>
      </c>
      <c r="D213" s="22">
        <v>100</v>
      </c>
      <c r="E213" s="22">
        <v>1</v>
      </c>
      <c r="F213" s="22">
        <f>+E213/SUM($E$167:$E$236)</f>
        <v>6.8493150684931503E-3</v>
      </c>
      <c r="G213" s="22">
        <f>+LN(F213)*F213</f>
        <v>-3.4134291929509154E-2</v>
      </c>
      <c r="H213" s="22" t="s">
        <v>2184</v>
      </c>
      <c r="I213" s="22" t="s">
        <v>2183</v>
      </c>
      <c r="J213" s="22" t="s">
        <v>1310</v>
      </c>
      <c r="K213" s="22" t="s">
        <v>786</v>
      </c>
      <c r="L213" s="22" t="s">
        <v>55</v>
      </c>
    </row>
    <row r="214" spans="1:12" s="22" customFormat="1" x14ac:dyDescent="0.6">
      <c r="A214" s="22" t="s">
        <v>2110</v>
      </c>
      <c r="B214" s="22" t="s">
        <v>1822</v>
      </c>
      <c r="C214" s="22" t="s">
        <v>2182</v>
      </c>
      <c r="D214" s="22">
        <v>101</v>
      </c>
      <c r="E214" s="22">
        <v>1</v>
      </c>
      <c r="F214" s="22">
        <f>+E214/SUM($E$167:$E$236)</f>
        <v>6.8493150684931503E-3</v>
      </c>
      <c r="G214" s="22">
        <f>+LN(F214)*F214</f>
        <v>-3.4134291929509154E-2</v>
      </c>
      <c r="H214" s="22" t="s">
        <v>2181</v>
      </c>
      <c r="I214" s="22" t="s">
        <v>2180</v>
      </c>
      <c r="J214" s="22" t="s">
        <v>2179</v>
      </c>
      <c r="K214" s="22" t="s">
        <v>2178</v>
      </c>
      <c r="L214" s="22" t="s">
        <v>55</v>
      </c>
    </row>
    <row r="215" spans="1:12" s="22" customFormat="1" x14ac:dyDescent="0.6">
      <c r="A215" s="22" t="s">
        <v>2110</v>
      </c>
      <c r="B215" s="22" t="s">
        <v>1822</v>
      </c>
      <c r="C215" s="22" t="s">
        <v>2177</v>
      </c>
      <c r="D215" s="22">
        <v>103</v>
      </c>
      <c r="E215" s="22">
        <v>1</v>
      </c>
      <c r="F215" s="22">
        <f>+E215/SUM($E$167:$E$236)</f>
        <v>6.8493150684931503E-3</v>
      </c>
      <c r="G215" s="22">
        <f>+LN(F215)*F215</f>
        <v>-3.4134291929509154E-2</v>
      </c>
      <c r="H215" s="22" t="s">
        <v>2176</v>
      </c>
      <c r="I215" s="22" t="s">
        <v>2175</v>
      </c>
      <c r="J215" s="22" t="s">
        <v>214</v>
      </c>
      <c r="K215" s="22" t="s">
        <v>1431</v>
      </c>
      <c r="L215" s="22" t="s">
        <v>55</v>
      </c>
    </row>
    <row r="216" spans="1:12" s="22" customFormat="1" x14ac:dyDescent="0.6">
      <c r="A216" s="22" t="s">
        <v>2110</v>
      </c>
      <c r="B216" s="22" t="s">
        <v>1822</v>
      </c>
      <c r="C216" s="22" t="s">
        <v>2174</v>
      </c>
      <c r="D216" s="22">
        <v>105</v>
      </c>
      <c r="E216" s="22">
        <v>1</v>
      </c>
      <c r="F216" s="22">
        <f>+E216/SUM($E$167:$E$236)</f>
        <v>6.8493150684931503E-3</v>
      </c>
      <c r="G216" s="22">
        <f>+LN(F216)*F216</f>
        <v>-3.4134291929509154E-2</v>
      </c>
      <c r="H216" s="22" t="s">
        <v>2173</v>
      </c>
      <c r="I216" s="22" t="s">
        <v>2172</v>
      </c>
      <c r="J216" s="22" t="s">
        <v>2171</v>
      </c>
      <c r="K216" s="22" t="s">
        <v>2170</v>
      </c>
      <c r="L216" s="22" t="s">
        <v>55</v>
      </c>
    </row>
    <row r="217" spans="1:12" s="22" customFormat="1" x14ac:dyDescent="0.6">
      <c r="A217" s="22" t="s">
        <v>2110</v>
      </c>
      <c r="B217" s="22" t="s">
        <v>1822</v>
      </c>
      <c r="C217" s="22" t="s">
        <v>2169</v>
      </c>
      <c r="D217" s="22">
        <v>106</v>
      </c>
      <c r="E217" s="22">
        <v>1</v>
      </c>
      <c r="F217" s="22">
        <f>+E217/SUM($E$167:$E$236)</f>
        <v>6.8493150684931503E-3</v>
      </c>
      <c r="G217" s="22">
        <f>+LN(F217)*F217</f>
        <v>-3.4134291929509154E-2</v>
      </c>
      <c r="H217" s="22" t="s">
        <v>2168</v>
      </c>
      <c r="I217" s="22" t="s">
        <v>2167</v>
      </c>
      <c r="J217" s="22" t="s">
        <v>87</v>
      </c>
      <c r="K217" s="22" t="s">
        <v>144</v>
      </c>
      <c r="L217" s="22" t="s">
        <v>55</v>
      </c>
    </row>
    <row r="218" spans="1:12" s="22" customFormat="1" x14ac:dyDescent="0.6">
      <c r="A218" s="22" t="s">
        <v>2110</v>
      </c>
      <c r="B218" s="22" t="s">
        <v>1822</v>
      </c>
      <c r="C218" s="22" t="s">
        <v>2166</v>
      </c>
      <c r="D218" s="22">
        <v>107</v>
      </c>
      <c r="E218" s="22">
        <v>1</v>
      </c>
      <c r="F218" s="22">
        <f>+E218/SUM($E$167:$E$236)</f>
        <v>6.8493150684931503E-3</v>
      </c>
      <c r="G218" s="22">
        <f>+LN(F218)*F218</f>
        <v>-3.4134291929509154E-2</v>
      </c>
      <c r="H218" s="22" t="s">
        <v>2165</v>
      </c>
      <c r="I218" s="22" t="s">
        <v>2164</v>
      </c>
      <c r="J218" s="22" t="s">
        <v>2163</v>
      </c>
      <c r="K218" s="22" t="s">
        <v>2162</v>
      </c>
      <c r="L218" s="22" t="s">
        <v>55</v>
      </c>
    </row>
    <row r="219" spans="1:12" s="22" customFormat="1" x14ac:dyDescent="0.6">
      <c r="A219" s="22" t="s">
        <v>2110</v>
      </c>
      <c r="B219" s="22" t="s">
        <v>1822</v>
      </c>
      <c r="C219" s="22" t="s">
        <v>2161</v>
      </c>
      <c r="D219" s="22">
        <v>112</v>
      </c>
      <c r="E219" s="22">
        <v>1</v>
      </c>
      <c r="F219" s="22">
        <f>+E219/SUM($E$167:$E$236)</f>
        <v>6.8493150684931503E-3</v>
      </c>
      <c r="G219" s="22">
        <f>+LN(F219)*F219</f>
        <v>-3.4134291929509154E-2</v>
      </c>
      <c r="H219" s="22" t="s">
        <v>2160</v>
      </c>
      <c r="I219" s="22" t="s">
        <v>2159</v>
      </c>
      <c r="J219" s="22" t="s">
        <v>2158</v>
      </c>
      <c r="K219" s="22" t="s">
        <v>7</v>
      </c>
      <c r="L219" s="22" t="s">
        <v>55</v>
      </c>
    </row>
    <row r="220" spans="1:12" s="22" customFormat="1" x14ac:dyDescent="0.6">
      <c r="A220" s="22" t="s">
        <v>2110</v>
      </c>
      <c r="B220" s="22" t="s">
        <v>1822</v>
      </c>
      <c r="C220" s="22" t="s">
        <v>2157</v>
      </c>
      <c r="D220" s="22">
        <v>113</v>
      </c>
      <c r="E220" s="22">
        <v>1</v>
      </c>
      <c r="F220" s="22">
        <f>+E220/SUM($E$167:$E$236)</f>
        <v>6.8493150684931503E-3</v>
      </c>
      <c r="G220" s="22">
        <f>+LN(F220)*F220</f>
        <v>-3.4134291929509154E-2</v>
      </c>
      <c r="H220" s="22" t="s">
        <v>2156</v>
      </c>
      <c r="I220" s="22" t="s">
        <v>2155</v>
      </c>
      <c r="J220" s="22" t="s">
        <v>130</v>
      </c>
      <c r="K220" s="22" t="s">
        <v>843</v>
      </c>
      <c r="L220" s="22" t="s">
        <v>55</v>
      </c>
    </row>
    <row r="221" spans="1:12" s="22" customFormat="1" x14ac:dyDescent="0.6">
      <c r="A221" s="22" t="s">
        <v>2110</v>
      </c>
      <c r="B221" s="22" t="s">
        <v>1822</v>
      </c>
      <c r="C221" s="22" t="s">
        <v>2154</v>
      </c>
      <c r="D221" s="22">
        <v>114</v>
      </c>
      <c r="E221" s="22">
        <v>1</v>
      </c>
      <c r="F221" s="22">
        <f>+E221/SUM($E$167:$E$236)</f>
        <v>6.8493150684931503E-3</v>
      </c>
      <c r="G221" s="22">
        <f>+LN(F221)*F221</f>
        <v>-3.4134291929509154E-2</v>
      </c>
      <c r="H221" s="22" t="s">
        <v>2153</v>
      </c>
      <c r="I221" s="22" t="s">
        <v>2152</v>
      </c>
      <c r="J221" s="22" t="s">
        <v>87</v>
      </c>
      <c r="K221" s="22" t="s">
        <v>658</v>
      </c>
      <c r="L221" s="22" t="s">
        <v>55</v>
      </c>
    </row>
    <row r="222" spans="1:12" s="22" customFormat="1" x14ac:dyDescent="0.6">
      <c r="A222" s="22" t="s">
        <v>2110</v>
      </c>
      <c r="B222" s="22" t="s">
        <v>1822</v>
      </c>
      <c r="C222" s="22" t="s">
        <v>2151</v>
      </c>
      <c r="D222" s="22">
        <v>115</v>
      </c>
      <c r="E222" s="22">
        <v>1</v>
      </c>
      <c r="F222" s="22">
        <f>+E222/SUM($E$167:$E$236)</f>
        <v>6.8493150684931503E-3</v>
      </c>
      <c r="G222" s="22">
        <f>+LN(F222)*F222</f>
        <v>-3.4134291929509154E-2</v>
      </c>
      <c r="H222" s="22" t="s">
        <v>2150</v>
      </c>
      <c r="I222" s="22" t="s">
        <v>2128</v>
      </c>
      <c r="J222" s="22" t="s">
        <v>2149</v>
      </c>
      <c r="K222" s="22" t="s">
        <v>113</v>
      </c>
      <c r="L222" s="22" t="s">
        <v>55</v>
      </c>
    </row>
    <row r="223" spans="1:12" s="22" customFormat="1" x14ac:dyDescent="0.6">
      <c r="A223" s="22" t="s">
        <v>2110</v>
      </c>
      <c r="B223" s="22" t="s">
        <v>1822</v>
      </c>
      <c r="C223" s="22" t="s">
        <v>2148</v>
      </c>
      <c r="D223" s="22">
        <v>148</v>
      </c>
      <c r="E223" s="22">
        <v>1</v>
      </c>
      <c r="F223" s="22">
        <f>+E223/SUM($E$167:$E$236)</f>
        <v>6.8493150684931503E-3</v>
      </c>
      <c r="G223" s="22">
        <f>+LN(F223)*F223</f>
        <v>-3.4134291929509154E-2</v>
      </c>
      <c r="H223" s="22" t="s">
        <v>2147</v>
      </c>
      <c r="I223" s="22" t="s">
        <v>2146</v>
      </c>
      <c r="K223" s="22" t="s">
        <v>1435</v>
      </c>
      <c r="L223" s="22" t="s">
        <v>55</v>
      </c>
    </row>
    <row r="224" spans="1:12" s="22" customFormat="1" x14ac:dyDescent="0.6">
      <c r="A224" s="22" t="s">
        <v>2110</v>
      </c>
      <c r="B224" s="22" t="s">
        <v>1822</v>
      </c>
      <c r="C224" s="22" t="s">
        <v>2145</v>
      </c>
      <c r="D224" s="22">
        <v>173</v>
      </c>
      <c r="E224" s="22">
        <v>1</v>
      </c>
      <c r="F224" s="22">
        <f>+E224/SUM($E$167:$E$236)</f>
        <v>6.8493150684931503E-3</v>
      </c>
      <c r="G224" s="22">
        <f>+LN(F224)*F224</f>
        <v>-3.4134291929509154E-2</v>
      </c>
      <c r="H224" s="22" t="s">
        <v>2144</v>
      </c>
      <c r="I224" s="22" t="s">
        <v>2143</v>
      </c>
      <c r="J224" s="22" t="s">
        <v>210</v>
      </c>
      <c r="K224" s="22" t="s">
        <v>263</v>
      </c>
      <c r="L224" s="22" t="s">
        <v>55</v>
      </c>
    </row>
    <row r="225" spans="1:12" s="22" customFormat="1" x14ac:dyDescent="0.6">
      <c r="A225" s="22" t="s">
        <v>2110</v>
      </c>
      <c r="B225" s="22" t="s">
        <v>1822</v>
      </c>
      <c r="C225" s="22" t="s">
        <v>2142</v>
      </c>
      <c r="D225" s="22">
        <v>174</v>
      </c>
      <c r="E225" s="22">
        <v>1</v>
      </c>
      <c r="F225" s="22">
        <f>+E225/SUM($E$167:$E$236)</f>
        <v>6.8493150684931503E-3</v>
      </c>
      <c r="G225" s="22">
        <f>+LN(F225)*F225</f>
        <v>-3.4134291929509154E-2</v>
      </c>
      <c r="H225" s="22" t="s">
        <v>2141</v>
      </c>
      <c r="I225" s="22" t="s">
        <v>2140</v>
      </c>
      <c r="J225" s="22" t="s">
        <v>895</v>
      </c>
      <c r="K225" s="22" t="s">
        <v>658</v>
      </c>
      <c r="L225" s="22" t="s">
        <v>55</v>
      </c>
    </row>
    <row r="226" spans="1:12" s="22" customFormat="1" x14ac:dyDescent="0.6">
      <c r="A226" s="22" t="s">
        <v>2110</v>
      </c>
      <c r="B226" s="22" t="s">
        <v>1822</v>
      </c>
      <c r="C226" s="22" t="s">
        <v>2139</v>
      </c>
      <c r="D226" s="22">
        <v>183</v>
      </c>
      <c r="E226" s="22">
        <v>1</v>
      </c>
      <c r="F226" s="22">
        <f>+E226/SUM($E$167:$E$236)</f>
        <v>6.8493150684931503E-3</v>
      </c>
      <c r="G226" s="22">
        <f>+LN(F226)*F226</f>
        <v>-3.4134291929509154E-2</v>
      </c>
      <c r="H226" s="22" t="s">
        <v>2138</v>
      </c>
      <c r="I226" s="22" t="s">
        <v>2137</v>
      </c>
      <c r="K226" s="22" t="s">
        <v>2136</v>
      </c>
      <c r="L226" s="22" t="s">
        <v>55</v>
      </c>
    </row>
    <row r="227" spans="1:12" s="22" customFormat="1" x14ac:dyDescent="0.6">
      <c r="A227" s="22" t="s">
        <v>2110</v>
      </c>
      <c r="B227" s="22" t="s">
        <v>1822</v>
      </c>
      <c r="C227" s="22" t="s">
        <v>2135</v>
      </c>
      <c r="D227" s="22">
        <v>184</v>
      </c>
      <c r="E227" s="22">
        <v>1</v>
      </c>
      <c r="F227" s="22">
        <f>+E227/SUM($E$167:$E$236)</f>
        <v>6.8493150684931503E-3</v>
      </c>
      <c r="G227" s="22">
        <f>+LN(F227)*F227</f>
        <v>-3.4134291929509154E-2</v>
      </c>
      <c r="H227" s="22" t="s">
        <v>2134</v>
      </c>
      <c r="I227" s="22" t="s">
        <v>2133</v>
      </c>
      <c r="K227" s="22" t="s">
        <v>2132</v>
      </c>
      <c r="L227" s="22" t="s">
        <v>55</v>
      </c>
    </row>
    <row r="228" spans="1:12" s="22" customFormat="1" x14ac:dyDescent="0.6">
      <c r="A228" s="22" t="s">
        <v>2110</v>
      </c>
      <c r="B228" s="22" t="s">
        <v>1822</v>
      </c>
      <c r="C228" s="22" t="s">
        <v>42</v>
      </c>
      <c r="D228" s="22">
        <v>7</v>
      </c>
      <c r="E228" s="22">
        <v>1</v>
      </c>
      <c r="F228" s="22">
        <f>+E228/SUM($E$167:$E$236)</f>
        <v>6.8493150684931503E-3</v>
      </c>
      <c r="G228" s="22">
        <f>+LN(F228)*F228</f>
        <v>-3.4134291929509154E-2</v>
      </c>
      <c r="H228" s="22" t="s">
        <v>42</v>
      </c>
      <c r="I228" s="22" t="s">
        <v>2131</v>
      </c>
      <c r="J228" s="22" t="s">
        <v>745</v>
      </c>
      <c r="K228" s="22" t="s">
        <v>1410</v>
      </c>
      <c r="L228" s="22" t="s">
        <v>41</v>
      </c>
    </row>
    <row r="229" spans="1:12" s="22" customFormat="1" x14ac:dyDescent="0.6">
      <c r="A229" s="22" t="s">
        <v>2110</v>
      </c>
      <c r="B229" s="22" t="s">
        <v>1822</v>
      </c>
      <c r="C229" s="22" t="s">
        <v>42</v>
      </c>
      <c r="D229" s="22">
        <v>8</v>
      </c>
      <c r="E229" s="22">
        <v>1</v>
      </c>
      <c r="F229" s="22">
        <f>+E229/SUM($E$167:$E$236)</f>
        <v>6.8493150684931503E-3</v>
      </c>
      <c r="G229" s="22">
        <f>+LN(F229)*F229</f>
        <v>-3.4134291929509154E-2</v>
      </c>
      <c r="H229" s="22" t="s">
        <v>42</v>
      </c>
      <c r="I229" s="22" t="s">
        <v>2130</v>
      </c>
      <c r="J229" s="22" t="s">
        <v>2117</v>
      </c>
      <c r="K229" s="22" t="s">
        <v>2129</v>
      </c>
      <c r="L229" s="22" t="s">
        <v>41</v>
      </c>
    </row>
    <row r="230" spans="1:12" s="22" customFormat="1" x14ac:dyDescent="0.6">
      <c r="A230" s="22" t="s">
        <v>2110</v>
      </c>
      <c r="B230" s="22" t="s">
        <v>1822</v>
      </c>
      <c r="C230" s="22" t="s">
        <v>42</v>
      </c>
      <c r="D230" s="22">
        <v>9</v>
      </c>
      <c r="E230" s="22">
        <v>1</v>
      </c>
      <c r="F230" s="22">
        <f>+E230/SUM($E$167:$E$236)</f>
        <v>6.8493150684931503E-3</v>
      </c>
      <c r="G230" s="22">
        <f>+LN(F230)*F230</f>
        <v>-3.4134291929509154E-2</v>
      </c>
      <c r="H230" s="22" t="s">
        <v>42</v>
      </c>
      <c r="I230" s="22" t="s">
        <v>2128</v>
      </c>
      <c r="K230" s="22" t="s">
        <v>113</v>
      </c>
      <c r="L230" s="22" t="s">
        <v>41</v>
      </c>
    </row>
    <row r="231" spans="1:12" s="22" customFormat="1" x14ac:dyDescent="0.6">
      <c r="A231" s="22" t="s">
        <v>2110</v>
      </c>
      <c r="B231" s="22" t="s">
        <v>1822</v>
      </c>
      <c r="C231" s="22" t="s">
        <v>2127</v>
      </c>
      <c r="D231" s="22">
        <v>96</v>
      </c>
      <c r="E231" s="22">
        <v>1</v>
      </c>
      <c r="F231" s="22">
        <f>+E231/SUM($E$167:$E$236)</f>
        <v>6.8493150684931503E-3</v>
      </c>
      <c r="G231" s="22">
        <f>+LN(F231)*F231</f>
        <v>-3.4134291929509154E-2</v>
      </c>
      <c r="H231" s="22" t="s">
        <v>2126</v>
      </c>
      <c r="I231" s="22" t="s">
        <v>2125</v>
      </c>
      <c r="J231" s="22" t="s">
        <v>198</v>
      </c>
      <c r="K231" s="22" t="s">
        <v>99</v>
      </c>
      <c r="L231" s="22" t="s">
        <v>0</v>
      </c>
    </row>
    <row r="232" spans="1:12" s="22" customFormat="1" x14ac:dyDescent="0.6">
      <c r="A232" s="22" t="s">
        <v>2110</v>
      </c>
      <c r="B232" s="22" t="s">
        <v>1822</v>
      </c>
      <c r="C232" s="22" t="s">
        <v>2124</v>
      </c>
      <c r="D232" s="22">
        <v>97</v>
      </c>
      <c r="E232" s="22">
        <v>1</v>
      </c>
      <c r="F232" s="22">
        <f>+E232/SUM($E$167:$E$236)</f>
        <v>6.8493150684931503E-3</v>
      </c>
      <c r="G232" s="22">
        <f>+LN(F232)*F232</f>
        <v>-3.4134291929509154E-2</v>
      </c>
      <c r="H232" s="22" t="s">
        <v>2123</v>
      </c>
      <c r="I232" s="22" t="s">
        <v>2122</v>
      </c>
      <c r="J232" s="22" t="s">
        <v>678</v>
      </c>
      <c r="K232" s="22" t="s">
        <v>2121</v>
      </c>
      <c r="L232" s="22" t="s">
        <v>0</v>
      </c>
    </row>
    <row r="233" spans="1:12" s="22" customFormat="1" x14ac:dyDescent="0.6">
      <c r="A233" s="22" t="s">
        <v>2110</v>
      </c>
      <c r="B233" s="22" t="s">
        <v>1822</v>
      </c>
      <c r="C233" s="22" t="s">
        <v>2120</v>
      </c>
      <c r="D233" s="22">
        <v>102</v>
      </c>
      <c r="E233" s="22">
        <v>1</v>
      </c>
      <c r="F233" s="22">
        <f>+E233/SUM($E$167:$E$236)</f>
        <v>6.8493150684931503E-3</v>
      </c>
      <c r="G233" s="22">
        <f>+LN(F233)*F233</f>
        <v>-3.4134291929509154E-2</v>
      </c>
      <c r="H233" s="22" t="s">
        <v>2119</v>
      </c>
      <c r="I233" s="22" t="s">
        <v>2118</v>
      </c>
      <c r="J233" s="22" t="s">
        <v>2117</v>
      </c>
      <c r="K233" s="22" t="s">
        <v>99</v>
      </c>
      <c r="L233" s="22" t="s">
        <v>0</v>
      </c>
    </row>
    <row r="234" spans="1:12" s="22" customFormat="1" x14ac:dyDescent="0.6">
      <c r="A234" s="22" t="s">
        <v>2110</v>
      </c>
      <c r="B234" s="22" t="s">
        <v>1822</v>
      </c>
      <c r="C234" s="22" t="s">
        <v>2116</v>
      </c>
      <c r="D234" s="22">
        <v>119</v>
      </c>
      <c r="E234" s="22">
        <v>1</v>
      </c>
      <c r="F234" s="22">
        <f>+E234/SUM($E$167:$E$236)</f>
        <v>6.8493150684931503E-3</v>
      </c>
      <c r="G234" s="22">
        <f>+LN(F234)*F234</f>
        <v>-3.4134291929509154E-2</v>
      </c>
      <c r="H234" s="22" t="s">
        <v>2115</v>
      </c>
      <c r="I234" s="22" t="s">
        <v>2114</v>
      </c>
      <c r="J234" s="22" t="s">
        <v>430</v>
      </c>
      <c r="K234" s="22" t="s">
        <v>1239</v>
      </c>
      <c r="L234" s="22" t="s">
        <v>0</v>
      </c>
    </row>
    <row r="235" spans="1:12" s="22" customFormat="1" x14ac:dyDescent="0.6">
      <c r="A235" s="22" t="s">
        <v>2110</v>
      </c>
      <c r="B235" s="22" t="s">
        <v>1822</v>
      </c>
      <c r="C235" s="22" t="s">
        <v>2113</v>
      </c>
      <c r="D235" s="22">
        <v>120</v>
      </c>
      <c r="E235" s="22">
        <v>1</v>
      </c>
      <c r="F235" s="22">
        <f>+E235/SUM($E$167:$E$236)</f>
        <v>6.8493150684931503E-3</v>
      </c>
      <c r="G235" s="22">
        <f>+LN(F235)*F235</f>
        <v>-3.4134291929509154E-2</v>
      </c>
      <c r="H235" s="22" t="s">
        <v>2112</v>
      </c>
      <c r="I235" s="22" t="s">
        <v>2111</v>
      </c>
      <c r="K235" s="22" t="s">
        <v>238</v>
      </c>
      <c r="L235" s="22" t="s">
        <v>0</v>
      </c>
    </row>
    <row r="236" spans="1:12" s="22" customFormat="1" x14ac:dyDescent="0.6">
      <c r="A236" s="22" t="s">
        <v>2110</v>
      </c>
      <c r="B236" s="22" t="s">
        <v>1822</v>
      </c>
      <c r="C236" s="22" t="s">
        <v>510</v>
      </c>
      <c r="D236" s="22">
        <v>185</v>
      </c>
      <c r="E236" s="22">
        <v>1</v>
      </c>
      <c r="F236" s="22">
        <f>+E236/SUM($E$167:$E$236)</f>
        <v>6.8493150684931503E-3</v>
      </c>
      <c r="G236" s="22">
        <f>+LN(F236)*F236</f>
        <v>-3.4134291929509154E-2</v>
      </c>
      <c r="H236" s="22" t="s">
        <v>509</v>
      </c>
      <c r="I236" s="22" t="s">
        <v>508</v>
      </c>
      <c r="K236" s="22" t="s">
        <v>36</v>
      </c>
      <c r="L236" s="22" t="s">
        <v>0</v>
      </c>
    </row>
    <row r="237" spans="1:12" s="21" customFormat="1" x14ac:dyDescent="0.6">
      <c r="A237" s="21" t="s">
        <v>1823</v>
      </c>
      <c r="B237" s="21" t="s">
        <v>1822</v>
      </c>
      <c r="C237" s="21" t="s">
        <v>2109</v>
      </c>
      <c r="D237" s="21">
        <v>0</v>
      </c>
      <c r="E237" s="21">
        <v>7</v>
      </c>
      <c r="F237" s="21">
        <f>+E237/SUM($E$237:$E$332)</f>
        <v>3.8461538461538464E-2</v>
      </c>
      <c r="G237" s="21">
        <f>+LN(F237)*F237</f>
        <v>-0.12531140530851856</v>
      </c>
      <c r="H237" s="21" t="s">
        <v>2108</v>
      </c>
      <c r="I237" s="21" t="s">
        <v>2107</v>
      </c>
      <c r="K237" s="21" t="s">
        <v>1374</v>
      </c>
      <c r="L237" s="21" t="s">
        <v>0</v>
      </c>
    </row>
    <row r="238" spans="1:12" s="21" customFormat="1" x14ac:dyDescent="0.6">
      <c r="A238" s="21" t="s">
        <v>1823</v>
      </c>
      <c r="B238" s="21" t="s">
        <v>1822</v>
      </c>
      <c r="C238" s="21" t="s">
        <v>2106</v>
      </c>
      <c r="D238" s="21">
        <v>4</v>
      </c>
      <c r="E238" s="21">
        <v>5</v>
      </c>
      <c r="F238" s="21">
        <f>+E238/SUM($E$237:$E$332)</f>
        <v>2.7472527472527472E-2</v>
      </c>
      <c r="G238" s="21">
        <f>+LN(F238)*F238</f>
        <v>-9.8751889413260852E-2</v>
      </c>
      <c r="H238" s="21" t="s">
        <v>2105</v>
      </c>
      <c r="I238" s="21" t="s">
        <v>2104</v>
      </c>
      <c r="J238" s="21" t="s">
        <v>1022</v>
      </c>
      <c r="K238" s="21" t="s">
        <v>1071</v>
      </c>
      <c r="L238" s="21" t="s">
        <v>55</v>
      </c>
    </row>
    <row r="239" spans="1:12" s="21" customFormat="1" x14ac:dyDescent="0.6">
      <c r="A239" s="21" t="s">
        <v>1823</v>
      </c>
      <c r="B239" s="21" t="s">
        <v>1822</v>
      </c>
      <c r="C239" s="21" t="s">
        <v>2103</v>
      </c>
      <c r="D239" s="21">
        <v>6</v>
      </c>
      <c r="E239" s="21">
        <v>5</v>
      </c>
      <c r="F239" s="21">
        <f>+E239/SUM($E$237:$E$332)</f>
        <v>2.7472527472527472E-2</v>
      </c>
      <c r="G239" s="21">
        <f>+LN(F239)*F239</f>
        <v>-9.8751889413260852E-2</v>
      </c>
      <c r="H239" s="21" t="s">
        <v>2102</v>
      </c>
      <c r="I239" s="21" t="s">
        <v>2101</v>
      </c>
      <c r="J239" s="21" t="s">
        <v>2100</v>
      </c>
      <c r="K239" s="21" t="s">
        <v>1071</v>
      </c>
      <c r="L239" s="21" t="s">
        <v>55</v>
      </c>
    </row>
    <row r="240" spans="1:12" s="21" customFormat="1" x14ac:dyDescent="0.6">
      <c r="A240" s="21" t="s">
        <v>1823</v>
      </c>
      <c r="B240" s="21" t="s">
        <v>1822</v>
      </c>
      <c r="C240" s="21" t="s">
        <v>2099</v>
      </c>
      <c r="D240" s="21">
        <v>7</v>
      </c>
      <c r="E240" s="21">
        <v>5</v>
      </c>
      <c r="F240" s="21">
        <f>+E240/SUM($E$237:$E$332)</f>
        <v>2.7472527472527472E-2</v>
      </c>
      <c r="G240" s="21">
        <f>+LN(F240)*F240</f>
        <v>-9.8751889413260852E-2</v>
      </c>
      <c r="H240" s="21" t="s">
        <v>2098</v>
      </c>
      <c r="I240" s="21" t="s">
        <v>2097</v>
      </c>
      <c r="K240" s="21" t="s">
        <v>1841</v>
      </c>
      <c r="L240" s="21" t="s">
        <v>55</v>
      </c>
    </row>
    <row r="241" spans="1:12" s="21" customFormat="1" x14ac:dyDescent="0.6">
      <c r="A241" s="21" t="s">
        <v>1823</v>
      </c>
      <c r="B241" s="21" t="s">
        <v>1822</v>
      </c>
      <c r="C241" s="21" t="s">
        <v>549</v>
      </c>
      <c r="D241" s="21">
        <v>3</v>
      </c>
      <c r="E241" s="21">
        <v>5</v>
      </c>
      <c r="F241" s="21">
        <f>+E241/SUM($E$237:$E$332)</f>
        <v>2.7472527472527472E-2</v>
      </c>
      <c r="G241" s="21">
        <f>+LN(F241)*F241</f>
        <v>-9.8751889413260852E-2</v>
      </c>
      <c r="H241" s="21" t="s">
        <v>548</v>
      </c>
      <c r="I241" s="21" t="s">
        <v>547</v>
      </c>
      <c r="J241" s="21" t="s">
        <v>546</v>
      </c>
      <c r="K241" s="21" t="s">
        <v>43</v>
      </c>
      <c r="L241" s="21" t="s">
        <v>0</v>
      </c>
    </row>
    <row r="242" spans="1:12" s="21" customFormat="1" x14ac:dyDescent="0.6">
      <c r="A242" s="21" t="s">
        <v>1823</v>
      </c>
      <c r="B242" s="21" t="s">
        <v>1822</v>
      </c>
      <c r="C242" s="21" t="s">
        <v>2096</v>
      </c>
      <c r="D242" s="21">
        <v>8</v>
      </c>
      <c r="E242" s="21">
        <v>4</v>
      </c>
      <c r="F242" s="21">
        <f>+E242/SUM($E$237:$E$332)</f>
        <v>2.197802197802198E-2</v>
      </c>
      <c r="G242" s="21">
        <f>+LN(F242)*F242</f>
        <v>-8.390576540564626E-2</v>
      </c>
      <c r="H242" s="21" t="s">
        <v>2095</v>
      </c>
      <c r="I242" s="21" t="s">
        <v>2094</v>
      </c>
      <c r="J242" s="21" t="s">
        <v>198</v>
      </c>
      <c r="K242" s="21" t="s">
        <v>86</v>
      </c>
      <c r="L242" s="21" t="s">
        <v>55</v>
      </c>
    </row>
    <row r="243" spans="1:12" s="21" customFormat="1" x14ac:dyDescent="0.6">
      <c r="A243" s="21" t="s">
        <v>1823</v>
      </c>
      <c r="B243" s="21" t="s">
        <v>1822</v>
      </c>
      <c r="C243" s="21" t="s">
        <v>2093</v>
      </c>
      <c r="D243" s="21">
        <v>9</v>
      </c>
      <c r="E243" s="21">
        <v>4</v>
      </c>
      <c r="F243" s="21">
        <f>+E243/SUM($E$237:$E$332)</f>
        <v>2.197802197802198E-2</v>
      </c>
      <c r="G243" s="21">
        <f>+LN(F243)*F243</f>
        <v>-8.390576540564626E-2</v>
      </c>
      <c r="H243" s="21" t="s">
        <v>2092</v>
      </c>
      <c r="I243" s="21" t="s">
        <v>2091</v>
      </c>
      <c r="J243" s="21" t="s">
        <v>1207</v>
      </c>
      <c r="K243" s="21" t="s">
        <v>856</v>
      </c>
      <c r="L243" s="21" t="s">
        <v>55</v>
      </c>
    </row>
    <row r="244" spans="1:12" s="21" customFormat="1" x14ac:dyDescent="0.6">
      <c r="A244" s="21" t="s">
        <v>1823</v>
      </c>
      <c r="B244" s="21" t="s">
        <v>1822</v>
      </c>
      <c r="C244" s="21" t="s">
        <v>2090</v>
      </c>
      <c r="D244" s="21">
        <v>14</v>
      </c>
      <c r="E244" s="21">
        <v>4</v>
      </c>
      <c r="F244" s="21">
        <f>+E244/SUM($E$237:$E$332)</f>
        <v>2.197802197802198E-2</v>
      </c>
      <c r="G244" s="21">
        <f>+LN(F244)*F244</f>
        <v>-8.390576540564626E-2</v>
      </c>
      <c r="H244" s="21" t="s">
        <v>2089</v>
      </c>
      <c r="I244" s="21" t="s">
        <v>2088</v>
      </c>
      <c r="K244" s="21" t="s">
        <v>2087</v>
      </c>
      <c r="L244" s="21" t="s">
        <v>55</v>
      </c>
    </row>
    <row r="245" spans="1:12" s="21" customFormat="1" x14ac:dyDescent="0.6">
      <c r="A245" s="21" t="s">
        <v>1823</v>
      </c>
      <c r="B245" s="21" t="s">
        <v>1822</v>
      </c>
      <c r="C245" s="21" t="s">
        <v>2086</v>
      </c>
      <c r="D245" s="21">
        <v>15</v>
      </c>
      <c r="E245" s="21">
        <v>3</v>
      </c>
      <c r="F245" s="21">
        <f>+E245/SUM($E$237:$E$332)</f>
        <v>1.6483516483516484E-2</v>
      </c>
      <c r="G245" s="21">
        <f>+LN(F245)*F245</f>
        <v>-6.7671336237505819E-2</v>
      </c>
      <c r="H245" s="21" t="s">
        <v>2085</v>
      </c>
      <c r="I245" s="21" t="s">
        <v>2084</v>
      </c>
      <c r="J245" s="21" t="s">
        <v>1022</v>
      </c>
      <c r="K245" s="21" t="s">
        <v>26</v>
      </c>
      <c r="L245" s="21" t="s">
        <v>55</v>
      </c>
    </row>
    <row r="246" spans="1:12" s="21" customFormat="1" x14ac:dyDescent="0.6">
      <c r="A246" s="21" t="s">
        <v>1823</v>
      </c>
      <c r="B246" s="21" t="s">
        <v>1822</v>
      </c>
      <c r="C246" s="21" t="s">
        <v>2083</v>
      </c>
      <c r="D246" s="21">
        <v>16</v>
      </c>
      <c r="E246" s="21">
        <v>3</v>
      </c>
      <c r="F246" s="21">
        <f>+E246/SUM($E$237:$E$332)</f>
        <v>1.6483516483516484E-2</v>
      </c>
      <c r="G246" s="21">
        <f>+LN(F246)*F246</f>
        <v>-6.7671336237505819E-2</v>
      </c>
      <c r="H246" s="21" t="s">
        <v>2082</v>
      </c>
      <c r="I246" s="21" t="s">
        <v>2081</v>
      </c>
      <c r="J246" s="21" t="s">
        <v>895</v>
      </c>
      <c r="K246" s="21" t="s">
        <v>1959</v>
      </c>
      <c r="L246" s="21" t="s">
        <v>55</v>
      </c>
    </row>
    <row r="247" spans="1:12" s="21" customFormat="1" x14ac:dyDescent="0.6">
      <c r="A247" s="21" t="s">
        <v>1823</v>
      </c>
      <c r="B247" s="21" t="s">
        <v>1822</v>
      </c>
      <c r="C247" s="21" t="s">
        <v>2080</v>
      </c>
      <c r="D247" s="21">
        <v>18</v>
      </c>
      <c r="E247" s="21">
        <v>3</v>
      </c>
      <c r="F247" s="21">
        <f>+E247/SUM($E$237:$E$332)</f>
        <v>1.6483516483516484E-2</v>
      </c>
      <c r="G247" s="21">
        <f>+LN(F247)*F247</f>
        <v>-6.7671336237505819E-2</v>
      </c>
      <c r="H247" s="21" t="s">
        <v>2079</v>
      </c>
      <c r="I247" s="21" t="s">
        <v>2078</v>
      </c>
      <c r="J247" s="21" t="s">
        <v>1122</v>
      </c>
      <c r="K247" s="21" t="s">
        <v>180</v>
      </c>
      <c r="L247" s="21" t="s">
        <v>55</v>
      </c>
    </row>
    <row r="248" spans="1:12" s="21" customFormat="1" x14ac:dyDescent="0.6">
      <c r="A248" s="21" t="s">
        <v>1823</v>
      </c>
      <c r="B248" s="21" t="s">
        <v>1822</v>
      </c>
      <c r="C248" s="21" t="s">
        <v>2077</v>
      </c>
      <c r="D248" s="21">
        <v>22</v>
      </c>
      <c r="E248" s="21">
        <v>3</v>
      </c>
      <c r="F248" s="21">
        <f>+E248/SUM($E$237:$E$332)</f>
        <v>1.6483516483516484E-2</v>
      </c>
      <c r="G248" s="21">
        <f>+LN(F248)*F248</f>
        <v>-6.7671336237505819E-2</v>
      </c>
      <c r="H248" s="21" t="s">
        <v>2076</v>
      </c>
      <c r="I248" s="21" t="s">
        <v>2075</v>
      </c>
      <c r="J248" s="21" t="s">
        <v>1296</v>
      </c>
      <c r="K248" s="21" t="s">
        <v>658</v>
      </c>
      <c r="L248" s="21" t="s">
        <v>55</v>
      </c>
    </row>
    <row r="249" spans="1:12" s="21" customFormat="1" x14ac:dyDescent="0.6">
      <c r="A249" s="21" t="s">
        <v>1823</v>
      </c>
      <c r="B249" s="21" t="s">
        <v>1822</v>
      </c>
      <c r="C249" s="21" t="s">
        <v>2074</v>
      </c>
      <c r="D249" s="21">
        <v>30</v>
      </c>
      <c r="E249" s="21">
        <v>3</v>
      </c>
      <c r="F249" s="21">
        <f>+E249/SUM($E$237:$E$332)</f>
        <v>1.6483516483516484E-2</v>
      </c>
      <c r="G249" s="21">
        <f>+LN(F249)*F249</f>
        <v>-6.7671336237505819E-2</v>
      </c>
      <c r="H249" s="21" t="s">
        <v>2073</v>
      </c>
      <c r="I249" s="21" t="s">
        <v>2067</v>
      </c>
      <c r="J249" s="21" t="s">
        <v>2072</v>
      </c>
      <c r="K249" s="21" t="s">
        <v>856</v>
      </c>
      <c r="L249" s="21" t="s">
        <v>55</v>
      </c>
    </row>
    <row r="250" spans="1:12" s="21" customFormat="1" x14ac:dyDescent="0.6">
      <c r="A250" s="21" t="s">
        <v>1823</v>
      </c>
      <c r="B250" s="21" t="s">
        <v>1822</v>
      </c>
      <c r="C250" s="21" t="s">
        <v>2071</v>
      </c>
      <c r="D250" s="21">
        <v>38</v>
      </c>
      <c r="E250" s="21">
        <v>3</v>
      </c>
      <c r="F250" s="21">
        <f>+E250/SUM($E$237:$E$332)</f>
        <v>1.6483516483516484E-2</v>
      </c>
      <c r="G250" s="21">
        <f>+LN(F250)*F250</f>
        <v>-6.7671336237505819E-2</v>
      </c>
      <c r="H250" s="21" t="s">
        <v>2070</v>
      </c>
      <c r="I250" s="21" t="s">
        <v>2069</v>
      </c>
      <c r="J250" s="21" t="s">
        <v>2068</v>
      </c>
      <c r="K250" s="21" t="s">
        <v>414</v>
      </c>
      <c r="L250" s="21" t="s">
        <v>55</v>
      </c>
    </row>
    <row r="251" spans="1:12" s="21" customFormat="1" x14ac:dyDescent="0.6">
      <c r="A251" s="21" t="s">
        <v>1823</v>
      </c>
      <c r="B251" s="21" t="s">
        <v>1822</v>
      </c>
      <c r="C251" s="21" t="s">
        <v>42</v>
      </c>
      <c r="D251" s="21">
        <v>0</v>
      </c>
      <c r="E251" s="21">
        <v>3</v>
      </c>
      <c r="F251" s="21">
        <f>+E251/SUM($E$237:$E$332)</f>
        <v>1.6483516483516484E-2</v>
      </c>
      <c r="G251" s="21">
        <f>+LN(F251)*F251</f>
        <v>-6.7671336237505819E-2</v>
      </c>
      <c r="H251" s="21" t="s">
        <v>42</v>
      </c>
      <c r="I251" s="21" t="s">
        <v>2067</v>
      </c>
      <c r="J251" s="21" t="s">
        <v>408</v>
      </c>
      <c r="K251" s="21" t="s">
        <v>856</v>
      </c>
      <c r="L251" s="21" t="s">
        <v>41</v>
      </c>
    </row>
    <row r="252" spans="1:12" s="21" customFormat="1" x14ac:dyDescent="0.6">
      <c r="A252" s="21" t="s">
        <v>1823</v>
      </c>
      <c r="B252" s="21" t="s">
        <v>1822</v>
      </c>
      <c r="C252" s="21" t="s">
        <v>2066</v>
      </c>
      <c r="D252" s="21">
        <v>17</v>
      </c>
      <c r="E252" s="21">
        <v>3</v>
      </c>
      <c r="F252" s="21">
        <f>+E252/SUM($E$237:$E$332)</f>
        <v>1.6483516483516484E-2</v>
      </c>
      <c r="G252" s="21">
        <f>+LN(F252)*F252</f>
        <v>-6.7671336237505819E-2</v>
      </c>
      <c r="H252" s="21" t="s">
        <v>2065</v>
      </c>
      <c r="I252" s="21" t="s">
        <v>2064</v>
      </c>
      <c r="J252" s="21" t="s">
        <v>234</v>
      </c>
      <c r="K252" s="21" t="s">
        <v>233</v>
      </c>
      <c r="L252" s="21" t="s">
        <v>0</v>
      </c>
    </row>
    <row r="253" spans="1:12" s="21" customFormat="1" x14ac:dyDescent="0.6">
      <c r="A253" s="21" t="s">
        <v>1823</v>
      </c>
      <c r="B253" s="21" t="s">
        <v>1822</v>
      </c>
      <c r="C253" s="21" t="s">
        <v>2063</v>
      </c>
      <c r="D253" s="21">
        <v>19</v>
      </c>
      <c r="E253" s="21">
        <v>3</v>
      </c>
      <c r="F253" s="21">
        <f>+E253/SUM($E$237:$E$332)</f>
        <v>1.6483516483516484E-2</v>
      </c>
      <c r="G253" s="21">
        <f>+LN(F253)*F253</f>
        <v>-6.7671336237505819E-2</v>
      </c>
      <c r="H253" s="21" t="s">
        <v>2062</v>
      </c>
      <c r="I253" s="21" t="s">
        <v>2061</v>
      </c>
      <c r="J253" s="21" t="s">
        <v>2060</v>
      </c>
      <c r="K253" s="21" t="s">
        <v>2059</v>
      </c>
      <c r="L253" s="21" t="s">
        <v>0</v>
      </c>
    </row>
    <row r="254" spans="1:12" s="21" customFormat="1" x14ac:dyDescent="0.6">
      <c r="A254" s="21" t="s">
        <v>1823</v>
      </c>
      <c r="B254" s="21" t="s">
        <v>1822</v>
      </c>
      <c r="C254" s="21" t="s">
        <v>2058</v>
      </c>
      <c r="D254" s="21">
        <v>20</v>
      </c>
      <c r="E254" s="21">
        <v>3</v>
      </c>
      <c r="F254" s="21">
        <f>+E254/SUM($E$237:$E$332)</f>
        <v>1.6483516483516484E-2</v>
      </c>
      <c r="G254" s="21">
        <f>+LN(F254)*F254</f>
        <v>-6.7671336237505819E-2</v>
      </c>
      <c r="H254" s="21" t="s">
        <v>2057</v>
      </c>
      <c r="I254" s="21" t="s">
        <v>2056</v>
      </c>
      <c r="J254" s="21" t="s">
        <v>1320</v>
      </c>
      <c r="K254" s="21" t="s">
        <v>1410</v>
      </c>
      <c r="L254" s="21" t="s">
        <v>0</v>
      </c>
    </row>
    <row r="255" spans="1:12" s="21" customFormat="1" x14ac:dyDescent="0.6">
      <c r="A255" s="21" t="s">
        <v>1823</v>
      </c>
      <c r="B255" s="21" t="s">
        <v>1822</v>
      </c>
      <c r="C255" s="21" t="s">
        <v>2055</v>
      </c>
      <c r="D255" s="21">
        <v>37</v>
      </c>
      <c r="E255" s="21">
        <v>3</v>
      </c>
      <c r="F255" s="21">
        <f>+E255/SUM($E$237:$E$332)</f>
        <v>1.6483516483516484E-2</v>
      </c>
      <c r="G255" s="21">
        <f>+LN(F255)*F255</f>
        <v>-6.7671336237505819E-2</v>
      </c>
      <c r="H255" s="21" t="s">
        <v>2054</v>
      </c>
      <c r="I255" s="21" t="s">
        <v>2053</v>
      </c>
      <c r="J255" s="21" t="s">
        <v>2052</v>
      </c>
      <c r="K255" s="21" t="s">
        <v>279</v>
      </c>
      <c r="L255" s="21" t="s">
        <v>0</v>
      </c>
    </row>
    <row r="256" spans="1:12" s="21" customFormat="1" x14ac:dyDescent="0.6">
      <c r="A256" s="21" t="s">
        <v>1823</v>
      </c>
      <c r="B256" s="21" t="s">
        <v>1822</v>
      </c>
      <c r="C256" s="21" t="s">
        <v>2051</v>
      </c>
      <c r="D256" s="21">
        <v>39</v>
      </c>
      <c r="E256" s="21">
        <v>3</v>
      </c>
      <c r="F256" s="21">
        <f>+E256/SUM($E$237:$E$332)</f>
        <v>1.6483516483516484E-2</v>
      </c>
      <c r="G256" s="21">
        <f>+LN(F256)*F256</f>
        <v>-6.7671336237505819E-2</v>
      </c>
      <c r="H256" s="21" t="s">
        <v>2050</v>
      </c>
      <c r="I256" s="21" t="s">
        <v>2049</v>
      </c>
      <c r="K256" s="21" t="s">
        <v>144</v>
      </c>
      <c r="L256" s="21" t="s">
        <v>0</v>
      </c>
    </row>
    <row r="257" spans="1:12" s="21" customFormat="1" x14ac:dyDescent="0.6">
      <c r="A257" s="21" t="s">
        <v>1823</v>
      </c>
      <c r="B257" s="21" t="s">
        <v>1822</v>
      </c>
      <c r="C257" s="21" t="s">
        <v>730</v>
      </c>
      <c r="D257" s="21">
        <v>42</v>
      </c>
      <c r="E257" s="21">
        <v>2</v>
      </c>
      <c r="F257" s="21">
        <f>+E257/SUM($E$237:$E$332)</f>
        <v>1.098901098901099E-2</v>
      </c>
      <c r="G257" s="21">
        <f>+LN(F257)*F257</f>
        <v>-4.9569884686998356E-2</v>
      </c>
      <c r="H257" s="21" t="s">
        <v>729</v>
      </c>
      <c r="I257" s="21" t="s">
        <v>2048</v>
      </c>
      <c r="J257" s="21" t="s">
        <v>369</v>
      </c>
      <c r="K257" s="21" t="s">
        <v>1213</v>
      </c>
      <c r="L257" s="21" t="s">
        <v>55</v>
      </c>
    </row>
    <row r="258" spans="1:12" s="21" customFormat="1" x14ac:dyDescent="0.6">
      <c r="A258" s="21" t="s">
        <v>1823</v>
      </c>
      <c r="B258" s="21" t="s">
        <v>1822</v>
      </c>
      <c r="C258" s="21" t="s">
        <v>2047</v>
      </c>
      <c r="D258" s="21">
        <v>45</v>
      </c>
      <c r="E258" s="21">
        <v>2</v>
      </c>
      <c r="F258" s="21">
        <f>+E258/SUM($E$237:$E$332)</f>
        <v>1.098901098901099E-2</v>
      </c>
      <c r="G258" s="21">
        <f>+LN(F258)*F258</f>
        <v>-4.9569884686998356E-2</v>
      </c>
      <c r="H258" s="21" t="s">
        <v>2046</v>
      </c>
      <c r="I258" s="21" t="s">
        <v>2045</v>
      </c>
      <c r="J258" s="21" t="s">
        <v>162</v>
      </c>
      <c r="K258" s="21" t="s">
        <v>1206</v>
      </c>
      <c r="L258" s="21" t="s">
        <v>55</v>
      </c>
    </row>
    <row r="259" spans="1:12" s="21" customFormat="1" x14ac:dyDescent="0.6">
      <c r="A259" s="21" t="s">
        <v>1823</v>
      </c>
      <c r="B259" s="21" t="s">
        <v>1822</v>
      </c>
      <c r="C259" s="21" t="s">
        <v>2044</v>
      </c>
      <c r="D259" s="21">
        <v>46</v>
      </c>
      <c r="E259" s="21">
        <v>2</v>
      </c>
      <c r="F259" s="21">
        <f>+E259/SUM($E$237:$E$332)</f>
        <v>1.098901098901099E-2</v>
      </c>
      <c r="G259" s="21">
        <f>+LN(F259)*F259</f>
        <v>-4.9569884686998356E-2</v>
      </c>
      <c r="H259" s="21" t="s">
        <v>2043</v>
      </c>
      <c r="I259" s="21" t="s">
        <v>2042</v>
      </c>
      <c r="J259" s="21" t="s">
        <v>1037</v>
      </c>
      <c r="K259" s="21" t="s">
        <v>2041</v>
      </c>
      <c r="L259" s="21" t="s">
        <v>55</v>
      </c>
    </row>
    <row r="260" spans="1:12" s="21" customFormat="1" x14ac:dyDescent="0.6">
      <c r="A260" s="21" t="s">
        <v>1823</v>
      </c>
      <c r="B260" s="21" t="s">
        <v>1822</v>
      </c>
      <c r="C260" s="21" t="s">
        <v>2040</v>
      </c>
      <c r="D260" s="21">
        <v>47</v>
      </c>
      <c r="E260" s="21">
        <v>2</v>
      </c>
      <c r="F260" s="21">
        <f>+E260/SUM($E$237:$E$332)</f>
        <v>1.098901098901099E-2</v>
      </c>
      <c r="G260" s="21">
        <f>+LN(F260)*F260</f>
        <v>-4.9569884686998356E-2</v>
      </c>
      <c r="H260" s="21" t="s">
        <v>2039</v>
      </c>
      <c r="I260" s="21" t="s">
        <v>2038</v>
      </c>
      <c r="J260" s="21" t="s">
        <v>87</v>
      </c>
      <c r="K260" s="21" t="s">
        <v>2037</v>
      </c>
      <c r="L260" s="21" t="s">
        <v>55</v>
      </c>
    </row>
    <row r="261" spans="1:12" s="21" customFormat="1" x14ac:dyDescent="0.6">
      <c r="A261" s="21" t="s">
        <v>1823</v>
      </c>
      <c r="B261" s="21" t="s">
        <v>1822</v>
      </c>
      <c r="C261" s="21" t="s">
        <v>2036</v>
      </c>
      <c r="D261" s="21">
        <v>49</v>
      </c>
      <c r="E261" s="21">
        <v>2</v>
      </c>
      <c r="F261" s="21">
        <f>+E261/SUM($E$237:$E$332)</f>
        <v>1.098901098901099E-2</v>
      </c>
      <c r="G261" s="21">
        <f>+LN(F261)*F261</f>
        <v>-4.9569884686998356E-2</v>
      </c>
      <c r="H261" s="21" t="s">
        <v>2035</v>
      </c>
      <c r="I261" s="21" t="s">
        <v>2034</v>
      </c>
      <c r="J261" s="21" t="s">
        <v>234</v>
      </c>
      <c r="K261" s="21" t="s">
        <v>402</v>
      </c>
      <c r="L261" s="21" t="s">
        <v>55</v>
      </c>
    </row>
    <row r="262" spans="1:12" s="21" customFormat="1" x14ac:dyDescent="0.6">
      <c r="A262" s="21" t="s">
        <v>1823</v>
      </c>
      <c r="B262" s="21" t="s">
        <v>1822</v>
      </c>
      <c r="C262" s="21" t="s">
        <v>2033</v>
      </c>
      <c r="D262" s="21">
        <v>50</v>
      </c>
      <c r="E262" s="21">
        <v>2</v>
      </c>
      <c r="F262" s="21">
        <f>+E262/SUM($E$237:$E$332)</f>
        <v>1.098901098901099E-2</v>
      </c>
      <c r="G262" s="21">
        <f>+LN(F262)*F262</f>
        <v>-4.9569884686998356E-2</v>
      </c>
      <c r="H262" s="21" t="s">
        <v>2032</v>
      </c>
      <c r="I262" s="21" t="s">
        <v>2031</v>
      </c>
      <c r="J262" s="21" t="s">
        <v>239</v>
      </c>
      <c r="K262" s="21" t="s">
        <v>693</v>
      </c>
      <c r="L262" s="21" t="s">
        <v>55</v>
      </c>
    </row>
    <row r="263" spans="1:12" s="21" customFormat="1" x14ac:dyDescent="0.6">
      <c r="A263" s="21" t="s">
        <v>1823</v>
      </c>
      <c r="B263" s="21" t="s">
        <v>1822</v>
      </c>
      <c r="C263" s="21" t="s">
        <v>2030</v>
      </c>
      <c r="D263" s="21">
        <v>51</v>
      </c>
      <c r="E263" s="21">
        <v>2</v>
      </c>
      <c r="F263" s="21">
        <f>+E263/SUM($E$237:$E$332)</f>
        <v>1.098901098901099E-2</v>
      </c>
      <c r="G263" s="21">
        <f>+LN(F263)*F263</f>
        <v>-4.9569884686998356E-2</v>
      </c>
      <c r="H263" s="21" t="s">
        <v>2029</v>
      </c>
      <c r="I263" s="21" t="s">
        <v>1596</v>
      </c>
      <c r="J263" s="21" t="s">
        <v>198</v>
      </c>
      <c r="K263" s="21" t="s">
        <v>126</v>
      </c>
      <c r="L263" s="21" t="s">
        <v>55</v>
      </c>
    </row>
    <row r="264" spans="1:12" s="21" customFormat="1" x14ac:dyDescent="0.6">
      <c r="A264" s="21" t="s">
        <v>1823</v>
      </c>
      <c r="B264" s="21" t="s">
        <v>1822</v>
      </c>
      <c r="C264" s="21" t="s">
        <v>2028</v>
      </c>
      <c r="D264" s="21">
        <v>53</v>
      </c>
      <c r="E264" s="21">
        <v>2</v>
      </c>
      <c r="F264" s="21">
        <f>+E264/SUM($E$237:$E$332)</f>
        <v>1.098901098901099E-2</v>
      </c>
      <c r="G264" s="21">
        <f>+LN(F264)*F264</f>
        <v>-4.9569884686998356E-2</v>
      </c>
      <c r="H264" s="21" t="s">
        <v>2027</v>
      </c>
      <c r="I264" s="21" t="s">
        <v>1999</v>
      </c>
      <c r="J264" s="21" t="s">
        <v>239</v>
      </c>
      <c r="K264" s="21" t="s">
        <v>386</v>
      </c>
      <c r="L264" s="21" t="s">
        <v>55</v>
      </c>
    </row>
    <row r="265" spans="1:12" s="21" customFormat="1" x14ac:dyDescent="0.6">
      <c r="A265" s="21" t="s">
        <v>1823</v>
      </c>
      <c r="B265" s="21" t="s">
        <v>1822</v>
      </c>
      <c r="C265" s="21" t="s">
        <v>2026</v>
      </c>
      <c r="D265" s="21">
        <v>54</v>
      </c>
      <c r="E265" s="21">
        <v>2</v>
      </c>
      <c r="F265" s="21">
        <f>+E265/SUM($E$237:$E$332)</f>
        <v>1.098901098901099E-2</v>
      </c>
      <c r="G265" s="21">
        <f>+LN(F265)*F265</f>
        <v>-4.9569884686998356E-2</v>
      </c>
      <c r="H265" s="21" t="s">
        <v>2025</v>
      </c>
      <c r="I265" s="21" t="s">
        <v>2024</v>
      </c>
      <c r="J265" s="21" t="s">
        <v>214</v>
      </c>
      <c r="K265" s="21" t="s">
        <v>689</v>
      </c>
      <c r="L265" s="21" t="s">
        <v>55</v>
      </c>
    </row>
    <row r="266" spans="1:12" s="21" customFormat="1" x14ac:dyDescent="0.6">
      <c r="A266" s="21" t="s">
        <v>1823</v>
      </c>
      <c r="B266" s="21" t="s">
        <v>1822</v>
      </c>
      <c r="C266" s="21" t="s">
        <v>2023</v>
      </c>
      <c r="D266" s="21">
        <v>55</v>
      </c>
      <c r="E266" s="21">
        <v>2</v>
      </c>
      <c r="F266" s="21">
        <f>+E266/SUM($E$237:$E$332)</f>
        <v>1.098901098901099E-2</v>
      </c>
      <c r="G266" s="21">
        <f>+LN(F266)*F266</f>
        <v>-4.9569884686998356E-2</v>
      </c>
      <c r="H266" s="21" t="s">
        <v>2022</v>
      </c>
      <c r="I266" s="21" t="s">
        <v>1998</v>
      </c>
      <c r="J266" s="21" t="s">
        <v>2021</v>
      </c>
      <c r="K266" s="21" t="s">
        <v>1997</v>
      </c>
      <c r="L266" s="21" t="s">
        <v>55</v>
      </c>
    </row>
    <row r="267" spans="1:12" s="21" customFormat="1" x14ac:dyDescent="0.6">
      <c r="A267" s="21" t="s">
        <v>1823</v>
      </c>
      <c r="B267" s="21" t="s">
        <v>1822</v>
      </c>
      <c r="C267" s="21" t="s">
        <v>2020</v>
      </c>
      <c r="D267" s="21">
        <v>59</v>
      </c>
      <c r="E267" s="21">
        <v>2</v>
      </c>
      <c r="F267" s="21">
        <f>+E267/SUM($E$237:$E$332)</f>
        <v>1.098901098901099E-2</v>
      </c>
      <c r="G267" s="21">
        <f>+LN(F267)*F267</f>
        <v>-4.9569884686998356E-2</v>
      </c>
      <c r="H267" s="21" t="s">
        <v>2019</v>
      </c>
      <c r="I267" s="21" t="s">
        <v>2018</v>
      </c>
      <c r="J267" s="21" t="s">
        <v>234</v>
      </c>
      <c r="K267" s="21" t="s">
        <v>805</v>
      </c>
      <c r="L267" s="21" t="s">
        <v>55</v>
      </c>
    </row>
    <row r="268" spans="1:12" s="21" customFormat="1" x14ac:dyDescent="0.6">
      <c r="A268" s="21" t="s">
        <v>1823</v>
      </c>
      <c r="B268" s="21" t="s">
        <v>1822</v>
      </c>
      <c r="C268" s="21" t="s">
        <v>2017</v>
      </c>
      <c r="D268" s="21">
        <v>60</v>
      </c>
      <c r="E268" s="21">
        <v>2</v>
      </c>
      <c r="F268" s="21">
        <f>+E268/SUM($E$237:$E$332)</f>
        <v>1.098901098901099E-2</v>
      </c>
      <c r="G268" s="21">
        <f>+LN(F268)*F268</f>
        <v>-4.9569884686998356E-2</v>
      </c>
      <c r="H268" s="21" t="s">
        <v>2016</v>
      </c>
      <c r="I268" s="21" t="s">
        <v>2015</v>
      </c>
      <c r="J268" s="21" t="s">
        <v>2014</v>
      </c>
      <c r="K268" s="21" t="s">
        <v>993</v>
      </c>
      <c r="L268" s="21" t="s">
        <v>55</v>
      </c>
    </row>
    <row r="269" spans="1:12" s="21" customFormat="1" x14ac:dyDescent="0.6">
      <c r="A269" s="21" t="s">
        <v>1823</v>
      </c>
      <c r="B269" s="21" t="s">
        <v>1822</v>
      </c>
      <c r="C269" s="21" t="s">
        <v>2013</v>
      </c>
      <c r="D269" s="21">
        <v>86</v>
      </c>
      <c r="E269" s="21">
        <v>2</v>
      </c>
      <c r="F269" s="21">
        <f>+E269/SUM($E$237:$E$332)</f>
        <v>1.098901098901099E-2</v>
      </c>
      <c r="G269" s="21">
        <f>+LN(F269)*F269</f>
        <v>-4.9569884686998356E-2</v>
      </c>
      <c r="H269" s="21" t="s">
        <v>2012</v>
      </c>
      <c r="I269" s="21" t="s">
        <v>2011</v>
      </c>
      <c r="K269" s="21" t="s">
        <v>1990</v>
      </c>
      <c r="L269" s="21" t="s">
        <v>55</v>
      </c>
    </row>
    <row r="270" spans="1:12" s="21" customFormat="1" x14ac:dyDescent="0.6">
      <c r="A270" s="21" t="s">
        <v>1823</v>
      </c>
      <c r="B270" s="21" t="s">
        <v>1822</v>
      </c>
      <c r="C270" s="21" t="s">
        <v>2010</v>
      </c>
      <c r="D270" s="21">
        <v>92</v>
      </c>
      <c r="E270" s="21">
        <v>2</v>
      </c>
      <c r="F270" s="21">
        <f>+E270/SUM($E$237:$E$332)</f>
        <v>1.098901098901099E-2</v>
      </c>
      <c r="G270" s="21">
        <f>+LN(F270)*F270</f>
        <v>-4.9569884686998356E-2</v>
      </c>
      <c r="H270" s="21" t="s">
        <v>2009</v>
      </c>
      <c r="I270" s="21" t="s">
        <v>2008</v>
      </c>
      <c r="J270" s="21" t="s">
        <v>408</v>
      </c>
      <c r="K270" s="21" t="s">
        <v>60</v>
      </c>
      <c r="L270" s="21" t="s">
        <v>55</v>
      </c>
    </row>
    <row r="271" spans="1:12" s="21" customFormat="1" x14ac:dyDescent="0.6">
      <c r="A271" s="21" t="s">
        <v>1823</v>
      </c>
      <c r="B271" s="21" t="s">
        <v>1822</v>
      </c>
      <c r="C271" s="21" t="s">
        <v>2007</v>
      </c>
      <c r="D271" s="21">
        <v>93</v>
      </c>
      <c r="E271" s="21">
        <v>2</v>
      </c>
      <c r="F271" s="21">
        <f>+E271/SUM($E$237:$E$332)</f>
        <v>1.098901098901099E-2</v>
      </c>
      <c r="G271" s="21">
        <f>+LN(F271)*F271</f>
        <v>-4.9569884686998356E-2</v>
      </c>
      <c r="H271" s="21" t="s">
        <v>2006</v>
      </c>
      <c r="I271" s="21" t="s">
        <v>2005</v>
      </c>
      <c r="J271" s="21" t="s">
        <v>440</v>
      </c>
      <c r="K271" s="21" t="s">
        <v>7</v>
      </c>
      <c r="L271" s="21" t="s">
        <v>55</v>
      </c>
    </row>
    <row r="272" spans="1:12" s="21" customFormat="1" x14ac:dyDescent="0.6">
      <c r="A272" s="21" t="s">
        <v>1823</v>
      </c>
      <c r="B272" s="21" t="s">
        <v>1822</v>
      </c>
      <c r="C272" s="21" t="s">
        <v>2004</v>
      </c>
      <c r="D272" s="21">
        <v>94</v>
      </c>
      <c r="E272" s="21">
        <v>2</v>
      </c>
      <c r="F272" s="21">
        <f>+E272/SUM($E$237:$E$332)</f>
        <v>1.098901098901099E-2</v>
      </c>
      <c r="G272" s="21">
        <f>+LN(F272)*F272</f>
        <v>-4.9569884686998356E-2</v>
      </c>
      <c r="H272" s="21" t="s">
        <v>2003</v>
      </c>
      <c r="I272" s="21" t="s">
        <v>2002</v>
      </c>
      <c r="J272" s="21" t="s">
        <v>104</v>
      </c>
      <c r="K272" s="21" t="s">
        <v>843</v>
      </c>
      <c r="L272" s="21" t="s">
        <v>55</v>
      </c>
    </row>
    <row r="273" spans="1:12" s="21" customFormat="1" x14ac:dyDescent="0.6">
      <c r="A273" s="21" t="s">
        <v>1823</v>
      </c>
      <c r="B273" s="21" t="s">
        <v>1822</v>
      </c>
      <c r="C273" s="21" t="s">
        <v>42</v>
      </c>
      <c r="D273" s="21">
        <v>1</v>
      </c>
      <c r="E273" s="21">
        <v>2</v>
      </c>
      <c r="F273" s="21">
        <f>+E273/SUM($E$237:$E$332)</f>
        <v>1.098901098901099E-2</v>
      </c>
      <c r="G273" s="21">
        <f>+LN(F273)*F273</f>
        <v>-4.9569884686998356E-2</v>
      </c>
      <c r="H273" s="21" t="s">
        <v>42</v>
      </c>
      <c r="I273" s="21" t="s">
        <v>1991</v>
      </c>
      <c r="J273" s="21" t="s">
        <v>873</v>
      </c>
      <c r="K273" s="21" t="s">
        <v>1990</v>
      </c>
      <c r="L273" s="21" t="s">
        <v>41</v>
      </c>
    </row>
    <row r="274" spans="1:12" s="21" customFormat="1" x14ac:dyDescent="0.6">
      <c r="A274" s="21" t="s">
        <v>1823</v>
      </c>
      <c r="B274" s="21" t="s">
        <v>1822</v>
      </c>
      <c r="C274" s="21" t="s">
        <v>42</v>
      </c>
      <c r="D274" s="21">
        <v>2</v>
      </c>
      <c r="E274" s="21">
        <v>2</v>
      </c>
      <c r="F274" s="21">
        <f>+E274/SUM($E$237:$E$332)</f>
        <v>1.098901098901099E-2</v>
      </c>
      <c r="G274" s="21">
        <f>+LN(F274)*F274</f>
        <v>-4.9569884686998356E-2</v>
      </c>
      <c r="H274" s="21" t="s">
        <v>42</v>
      </c>
      <c r="I274" s="21" t="s">
        <v>1994</v>
      </c>
      <c r="J274" s="21" t="s">
        <v>2001</v>
      </c>
      <c r="K274" s="21" t="s">
        <v>643</v>
      </c>
      <c r="L274" s="21" t="s">
        <v>41</v>
      </c>
    </row>
    <row r="275" spans="1:12" s="21" customFormat="1" x14ac:dyDescent="0.6">
      <c r="A275" s="21" t="s">
        <v>1823</v>
      </c>
      <c r="B275" s="21" t="s">
        <v>1822</v>
      </c>
      <c r="C275" s="21" t="s">
        <v>42</v>
      </c>
      <c r="D275" s="21">
        <v>3</v>
      </c>
      <c r="E275" s="21">
        <v>2</v>
      </c>
      <c r="F275" s="21">
        <f>+E275/SUM($E$237:$E$332)</f>
        <v>1.098901098901099E-2</v>
      </c>
      <c r="G275" s="21">
        <f>+LN(F275)*F275</f>
        <v>-4.9569884686998356E-2</v>
      </c>
      <c r="H275" s="21" t="s">
        <v>42</v>
      </c>
      <c r="I275" s="21" t="s">
        <v>1978</v>
      </c>
      <c r="J275" s="21" t="s">
        <v>2000</v>
      </c>
      <c r="K275" s="21" t="s">
        <v>1597</v>
      </c>
      <c r="L275" s="21" t="s">
        <v>41</v>
      </c>
    </row>
    <row r="276" spans="1:12" s="21" customFormat="1" x14ac:dyDescent="0.6">
      <c r="A276" s="21" t="s">
        <v>1823</v>
      </c>
      <c r="B276" s="21" t="s">
        <v>1822</v>
      </c>
      <c r="C276" s="21" t="s">
        <v>42</v>
      </c>
      <c r="D276" s="21">
        <v>4</v>
      </c>
      <c r="E276" s="21">
        <v>2</v>
      </c>
      <c r="F276" s="21">
        <f>+E276/SUM($E$237:$E$332)</f>
        <v>1.098901098901099E-2</v>
      </c>
      <c r="G276" s="21">
        <f>+LN(F276)*F276</f>
        <v>-4.9569884686998356E-2</v>
      </c>
      <c r="H276" s="21" t="s">
        <v>42</v>
      </c>
      <c r="I276" s="21" t="s">
        <v>1999</v>
      </c>
      <c r="J276" s="21" t="s">
        <v>369</v>
      </c>
      <c r="K276" s="21" t="s">
        <v>386</v>
      </c>
      <c r="L276" s="21" t="s">
        <v>41</v>
      </c>
    </row>
    <row r="277" spans="1:12" s="21" customFormat="1" x14ac:dyDescent="0.6">
      <c r="A277" s="21" t="s">
        <v>1823</v>
      </c>
      <c r="B277" s="21" t="s">
        <v>1822</v>
      </c>
      <c r="C277" s="21" t="s">
        <v>42</v>
      </c>
      <c r="D277" s="21">
        <v>5</v>
      </c>
      <c r="E277" s="21">
        <v>2</v>
      </c>
      <c r="F277" s="21">
        <f>+E277/SUM($E$237:$E$332)</f>
        <v>1.098901098901099E-2</v>
      </c>
      <c r="G277" s="21">
        <f>+LN(F277)*F277</f>
        <v>-4.9569884686998356E-2</v>
      </c>
      <c r="H277" s="21" t="s">
        <v>42</v>
      </c>
      <c r="I277" s="21" t="s">
        <v>1998</v>
      </c>
      <c r="K277" s="21" t="s">
        <v>1997</v>
      </c>
      <c r="L277" s="21" t="s">
        <v>41</v>
      </c>
    </row>
    <row r="278" spans="1:12" s="21" customFormat="1" x14ac:dyDescent="0.6">
      <c r="A278" s="21" t="s">
        <v>1823</v>
      </c>
      <c r="B278" s="21" t="s">
        <v>1822</v>
      </c>
      <c r="C278" s="21" t="s">
        <v>1996</v>
      </c>
      <c r="D278" s="21">
        <v>40</v>
      </c>
      <c r="E278" s="21">
        <v>2</v>
      </c>
      <c r="F278" s="21">
        <f>+E278/SUM($E$237:$E$332)</f>
        <v>1.098901098901099E-2</v>
      </c>
      <c r="G278" s="21">
        <f>+LN(F278)*F278</f>
        <v>-4.9569884686998356E-2</v>
      </c>
      <c r="H278" s="21" t="s">
        <v>1995</v>
      </c>
      <c r="I278" s="21" t="s">
        <v>1994</v>
      </c>
      <c r="J278" s="21" t="s">
        <v>22</v>
      </c>
      <c r="K278" s="21" t="s">
        <v>643</v>
      </c>
      <c r="L278" s="21" t="s">
        <v>0</v>
      </c>
    </row>
    <row r="279" spans="1:12" s="21" customFormat="1" x14ac:dyDescent="0.6">
      <c r="A279" s="21" t="s">
        <v>1823</v>
      </c>
      <c r="B279" s="21" t="s">
        <v>1822</v>
      </c>
      <c r="C279" s="21" t="s">
        <v>1993</v>
      </c>
      <c r="D279" s="21">
        <v>43</v>
      </c>
      <c r="E279" s="21">
        <v>2</v>
      </c>
      <c r="F279" s="21">
        <f>+E279/SUM($E$237:$E$332)</f>
        <v>1.098901098901099E-2</v>
      </c>
      <c r="G279" s="21">
        <f>+LN(F279)*F279</f>
        <v>-4.9569884686998356E-2</v>
      </c>
      <c r="H279" s="21" t="s">
        <v>1992</v>
      </c>
      <c r="I279" s="21" t="s">
        <v>1991</v>
      </c>
      <c r="J279" s="21" t="s">
        <v>873</v>
      </c>
      <c r="K279" s="21" t="s">
        <v>1990</v>
      </c>
      <c r="L279" s="21" t="s">
        <v>0</v>
      </c>
    </row>
    <row r="280" spans="1:12" s="21" customFormat="1" x14ac:dyDescent="0.6">
      <c r="A280" s="21" t="s">
        <v>1823</v>
      </c>
      <c r="B280" s="21" t="s">
        <v>1822</v>
      </c>
      <c r="C280" s="21" t="s">
        <v>1989</v>
      </c>
      <c r="D280" s="21">
        <v>44</v>
      </c>
      <c r="E280" s="21">
        <v>2</v>
      </c>
      <c r="F280" s="21">
        <f>+E280/SUM($E$237:$E$332)</f>
        <v>1.098901098901099E-2</v>
      </c>
      <c r="G280" s="21">
        <f>+LN(F280)*F280</f>
        <v>-4.9569884686998356E-2</v>
      </c>
      <c r="H280" s="21" t="s">
        <v>1988</v>
      </c>
      <c r="I280" s="21" t="s">
        <v>1987</v>
      </c>
      <c r="J280" s="21" t="s">
        <v>61</v>
      </c>
      <c r="K280" s="21" t="s">
        <v>50</v>
      </c>
      <c r="L280" s="21" t="s">
        <v>0</v>
      </c>
    </row>
    <row r="281" spans="1:12" s="21" customFormat="1" x14ac:dyDescent="0.6">
      <c r="A281" s="21" t="s">
        <v>1823</v>
      </c>
      <c r="B281" s="21" t="s">
        <v>1822</v>
      </c>
      <c r="C281" s="21" t="s">
        <v>1986</v>
      </c>
      <c r="D281" s="21">
        <v>48</v>
      </c>
      <c r="E281" s="21">
        <v>2</v>
      </c>
      <c r="F281" s="21">
        <f>+E281/SUM($E$237:$E$332)</f>
        <v>1.098901098901099E-2</v>
      </c>
      <c r="G281" s="21">
        <f>+LN(F281)*F281</f>
        <v>-4.9569884686998356E-2</v>
      </c>
      <c r="H281" s="21" t="s">
        <v>1985</v>
      </c>
      <c r="I281" s="21" t="s">
        <v>1984</v>
      </c>
      <c r="J281" s="21" t="s">
        <v>234</v>
      </c>
      <c r="K281" s="21" t="s">
        <v>56</v>
      </c>
      <c r="L281" s="21" t="s">
        <v>0</v>
      </c>
    </row>
    <row r="282" spans="1:12" s="21" customFormat="1" x14ac:dyDescent="0.6">
      <c r="A282" s="21" t="s">
        <v>1823</v>
      </c>
      <c r="B282" s="21" t="s">
        <v>1822</v>
      </c>
      <c r="C282" s="21" t="s">
        <v>1983</v>
      </c>
      <c r="D282" s="21">
        <v>52</v>
      </c>
      <c r="E282" s="21">
        <v>2</v>
      </c>
      <c r="F282" s="21">
        <f>+E282/SUM($E$237:$E$332)</f>
        <v>1.098901098901099E-2</v>
      </c>
      <c r="G282" s="21">
        <f>+LN(F282)*F282</f>
        <v>-4.9569884686998356E-2</v>
      </c>
      <c r="H282" s="21" t="s">
        <v>1982</v>
      </c>
      <c r="I282" s="21" t="s">
        <v>1981</v>
      </c>
      <c r="J282" s="21" t="s">
        <v>87</v>
      </c>
      <c r="K282" s="21" t="s">
        <v>606</v>
      </c>
      <c r="L282" s="21" t="s">
        <v>0</v>
      </c>
    </row>
    <row r="283" spans="1:12" s="21" customFormat="1" x14ac:dyDescent="0.6">
      <c r="A283" s="21" t="s">
        <v>1823</v>
      </c>
      <c r="B283" s="21" t="s">
        <v>1822</v>
      </c>
      <c r="C283" s="21" t="s">
        <v>1980</v>
      </c>
      <c r="D283" s="21">
        <v>56</v>
      </c>
      <c r="E283" s="21">
        <v>2</v>
      </c>
      <c r="F283" s="21">
        <f>+E283/SUM($E$237:$E$332)</f>
        <v>1.098901098901099E-2</v>
      </c>
      <c r="G283" s="21">
        <f>+LN(F283)*F283</f>
        <v>-4.9569884686998356E-2</v>
      </c>
      <c r="H283" s="21" t="s">
        <v>1979</v>
      </c>
      <c r="I283" s="21" t="s">
        <v>1978</v>
      </c>
      <c r="J283" s="21" t="s">
        <v>1977</v>
      </c>
      <c r="K283" s="21" t="s">
        <v>1597</v>
      </c>
      <c r="L283" s="21" t="s">
        <v>0</v>
      </c>
    </row>
    <row r="284" spans="1:12" s="21" customFormat="1" x14ac:dyDescent="0.6">
      <c r="A284" s="21" t="s">
        <v>1823</v>
      </c>
      <c r="B284" s="21" t="s">
        <v>1822</v>
      </c>
      <c r="C284" s="21" t="s">
        <v>1976</v>
      </c>
      <c r="D284" s="21">
        <v>57</v>
      </c>
      <c r="E284" s="21">
        <v>2</v>
      </c>
      <c r="F284" s="21">
        <f>+E284/SUM($E$237:$E$332)</f>
        <v>1.098901098901099E-2</v>
      </c>
      <c r="G284" s="21">
        <f>+LN(F284)*F284</f>
        <v>-4.9569884686998356E-2</v>
      </c>
      <c r="H284" s="21" t="s">
        <v>1975</v>
      </c>
      <c r="I284" s="21" t="s">
        <v>1974</v>
      </c>
      <c r="K284" s="21" t="s">
        <v>752</v>
      </c>
      <c r="L284" s="21" t="s">
        <v>0</v>
      </c>
    </row>
    <row r="285" spans="1:12" s="21" customFormat="1" x14ac:dyDescent="0.6">
      <c r="A285" s="21" t="s">
        <v>1823</v>
      </c>
      <c r="B285" s="21" t="s">
        <v>1822</v>
      </c>
      <c r="C285" s="21" t="s">
        <v>1973</v>
      </c>
      <c r="D285" s="21">
        <v>58</v>
      </c>
      <c r="E285" s="21">
        <v>2</v>
      </c>
      <c r="F285" s="21">
        <f>+E285/SUM($E$237:$E$332)</f>
        <v>1.098901098901099E-2</v>
      </c>
      <c r="G285" s="21">
        <f>+LN(F285)*F285</f>
        <v>-4.9569884686998356E-2</v>
      </c>
      <c r="H285" s="21" t="s">
        <v>1972</v>
      </c>
      <c r="I285" s="21" t="s">
        <v>1971</v>
      </c>
      <c r="J285" s="21" t="s">
        <v>1970</v>
      </c>
      <c r="K285" s="21" t="s">
        <v>238</v>
      </c>
      <c r="L285" s="21" t="s">
        <v>0</v>
      </c>
    </row>
    <row r="286" spans="1:12" s="21" customFormat="1" x14ac:dyDescent="0.6">
      <c r="A286" s="21" t="s">
        <v>1823</v>
      </c>
      <c r="B286" s="21" t="s">
        <v>1822</v>
      </c>
      <c r="C286" s="21" t="s">
        <v>1969</v>
      </c>
      <c r="D286" s="21">
        <v>61</v>
      </c>
      <c r="E286" s="21">
        <v>2</v>
      </c>
      <c r="F286" s="21">
        <f>+E286/SUM($E$237:$E$332)</f>
        <v>1.098901098901099E-2</v>
      </c>
      <c r="G286" s="21">
        <f>+LN(F286)*F286</f>
        <v>-4.9569884686998356E-2</v>
      </c>
      <c r="H286" s="21" t="s">
        <v>1968</v>
      </c>
      <c r="I286" s="21" t="s">
        <v>1967</v>
      </c>
      <c r="J286" s="21" t="s">
        <v>1966</v>
      </c>
      <c r="K286" s="21" t="s">
        <v>664</v>
      </c>
      <c r="L286" s="21" t="s">
        <v>0</v>
      </c>
    </row>
    <row r="287" spans="1:12" s="21" customFormat="1" x14ac:dyDescent="0.6">
      <c r="A287" s="21" t="s">
        <v>1823</v>
      </c>
      <c r="B287" s="21" t="s">
        <v>1822</v>
      </c>
      <c r="C287" s="21" t="s">
        <v>1965</v>
      </c>
      <c r="D287" s="21">
        <v>64</v>
      </c>
      <c r="E287" s="21">
        <v>2</v>
      </c>
      <c r="F287" s="21">
        <f>+E287/SUM($E$237:$E$332)</f>
        <v>1.098901098901099E-2</v>
      </c>
      <c r="G287" s="21">
        <f>+LN(F287)*F287</f>
        <v>-4.9569884686998356E-2</v>
      </c>
      <c r="H287" s="21" t="s">
        <v>1964</v>
      </c>
      <c r="I287" s="21" t="s">
        <v>1963</v>
      </c>
      <c r="J287" s="21" t="s">
        <v>1678</v>
      </c>
      <c r="K287" s="21" t="s">
        <v>21</v>
      </c>
      <c r="L287" s="21" t="s">
        <v>0</v>
      </c>
    </row>
    <row r="288" spans="1:12" s="21" customFormat="1" x14ac:dyDescent="0.6">
      <c r="A288" s="21" t="s">
        <v>1823</v>
      </c>
      <c r="B288" s="21" t="s">
        <v>1822</v>
      </c>
      <c r="C288" s="21" t="s">
        <v>1962</v>
      </c>
      <c r="D288" s="21">
        <v>95</v>
      </c>
      <c r="E288" s="21">
        <v>1</v>
      </c>
      <c r="F288" s="21">
        <f>+E288/SUM($E$237:$E$332)</f>
        <v>5.4945054945054949E-3</v>
      </c>
      <c r="G288" s="21">
        <f>+LN(F288)*F288</f>
        <v>-2.8593443335586787E-2</v>
      </c>
      <c r="H288" s="21" t="s">
        <v>1961</v>
      </c>
      <c r="I288" s="21" t="s">
        <v>1960</v>
      </c>
      <c r="J288" s="21" t="s">
        <v>61</v>
      </c>
      <c r="K288" s="21" t="s">
        <v>1959</v>
      </c>
      <c r="L288" s="21" t="s">
        <v>55</v>
      </c>
    </row>
    <row r="289" spans="1:12" s="21" customFormat="1" x14ac:dyDescent="0.6">
      <c r="A289" s="21" t="s">
        <v>1823</v>
      </c>
      <c r="B289" s="21" t="s">
        <v>1822</v>
      </c>
      <c r="C289" s="21" t="s">
        <v>1958</v>
      </c>
      <c r="D289" s="21">
        <v>96</v>
      </c>
      <c r="E289" s="21">
        <v>1</v>
      </c>
      <c r="F289" s="21">
        <f>+E289/SUM($E$237:$E$332)</f>
        <v>5.4945054945054949E-3</v>
      </c>
      <c r="G289" s="21">
        <f>+LN(F289)*F289</f>
        <v>-2.8593443335586787E-2</v>
      </c>
      <c r="H289" s="21" t="s">
        <v>1957</v>
      </c>
      <c r="I289" s="21" t="s">
        <v>1956</v>
      </c>
      <c r="J289" s="21" t="s">
        <v>61</v>
      </c>
      <c r="K289" s="21" t="s">
        <v>1955</v>
      </c>
      <c r="L289" s="21" t="s">
        <v>55</v>
      </c>
    </row>
    <row r="290" spans="1:12" s="21" customFormat="1" x14ac:dyDescent="0.6">
      <c r="A290" s="21" t="s">
        <v>1823</v>
      </c>
      <c r="B290" s="21" t="s">
        <v>1822</v>
      </c>
      <c r="C290" s="21" t="s">
        <v>1954</v>
      </c>
      <c r="D290" s="21">
        <v>97</v>
      </c>
      <c r="E290" s="21">
        <v>1</v>
      </c>
      <c r="F290" s="21">
        <f>+E290/SUM($E$237:$E$332)</f>
        <v>5.4945054945054949E-3</v>
      </c>
      <c r="G290" s="21">
        <f>+LN(F290)*F290</f>
        <v>-2.8593443335586787E-2</v>
      </c>
      <c r="H290" s="21" t="s">
        <v>1953</v>
      </c>
      <c r="I290" s="21" t="s">
        <v>1952</v>
      </c>
      <c r="J290" s="21" t="s">
        <v>198</v>
      </c>
      <c r="K290" s="21" t="s">
        <v>321</v>
      </c>
      <c r="L290" s="21" t="s">
        <v>55</v>
      </c>
    </row>
    <row r="291" spans="1:12" s="21" customFormat="1" x14ac:dyDescent="0.6">
      <c r="A291" s="21" t="s">
        <v>1823</v>
      </c>
      <c r="B291" s="21" t="s">
        <v>1822</v>
      </c>
      <c r="C291" s="21" t="s">
        <v>1951</v>
      </c>
      <c r="D291" s="21">
        <v>98</v>
      </c>
      <c r="E291" s="21">
        <v>1</v>
      </c>
      <c r="F291" s="21">
        <f>+E291/SUM($E$237:$E$332)</f>
        <v>5.4945054945054949E-3</v>
      </c>
      <c r="G291" s="21">
        <f>+LN(F291)*F291</f>
        <v>-2.8593443335586787E-2</v>
      </c>
      <c r="H291" s="21" t="s">
        <v>1950</v>
      </c>
      <c r="I291" s="21" t="s">
        <v>1949</v>
      </c>
      <c r="J291" s="21" t="s">
        <v>440</v>
      </c>
      <c r="K291" s="21" t="s">
        <v>202</v>
      </c>
      <c r="L291" s="21" t="s">
        <v>55</v>
      </c>
    </row>
    <row r="292" spans="1:12" s="21" customFormat="1" x14ac:dyDescent="0.6">
      <c r="A292" s="21" t="s">
        <v>1823</v>
      </c>
      <c r="B292" s="21" t="s">
        <v>1822</v>
      </c>
      <c r="C292" s="21" t="s">
        <v>1948</v>
      </c>
      <c r="D292" s="21">
        <v>101</v>
      </c>
      <c r="E292" s="21">
        <v>1</v>
      </c>
      <c r="F292" s="21">
        <f>+E292/SUM($E$237:$E$332)</f>
        <v>5.4945054945054949E-3</v>
      </c>
      <c r="G292" s="21">
        <f>+LN(F292)*F292</f>
        <v>-2.8593443335586787E-2</v>
      </c>
      <c r="H292" s="21" t="s">
        <v>1947</v>
      </c>
      <c r="I292" s="21" t="s">
        <v>1946</v>
      </c>
      <c r="J292" s="21" t="s">
        <v>13</v>
      </c>
      <c r="K292" s="21" t="s">
        <v>310</v>
      </c>
      <c r="L292" s="21" t="s">
        <v>55</v>
      </c>
    </row>
    <row r="293" spans="1:12" s="21" customFormat="1" x14ac:dyDescent="0.6">
      <c r="A293" s="21" t="s">
        <v>1823</v>
      </c>
      <c r="B293" s="21" t="s">
        <v>1822</v>
      </c>
      <c r="C293" s="21" t="s">
        <v>1945</v>
      </c>
      <c r="D293" s="21">
        <v>102</v>
      </c>
      <c r="E293" s="21">
        <v>1</v>
      </c>
      <c r="F293" s="21">
        <f>+E293/SUM($E$237:$E$332)</f>
        <v>5.4945054945054949E-3</v>
      </c>
      <c r="G293" s="21">
        <f>+LN(F293)*F293</f>
        <v>-2.8593443335586787E-2</v>
      </c>
      <c r="H293" s="21" t="s">
        <v>1944</v>
      </c>
      <c r="I293" s="21" t="s">
        <v>1943</v>
      </c>
      <c r="J293" s="21" t="s">
        <v>1942</v>
      </c>
      <c r="K293" s="21" t="s">
        <v>1899</v>
      </c>
      <c r="L293" s="21" t="s">
        <v>55</v>
      </c>
    </row>
    <row r="294" spans="1:12" s="21" customFormat="1" x14ac:dyDescent="0.6">
      <c r="A294" s="21" t="s">
        <v>1823</v>
      </c>
      <c r="B294" s="21" t="s">
        <v>1822</v>
      </c>
      <c r="C294" s="21" t="s">
        <v>1941</v>
      </c>
      <c r="D294" s="21">
        <v>104</v>
      </c>
      <c r="E294" s="21">
        <v>1</v>
      </c>
      <c r="F294" s="21">
        <f>+E294/SUM($E$237:$E$332)</f>
        <v>5.4945054945054949E-3</v>
      </c>
      <c r="G294" s="21">
        <f>+LN(F294)*F294</f>
        <v>-2.8593443335586787E-2</v>
      </c>
      <c r="H294" s="21" t="s">
        <v>1940</v>
      </c>
      <c r="I294" s="21" t="s">
        <v>1939</v>
      </c>
      <c r="J294" s="21" t="s">
        <v>87</v>
      </c>
      <c r="K294" s="21" t="s">
        <v>932</v>
      </c>
      <c r="L294" s="21" t="s">
        <v>55</v>
      </c>
    </row>
    <row r="295" spans="1:12" s="21" customFormat="1" x14ac:dyDescent="0.6">
      <c r="A295" s="21" t="s">
        <v>1823</v>
      </c>
      <c r="B295" s="21" t="s">
        <v>1822</v>
      </c>
      <c r="C295" s="21" t="s">
        <v>1938</v>
      </c>
      <c r="D295" s="21">
        <v>105</v>
      </c>
      <c r="E295" s="21">
        <v>1</v>
      </c>
      <c r="F295" s="21">
        <f>+E295/SUM($E$237:$E$332)</f>
        <v>5.4945054945054949E-3</v>
      </c>
      <c r="G295" s="21">
        <f>+LN(F295)*F295</f>
        <v>-2.8593443335586787E-2</v>
      </c>
      <c r="H295" s="21" t="s">
        <v>1937</v>
      </c>
      <c r="I295" s="21" t="s">
        <v>1936</v>
      </c>
      <c r="J295" s="21" t="s">
        <v>214</v>
      </c>
      <c r="K295" s="21" t="s">
        <v>255</v>
      </c>
      <c r="L295" s="21" t="s">
        <v>55</v>
      </c>
    </row>
    <row r="296" spans="1:12" s="21" customFormat="1" x14ac:dyDescent="0.6">
      <c r="A296" s="21" t="s">
        <v>1823</v>
      </c>
      <c r="B296" s="21" t="s">
        <v>1822</v>
      </c>
      <c r="C296" s="21" t="s">
        <v>1935</v>
      </c>
      <c r="D296" s="21">
        <v>106</v>
      </c>
      <c r="E296" s="21">
        <v>1</v>
      </c>
      <c r="F296" s="21">
        <f>+E296/SUM($E$237:$E$332)</f>
        <v>5.4945054945054949E-3</v>
      </c>
      <c r="G296" s="21">
        <f>+LN(F296)*F296</f>
        <v>-2.8593443335586787E-2</v>
      </c>
      <c r="H296" s="21" t="s">
        <v>1934</v>
      </c>
      <c r="I296" s="21" t="s">
        <v>1933</v>
      </c>
      <c r="J296" s="21" t="s">
        <v>214</v>
      </c>
      <c r="K296" s="21" t="s">
        <v>31</v>
      </c>
      <c r="L296" s="21" t="s">
        <v>55</v>
      </c>
    </row>
    <row r="297" spans="1:12" s="21" customFormat="1" x14ac:dyDescent="0.6">
      <c r="A297" s="21" t="s">
        <v>1823</v>
      </c>
      <c r="B297" s="21" t="s">
        <v>1822</v>
      </c>
      <c r="C297" s="21" t="s">
        <v>1932</v>
      </c>
      <c r="D297" s="21">
        <v>110</v>
      </c>
      <c r="E297" s="21">
        <v>1</v>
      </c>
      <c r="F297" s="21">
        <f>+E297/SUM($E$237:$E$332)</f>
        <v>5.4945054945054949E-3</v>
      </c>
      <c r="G297" s="21">
        <f>+LN(F297)*F297</f>
        <v>-2.8593443335586787E-2</v>
      </c>
      <c r="H297" s="21" t="s">
        <v>1931</v>
      </c>
      <c r="I297" s="21" t="s">
        <v>1930</v>
      </c>
      <c r="J297" s="21" t="s">
        <v>895</v>
      </c>
      <c r="K297" s="21" t="s">
        <v>1929</v>
      </c>
      <c r="L297" s="21" t="s">
        <v>55</v>
      </c>
    </row>
    <row r="298" spans="1:12" s="21" customFormat="1" x14ac:dyDescent="0.6">
      <c r="A298" s="21" t="s">
        <v>1823</v>
      </c>
      <c r="B298" s="21" t="s">
        <v>1822</v>
      </c>
      <c r="C298" s="21" t="s">
        <v>1928</v>
      </c>
      <c r="D298" s="21">
        <v>111</v>
      </c>
      <c r="E298" s="21">
        <v>1</v>
      </c>
      <c r="F298" s="21">
        <f>+E298/SUM($E$237:$E$332)</f>
        <v>5.4945054945054949E-3</v>
      </c>
      <c r="G298" s="21">
        <f>+LN(F298)*F298</f>
        <v>-2.8593443335586787E-2</v>
      </c>
      <c r="H298" s="21" t="s">
        <v>1927</v>
      </c>
      <c r="I298" s="21" t="s">
        <v>1926</v>
      </c>
      <c r="J298" s="21" t="s">
        <v>1925</v>
      </c>
      <c r="K298" s="21" t="s">
        <v>99</v>
      </c>
      <c r="L298" s="21" t="s">
        <v>55</v>
      </c>
    </row>
    <row r="299" spans="1:12" s="21" customFormat="1" x14ac:dyDescent="0.6">
      <c r="A299" s="21" t="s">
        <v>1823</v>
      </c>
      <c r="B299" s="21" t="s">
        <v>1822</v>
      </c>
      <c r="C299" s="21" t="s">
        <v>1924</v>
      </c>
      <c r="D299" s="21">
        <v>112</v>
      </c>
      <c r="E299" s="21">
        <v>1</v>
      </c>
      <c r="F299" s="21">
        <f>+E299/SUM($E$237:$E$332)</f>
        <v>5.4945054945054949E-3</v>
      </c>
      <c r="G299" s="21">
        <f>+LN(F299)*F299</f>
        <v>-2.8593443335586787E-2</v>
      </c>
      <c r="H299" s="21" t="s">
        <v>1923</v>
      </c>
      <c r="I299" s="21" t="s">
        <v>1922</v>
      </c>
      <c r="J299" s="21" t="s">
        <v>171</v>
      </c>
      <c r="K299" s="21" t="s">
        <v>180</v>
      </c>
      <c r="L299" s="21" t="s">
        <v>55</v>
      </c>
    </row>
    <row r="300" spans="1:12" s="21" customFormat="1" x14ac:dyDescent="0.6">
      <c r="A300" s="21" t="s">
        <v>1823</v>
      </c>
      <c r="B300" s="21" t="s">
        <v>1822</v>
      </c>
      <c r="C300" s="21" t="s">
        <v>1921</v>
      </c>
      <c r="D300" s="21">
        <v>113</v>
      </c>
      <c r="E300" s="21">
        <v>1</v>
      </c>
      <c r="F300" s="21">
        <f>+E300/SUM($E$237:$E$332)</f>
        <v>5.4945054945054949E-3</v>
      </c>
      <c r="G300" s="21">
        <f>+LN(F300)*F300</f>
        <v>-2.8593443335586787E-2</v>
      </c>
      <c r="H300" s="21" t="s">
        <v>1920</v>
      </c>
      <c r="I300" s="21" t="s">
        <v>1919</v>
      </c>
      <c r="J300" s="21" t="s">
        <v>1918</v>
      </c>
      <c r="K300" s="21" t="s">
        <v>1213</v>
      </c>
      <c r="L300" s="21" t="s">
        <v>55</v>
      </c>
    </row>
    <row r="301" spans="1:12" s="21" customFormat="1" x14ac:dyDescent="0.6">
      <c r="A301" s="21" t="s">
        <v>1823</v>
      </c>
      <c r="B301" s="21" t="s">
        <v>1822</v>
      </c>
      <c r="C301" s="21" t="s">
        <v>1917</v>
      </c>
      <c r="D301" s="21">
        <v>114</v>
      </c>
      <c r="E301" s="21">
        <v>1</v>
      </c>
      <c r="F301" s="21">
        <f>+E301/SUM($E$237:$E$332)</f>
        <v>5.4945054945054949E-3</v>
      </c>
      <c r="G301" s="21">
        <f>+LN(F301)*F301</f>
        <v>-2.8593443335586787E-2</v>
      </c>
      <c r="H301" s="21" t="s">
        <v>1916</v>
      </c>
      <c r="I301" s="21" t="s">
        <v>1915</v>
      </c>
      <c r="J301" s="21" t="s">
        <v>87</v>
      </c>
      <c r="K301" s="21" t="s">
        <v>253</v>
      </c>
      <c r="L301" s="21" t="s">
        <v>55</v>
      </c>
    </row>
    <row r="302" spans="1:12" s="21" customFormat="1" x14ac:dyDescent="0.6">
      <c r="A302" s="21" t="s">
        <v>1823</v>
      </c>
      <c r="B302" s="21" t="s">
        <v>1822</v>
      </c>
      <c r="C302" s="21" t="s">
        <v>1914</v>
      </c>
      <c r="D302" s="21">
        <v>115</v>
      </c>
      <c r="E302" s="21">
        <v>1</v>
      </c>
      <c r="F302" s="21">
        <f>+E302/SUM($E$237:$E$332)</f>
        <v>5.4945054945054949E-3</v>
      </c>
      <c r="G302" s="21">
        <f>+LN(F302)*F302</f>
        <v>-2.8593443335586787E-2</v>
      </c>
      <c r="H302" s="21" t="s">
        <v>1913</v>
      </c>
      <c r="I302" s="21" t="s">
        <v>1912</v>
      </c>
      <c r="J302" s="21" t="s">
        <v>678</v>
      </c>
      <c r="K302" s="21" t="s">
        <v>283</v>
      </c>
      <c r="L302" s="21" t="s">
        <v>55</v>
      </c>
    </row>
    <row r="303" spans="1:12" s="21" customFormat="1" x14ac:dyDescent="0.6">
      <c r="A303" s="21" t="s">
        <v>1823</v>
      </c>
      <c r="B303" s="21" t="s">
        <v>1822</v>
      </c>
      <c r="C303" s="21" t="s">
        <v>1911</v>
      </c>
      <c r="D303" s="21">
        <v>116</v>
      </c>
      <c r="E303" s="21">
        <v>1</v>
      </c>
      <c r="F303" s="21">
        <f>+E303/SUM($E$237:$E$332)</f>
        <v>5.4945054945054949E-3</v>
      </c>
      <c r="G303" s="21">
        <f>+LN(F303)*F303</f>
        <v>-2.8593443335586787E-2</v>
      </c>
      <c r="H303" s="21" t="s">
        <v>1910</v>
      </c>
      <c r="I303" s="21" t="s">
        <v>488</v>
      </c>
      <c r="K303" s="21" t="s">
        <v>643</v>
      </c>
      <c r="L303" s="21" t="s">
        <v>55</v>
      </c>
    </row>
    <row r="304" spans="1:12" s="21" customFormat="1" x14ac:dyDescent="0.6">
      <c r="A304" s="21" t="s">
        <v>1823</v>
      </c>
      <c r="B304" s="21" t="s">
        <v>1822</v>
      </c>
      <c r="C304" s="21" t="s">
        <v>1909</v>
      </c>
      <c r="D304" s="21">
        <v>117</v>
      </c>
      <c r="E304" s="21">
        <v>1</v>
      </c>
      <c r="F304" s="21">
        <f>+E304/SUM($E$237:$E$332)</f>
        <v>5.4945054945054949E-3</v>
      </c>
      <c r="G304" s="21">
        <f>+LN(F304)*F304</f>
        <v>-2.8593443335586787E-2</v>
      </c>
      <c r="H304" s="21" t="s">
        <v>1908</v>
      </c>
      <c r="I304" s="21" t="s">
        <v>1907</v>
      </c>
      <c r="J304" s="21" t="s">
        <v>194</v>
      </c>
      <c r="K304" s="21" t="s">
        <v>180</v>
      </c>
      <c r="L304" s="21" t="s">
        <v>55</v>
      </c>
    </row>
    <row r="305" spans="1:12" s="21" customFormat="1" x14ac:dyDescent="0.6">
      <c r="A305" s="21" t="s">
        <v>1823</v>
      </c>
      <c r="B305" s="21" t="s">
        <v>1822</v>
      </c>
      <c r="C305" s="21" t="s">
        <v>1906</v>
      </c>
      <c r="D305" s="21">
        <v>118</v>
      </c>
      <c r="E305" s="21">
        <v>1</v>
      </c>
      <c r="F305" s="21">
        <f>+E305/SUM($E$237:$E$332)</f>
        <v>5.4945054945054949E-3</v>
      </c>
      <c r="G305" s="21">
        <f>+LN(F305)*F305</f>
        <v>-2.8593443335586787E-2</v>
      </c>
      <c r="H305" s="21" t="s">
        <v>1905</v>
      </c>
      <c r="I305" s="21" t="s">
        <v>1904</v>
      </c>
      <c r="J305" s="21" t="s">
        <v>1903</v>
      </c>
      <c r="K305" s="21" t="s">
        <v>255</v>
      </c>
      <c r="L305" s="21" t="s">
        <v>55</v>
      </c>
    </row>
    <row r="306" spans="1:12" s="21" customFormat="1" x14ac:dyDescent="0.6">
      <c r="A306" s="21" t="s">
        <v>1823</v>
      </c>
      <c r="B306" s="21" t="s">
        <v>1822</v>
      </c>
      <c r="C306" s="21" t="s">
        <v>1902</v>
      </c>
      <c r="D306" s="21">
        <v>122</v>
      </c>
      <c r="E306" s="21">
        <v>1</v>
      </c>
      <c r="F306" s="21">
        <f>+E306/SUM($E$237:$E$332)</f>
        <v>5.4945054945054949E-3</v>
      </c>
      <c r="G306" s="21">
        <f>+LN(F306)*F306</f>
        <v>-2.8593443335586787E-2</v>
      </c>
      <c r="H306" s="21" t="s">
        <v>1901</v>
      </c>
      <c r="I306" s="21" t="s">
        <v>1900</v>
      </c>
      <c r="K306" s="21" t="s">
        <v>1899</v>
      </c>
      <c r="L306" s="21" t="s">
        <v>55</v>
      </c>
    </row>
    <row r="307" spans="1:12" s="21" customFormat="1" x14ac:dyDescent="0.6">
      <c r="A307" s="21" t="s">
        <v>1823</v>
      </c>
      <c r="B307" s="21" t="s">
        <v>1822</v>
      </c>
      <c r="C307" s="21" t="s">
        <v>1898</v>
      </c>
      <c r="D307" s="21">
        <v>123</v>
      </c>
      <c r="E307" s="21">
        <v>1</v>
      </c>
      <c r="F307" s="21">
        <f>+E307/SUM($E$237:$E$332)</f>
        <v>5.4945054945054949E-3</v>
      </c>
      <c r="G307" s="21">
        <f>+LN(F307)*F307</f>
        <v>-2.8593443335586787E-2</v>
      </c>
      <c r="H307" s="21" t="s">
        <v>1897</v>
      </c>
      <c r="I307" s="21" t="s">
        <v>1877</v>
      </c>
      <c r="J307" s="21" t="s">
        <v>352</v>
      </c>
      <c r="K307" s="21" t="s">
        <v>56</v>
      </c>
      <c r="L307" s="21" t="s">
        <v>55</v>
      </c>
    </row>
    <row r="308" spans="1:12" s="21" customFormat="1" x14ac:dyDescent="0.6">
      <c r="A308" s="21" t="s">
        <v>1823</v>
      </c>
      <c r="B308" s="21" t="s">
        <v>1822</v>
      </c>
      <c r="C308" s="21" t="s">
        <v>1896</v>
      </c>
      <c r="D308" s="21">
        <v>129</v>
      </c>
      <c r="E308" s="21">
        <v>1</v>
      </c>
      <c r="F308" s="21">
        <f>+E308/SUM($E$237:$E$332)</f>
        <v>5.4945054945054949E-3</v>
      </c>
      <c r="G308" s="21">
        <f>+LN(F308)*F308</f>
        <v>-2.8593443335586787E-2</v>
      </c>
      <c r="H308" s="21" t="s">
        <v>1895</v>
      </c>
      <c r="I308" s="21" t="s">
        <v>1894</v>
      </c>
      <c r="K308" s="21" t="s">
        <v>202</v>
      </c>
      <c r="L308" s="21" t="s">
        <v>55</v>
      </c>
    </row>
    <row r="309" spans="1:12" s="21" customFormat="1" x14ac:dyDescent="0.6">
      <c r="A309" s="21" t="s">
        <v>1823</v>
      </c>
      <c r="B309" s="21" t="s">
        <v>1822</v>
      </c>
      <c r="C309" s="21" t="s">
        <v>1893</v>
      </c>
      <c r="D309" s="21">
        <v>130</v>
      </c>
      <c r="E309" s="21">
        <v>1</v>
      </c>
      <c r="F309" s="21">
        <f>+E309/SUM($E$237:$E$332)</f>
        <v>5.4945054945054949E-3</v>
      </c>
      <c r="G309" s="21">
        <f>+LN(F309)*F309</f>
        <v>-2.8593443335586787E-2</v>
      </c>
      <c r="H309" s="21" t="s">
        <v>1892</v>
      </c>
      <c r="I309" s="21" t="s">
        <v>1891</v>
      </c>
      <c r="J309" s="21" t="s">
        <v>162</v>
      </c>
      <c r="K309" s="21" t="s">
        <v>108</v>
      </c>
      <c r="L309" s="21" t="s">
        <v>55</v>
      </c>
    </row>
    <row r="310" spans="1:12" s="21" customFormat="1" x14ac:dyDescent="0.6">
      <c r="A310" s="21" t="s">
        <v>1823</v>
      </c>
      <c r="B310" s="21" t="s">
        <v>1822</v>
      </c>
      <c r="C310" s="21" t="s">
        <v>1890</v>
      </c>
      <c r="D310" s="21">
        <v>160</v>
      </c>
      <c r="E310" s="21">
        <v>1</v>
      </c>
      <c r="F310" s="21">
        <f>+E310/SUM($E$237:$E$332)</f>
        <v>5.4945054945054949E-3</v>
      </c>
      <c r="G310" s="21">
        <f>+LN(F310)*F310</f>
        <v>-2.8593443335586787E-2</v>
      </c>
      <c r="H310" s="21" t="s">
        <v>1889</v>
      </c>
      <c r="I310" s="21" t="s">
        <v>1888</v>
      </c>
      <c r="J310" s="21" t="s">
        <v>1887</v>
      </c>
      <c r="K310" s="21" t="s">
        <v>94</v>
      </c>
      <c r="L310" s="21" t="s">
        <v>55</v>
      </c>
    </row>
    <row r="311" spans="1:12" s="21" customFormat="1" x14ac:dyDescent="0.6">
      <c r="A311" s="21" t="s">
        <v>1823</v>
      </c>
      <c r="B311" s="21" t="s">
        <v>1822</v>
      </c>
      <c r="C311" s="21" t="s">
        <v>1886</v>
      </c>
      <c r="D311" s="21">
        <v>161</v>
      </c>
      <c r="E311" s="21">
        <v>1</v>
      </c>
      <c r="F311" s="21">
        <f>+E311/SUM($E$237:$E$332)</f>
        <v>5.4945054945054949E-3</v>
      </c>
      <c r="G311" s="21">
        <f>+LN(F311)*F311</f>
        <v>-2.8593443335586787E-2</v>
      </c>
      <c r="H311" s="21" t="s">
        <v>1885</v>
      </c>
      <c r="I311" s="21" t="s">
        <v>1884</v>
      </c>
      <c r="J311" s="21" t="s">
        <v>210</v>
      </c>
      <c r="K311" s="21" t="s">
        <v>43</v>
      </c>
      <c r="L311" s="21" t="s">
        <v>55</v>
      </c>
    </row>
    <row r="312" spans="1:12" s="21" customFormat="1" x14ac:dyDescent="0.6">
      <c r="A312" s="21" t="s">
        <v>1823</v>
      </c>
      <c r="B312" s="21" t="s">
        <v>1822</v>
      </c>
      <c r="C312" s="21" t="s">
        <v>1883</v>
      </c>
      <c r="D312" s="21">
        <v>194</v>
      </c>
      <c r="E312" s="21">
        <v>1</v>
      </c>
      <c r="F312" s="21">
        <f>+E312/SUM($E$237:$E$332)</f>
        <v>5.4945054945054949E-3</v>
      </c>
      <c r="G312" s="21">
        <f>+LN(F312)*F312</f>
        <v>-2.8593443335586787E-2</v>
      </c>
      <c r="H312" s="21" t="s">
        <v>1882</v>
      </c>
      <c r="I312" s="21" t="s">
        <v>1881</v>
      </c>
      <c r="K312" s="21" t="s">
        <v>566</v>
      </c>
      <c r="L312" s="21" t="s">
        <v>55</v>
      </c>
    </row>
    <row r="313" spans="1:12" s="21" customFormat="1" x14ac:dyDescent="0.6">
      <c r="A313" s="21" t="s">
        <v>1823</v>
      </c>
      <c r="B313" s="21" t="s">
        <v>1822</v>
      </c>
      <c r="C313" s="21" t="s">
        <v>1880</v>
      </c>
      <c r="D313" s="21">
        <v>196</v>
      </c>
      <c r="E313" s="21">
        <v>1</v>
      </c>
      <c r="F313" s="21">
        <f>+E313/SUM($E$237:$E$332)</f>
        <v>5.4945054945054949E-3</v>
      </c>
      <c r="G313" s="21">
        <f>+LN(F313)*F313</f>
        <v>-2.8593443335586787E-2</v>
      </c>
      <c r="H313" s="21" t="s">
        <v>1879</v>
      </c>
      <c r="I313" s="21" t="s">
        <v>1878</v>
      </c>
      <c r="K313" s="21" t="s">
        <v>7</v>
      </c>
      <c r="L313" s="21" t="s">
        <v>55</v>
      </c>
    </row>
    <row r="314" spans="1:12" s="21" customFormat="1" x14ac:dyDescent="0.6">
      <c r="A314" s="21" t="s">
        <v>1823</v>
      </c>
      <c r="B314" s="21" t="s">
        <v>1822</v>
      </c>
      <c r="C314" s="21" t="s">
        <v>42</v>
      </c>
      <c r="D314" s="21">
        <v>6</v>
      </c>
      <c r="E314" s="21">
        <v>1</v>
      </c>
      <c r="F314" s="21">
        <f>+E314/SUM($E$237:$E$332)</f>
        <v>5.4945054945054949E-3</v>
      </c>
      <c r="G314" s="21">
        <f>+LN(F314)*F314</f>
        <v>-2.8593443335586787E-2</v>
      </c>
      <c r="H314" s="21" t="s">
        <v>42</v>
      </c>
      <c r="I314" s="21" t="s">
        <v>1877</v>
      </c>
      <c r="J314" s="21" t="s">
        <v>352</v>
      </c>
      <c r="K314" s="21" t="s">
        <v>56</v>
      </c>
      <c r="L314" s="21" t="s">
        <v>41</v>
      </c>
    </row>
    <row r="315" spans="1:12" s="21" customFormat="1" x14ac:dyDescent="0.6">
      <c r="A315" s="21" t="s">
        <v>1823</v>
      </c>
      <c r="B315" s="21" t="s">
        <v>1822</v>
      </c>
      <c r="C315" s="21" t="s">
        <v>42</v>
      </c>
      <c r="D315" s="21">
        <v>7</v>
      </c>
      <c r="E315" s="21">
        <v>1</v>
      </c>
      <c r="F315" s="21">
        <f>+E315/SUM($E$237:$E$332)</f>
        <v>5.4945054945054949E-3</v>
      </c>
      <c r="G315" s="21">
        <f>+LN(F315)*F315</f>
        <v>-2.8593443335586787E-2</v>
      </c>
      <c r="H315" s="21" t="s">
        <v>42</v>
      </c>
      <c r="I315" s="21" t="s">
        <v>1876</v>
      </c>
      <c r="J315" s="21" t="s">
        <v>1172</v>
      </c>
      <c r="K315" s="21" t="s">
        <v>779</v>
      </c>
      <c r="L315" s="21" t="s">
        <v>41</v>
      </c>
    </row>
    <row r="316" spans="1:12" s="21" customFormat="1" x14ac:dyDescent="0.6">
      <c r="A316" s="21" t="s">
        <v>1823</v>
      </c>
      <c r="B316" s="21" t="s">
        <v>1822</v>
      </c>
      <c r="C316" s="21" t="s">
        <v>42</v>
      </c>
      <c r="D316" s="21">
        <v>8</v>
      </c>
      <c r="E316" s="21">
        <v>1</v>
      </c>
      <c r="F316" s="21">
        <f>+E316/SUM($E$237:$E$332)</f>
        <v>5.4945054945054949E-3</v>
      </c>
      <c r="G316" s="21">
        <f>+LN(F316)*F316</f>
        <v>-2.8593443335586787E-2</v>
      </c>
      <c r="H316" s="21" t="s">
        <v>42</v>
      </c>
      <c r="I316" s="21" t="s">
        <v>1855</v>
      </c>
      <c r="K316" s="21" t="s">
        <v>752</v>
      </c>
      <c r="L316" s="21" t="s">
        <v>41</v>
      </c>
    </row>
    <row r="317" spans="1:12" s="21" customFormat="1" x14ac:dyDescent="0.6">
      <c r="A317" s="21" t="s">
        <v>1823</v>
      </c>
      <c r="B317" s="21" t="s">
        <v>1822</v>
      </c>
      <c r="C317" s="21" t="s">
        <v>1875</v>
      </c>
      <c r="D317" s="21">
        <v>99</v>
      </c>
      <c r="E317" s="21">
        <v>1</v>
      </c>
      <c r="F317" s="21">
        <f>+E317/SUM($E$237:$E$332)</f>
        <v>5.4945054945054949E-3</v>
      </c>
      <c r="G317" s="21">
        <f>+LN(F317)*F317</f>
        <v>-2.8593443335586787E-2</v>
      </c>
      <c r="H317" s="21" t="s">
        <v>1874</v>
      </c>
      <c r="I317" s="21" t="s">
        <v>1873</v>
      </c>
      <c r="J317" s="21" t="s">
        <v>1872</v>
      </c>
      <c r="K317" s="21" t="s">
        <v>1871</v>
      </c>
      <c r="L317" s="21" t="s">
        <v>0</v>
      </c>
    </row>
    <row r="318" spans="1:12" s="21" customFormat="1" x14ac:dyDescent="0.6">
      <c r="A318" s="21" t="s">
        <v>1823</v>
      </c>
      <c r="B318" s="21" t="s">
        <v>1822</v>
      </c>
      <c r="C318" s="21" t="s">
        <v>1870</v>
      </c>
      <c r="D318" s="21">
        <v>100</v>
      </c>
      <c r="E318" s="21">
        <v>1</v>
      </c>
      <c r="F318" s="21">
        <f>+E318/SUM($E$237:$E$332)</f>
        <v>5.4945054945054949E-3</v>
      </c>
      <c r="G318" s="21">
        <f>+LN(F318)*F318</f>
        <v>-2.8593443335586787E-2</v>
      </c>
      <c r="H318" s="21" t="s">
        <v>1869</v>
      </c>
      <c r="I318" s="21" t="s">
        <v>1868</v>
      </c>
      <c r="J318" s="21" t="s">
        <v>82</v>
      </c>
      <c r="K318" s="21" t="s">
        <v>202</v>
      </c>
      <c r="L318" s="21" t="s">
        <v>0</v>
      </c>
    </row>
    <row r="319" spans="1:12" s="21" customFormat="1" x14ac:dyDescent="0.6">
      <c r="A319" s="21" t="s">
        <v>1823</v>
      </c>
      <c r="B319" s="21" t="s">
        <v>1822</v>
      </c>
      <c r="C319" s="21" t="s">
        <v>1867</v>
      </c>
      <c r="D319" s="21">
        <v>103</v>
      </c>
      <c r="E319" s="21">
        <v>1</v>
      </c>
      <c r="F319" s="21">
        <f>+E319/SUM($E$237:$E$332)</f>
        <v>5.4945054945054949E-3</v>
      </c>
      <c r="G319" s="21">
        <f>+LN(F319)*F319</f>
        <v>-2.8593443335586787E-2</v>
      </c>
      <c r="H319" s="21" t="s">
        <v>1866</v>
      </c>
      <c r="I319" s="21" t="s">
        <v>1865</v>
      </c>
      <c r="J319" s="21" t="s">
        <v>895</v>
      </c>
      <c r="K319" s="21" t="s">
        <v>602</v>
      </c>
      <c r="L319" s="21" t="s">
        <v>0</v>
      </c>
    </row>
    <row r="320" spans="1:12" s="21" customFormat="1" x14ac:dyDescent="0.6">
      <c r="A320" s="21" t="s">
        <v>1823</v>
      </c>
      <c r="B320" s="21" t="s">
        <v>1822</v>
      </c>
      <c r="C320" s="21" t="s">
        <v>1864</v>
      </c>
      <c r="D320" s="21">
        <v>107</v>
      </c>
      <c r="E320" s="21">
        <v>1</v>
      </c>
      <c r="F320" s="21">
        <f>+E320/SUM($E$237:$E$332)</f>
        <v>5.4945054945054949E-3</v>
      </c>
      <c r="G320" s="21">
        <f>+LN(F320)*F320</f>
        <v>-2.8593443335586787E-2</v>
      </c>
      <c r="H320" s="21" t="s">
        <v>1863</v>
      </c>
      <c r="I320" s="21" t="s">
        <v>1862</v>
      </c>
      <c r="J320" s="21" t="s">
        <v>162</v>
      </c>
      <c r="K320" s="21" t="s">
        <v>579</v>
      </c>
      <c r="L320" s="21" t="s">
        <v>0</v>
      </c>
    </row>
    <row r="321" spans="1:12" s="21" customFormat="1" x14ac:dyDescent="0.6">
      <c r="A321" s="21" t="s">
        <v>1823</v>
      </c>
      <c r="B321" s="21" t="s">
        <v>1822</v>
      </c>
      <c r="C321" s="21" t="s">
        <v>1861</v>
      </c>
      <c r="D321" s="21">
        <v>108</v>
      </c>
      <c r="E321" s="21">
        <v>1</v>
      </c>
      <c r="F321" s="21">
        <f>+E321/SUM($E$237:$E$332)</f>
        <v>5.4945054945054949E-3</v>
      </c>
      <c r="G321" s="21">
        <f>+LN(F321)*F321</f>
        <v>-2.8593443335586787E-2</v>
      </c>
      <c r="H321" s="21" t="s">
        <v>1860</v>
      </c>
      <c r="I321" s="21" t="s">
        <v>1859</v>
      </c>
      <c r="J321" s="21" t="s">
        <v>1858</v>
      </c>
      <c r="K321" s="21" t="s">
        <v>180</v>
      </c>
      <c r="L321" s="21" t="s">
        <v>0</v>
      </c>
    </row>
    <row r="322" spans="1:12" s="21" customFormat="1" x14ac:dyDescent="0.6">
      <c r="A322" s="21" t="s">
        <v>1823</v>
      </c>
      <c r="B322" s="21" t="s">
        <v>1822</v>
      </c>
      <c r="C322" s="21" t="s">
        <v>1857</v>
      </c>
      <c r="D322" s="21">
        <v>109</v>
      </c>
      <c r="E322" s="21">
        <v>1</v>
      </c>
      <c r="F322" s="21">
        <f>+E322/SUM($E$237:$E$332)</f>
        <v>5.4945054945054949E-3</v>
      </c>
      <c r="G322" s="21">
        <f>+LN(F322)*F322</f>
        <v>-2.8593443335586787E-2</v>
      </c>
      <c r="H322" s="21" t="s">
        <v>1856</v>
      </c>
      <c r="I322" s="21" t="s">
        <v>1855</v>
      </c>
      <c r="J322" s="21" t="s">
        <v>1697</v>
      </c>
      <c r="K322" s="21" t="s">
        <v>752</v>
      </c>
      <c r="L322" s="21" t="s">
        <v>0</v>
      </c>
    </row>
    <row r="323" spans="1:12" s="21" customFormat="1" x14ac:dyDescent="0.6">
      <c r="A323" s="21" t="s">
        <v>1823</v>
      </c>
      <c r="B323" s="21" t="s">
        <v>1822</v>
      </c>
      <c r="C323" s="21" t="s">
        <v>1854</v>
      </c>
      <c r="D323" s="21">
        <v>121</v>
      </c>
      <c r="E323" s="21">
        <v>1</v>
      </c>
      <c r="F323" s="21">
        <f>+E323/SUM($E$237:$E$332)</f>
        <v>5.4945054945054949E-3</v>
      </c>
      <c r="G323" s="21">
        <f>+LN(F323)*F323</f>
        <v>-2.8593443335586787E-2</v>
      </c>
      <c r="H323" s="21" t="s">
        <v>1853</v>
      </c>
      <c r="I323" s="21" t="s">
        <v>1852</v>
      </c>
      <c r="J323" s="21" t="s">
        <v>1851</v>
      </c>
      <c r="K323" s="21" t="s">
        <v>1206</v>
      </c>
      <c r="L323" s="21" t="s">
        <v>0</v>
      </c>
    </row>
    <row r="324" spans="1:12" s="21" customFormat="1" x14ac:dyDescent="0.6">
      <c r="A324" s="21" t="s">
        <v>1823</v>
      </c>
      <c r="B324" s="21" t="s">
        <v>1822</v>
      </c>
      <c r="C324" s="21" t="s">
        <v>1850</v>
      </c>
      <c r="D324" s="21">
        <v>127</v>
      </c>
      <c r="E324" s="21">
        <v>1</v>
      </c>
      <c r="F324" s="21">
        <f>+E324/SUM($E$237:$E$332)</f>
        <v>5.4945054945054949E-3</v>
      </c>
      <c r="G324" s="21">
        <f>+LN(F324)*F324</f>
        <v>-2.8593443335586787E-2</v>
      </c>
      <c r="H324" s="21" t="s">
        <v>1849</v>
      </c>
      <c r="I324" s="21" t="s">
        <v>1848</v>
      </c>
      <c r="J324" s="21" t="s">
        <v>1326</v>
      </c>
      <c r="K324" s="21" t="s">
        <v>43</v>
      </c>
      <c r="L324" s="21" t="s">
        <v>0</v>
      </c>
    </row>
    <row r="325" spans="1:12" s="21" customFormat="1" x14ac:dyDescent="0.6">
      <c r="A325" s="21" t="s">
        <v>1823</v>
      </c>
      <c r="B325" s="21" t="s">
        <v>1822</v>
      </c>
      <c r="C325" s="21" t="s">
        <v>1847</v>
      </c>
      <c r="D325" s="21">
        <v>131</v>
      </c>
      <c r="E325" s="21">
        <v>1</v>
      </c>
      <c r="F325" s="21">
        <f>+E325/SUM($E$237:$E$332)</f>
        <v>5.4945054945054949E-3</v>
      </c>
      <c r="G325" s="21">
        <f>+LN(F325)*F325</f>
        <v>-2.8593443335586787E-2</v>
      </c>
      <c r="H325" s="21" t="s">
        <v>1846</v>
      </c>
      <c r="I325" s="21" t="s">
        <v>1845</v>
      </c>
      <c r="J325" s="21" t="s">
        <v>1310</v>
      </c>
      <c r="K325" s="21" t="s">
        <v>1250</v>
      </c>
      <c r="L325" s="21" t="s">
        <v>0</v>
      </c>
    </row>
    <row r="326" spans="1:12" s="21" customFormat="1" x14ac:dyDescent="0.6">
      <c r="A326" s="21" t="s">
        <v>1823</v>
      </c>
      <c r="B326" s="21" t="s">
        <v>1822</v>
      </c>
      <c r="C326" s="21" t="s">
        <v>1844</v>
      </c>
      <c r="D326" s="21">
        <v>140</v>
      </c>
      <c r="E326" s="21">
        <v>1</v>
      </c>
      <c r="F326" s="21">
        <f>+E326/SUM($E$237:$E$332)</f>
        <v>5.4945054945054949E-3</v>
      </c>
      <c r="G326" s="21">
        <f>+LN(F326)*F326</f>
        <v>-2.8593443335586787E-2</v>
      </c>
      <c r="H326" s="21" t="s">
        <v>1843</v>
      </c>
      <c r="I326" s="21" t="s">
        <v>1842</v>
      </c>
      <c r="J326" s="21" t="s">
        <v>87</v>
      </c>
      <c r="K326" s="21" t="s">
        <v>1841</v>
      </c>
      <c r="L326" s="21" t="s">
        <v>0</v>
      </c>
    </row>
    <row r="327" spans="1:12" s="21" customFormat="1" x14ac:dyDescent="0.6">
      <c r="A327" s="21" t="s">
        <v>1823</v>
      </c>
      <c r="B327" s="21" t="s">
        <v>1822</v>
      </c>
      <c r="C327" s="21" t="s">
        <v>1840</v>
      </c>
      <c r="D327" s="21">
        <v>148</v>
      </c>
      <c r="E327" s="21">
        <v>1</v>
      </c>
      <c r="F327" s="21">
        <f>+E327/SUM($E$237:$E$332)</f>
        <v>5.4945054945054949E-3</v>
      </c>
      <c r="G327" s="21">
        <f>+LN(F327)*F327</f>
        <v>-2.8593443335586787E-2</v>
      </c>
      <c r="H327" s="21" t="s">
        <v>1839</v>
      </c>
      <c r="I327" s="21" t="s">
        <v>1838</v>
      </c>
      <c r="J327" s="21" t="s">
        <v>438</v>
      </c>
      <c r="K327" s="21" t="s">
        <v>149</v>
      </c>
      <c r="L327" s="21" t="s">
        <v>0</v>
      </c>
    </row>
    <row r="328" spans="1:12" s="21" customFormat="1" x14ac:dyDescent="0.6">
      <c r="A328" s="21" t="s">
        <v>1823</v>
      </c>
      <c r="B328" s="21" t="s">
        <v>1822</v>
      </c>
      <c r="C328" s="21" t="s">
        <v>1837</v>
      </c>
      <c r="D328" s="21">
        <v>189</v>
      </c>
      <c r="E328" s="21">
        <v>1</v>
      </c>
      <c r="F328" s="21">
        <f>+E328/SUM($E$237:$E$332)</f>
        <v>5.4945054945054949E-3</v>
      </c>
      <c r="G328" s="21">
        <f>+LN(F328)*F328</f>
        <v>-2.8593443335586787E-2</v>
      </c>
      <c r="H328" s="21" t="s">
        <v>1836</v>
      </c>
      <c r="I328" s="21" t="s">
        <v>1835</v>
      </c>
      <c r="J328" s="21" t="s">
        <v>1834</v>
      </c>
      <c r="K328" s="21" t="s">
        <v>255</v>
      </c>
      <c r="L328" s="21" t="s">
        <v>0</v>
      </c>
    </row>
    <row r="329" spans="1:12" s="21" customFormat="1" x14ac:dyDescent="0.6">
      <c r="A329" s="21" t="s">
        <v>1823</v>
      </c>
      <c r="B329" s="21" t="s">
        <v>1822</v>
      </c>
      <c r="C329" s="21" t="s">
        <v>1833</v>
      </c>
      <c r="D329" s="21">
        <v>190</v>
      </c>
      <c r="E329" s="21">
        <v>1</v>
      </c>
      <c r="F329" s="21">
        <f>+E329/SUM($E$237:$E$332)</f>
        <v>5.4945054945054949E-3</v>
      </c>
      <c r="G329" s="21">
        <f>+LN(F329)*F329</f>
        <v>-2.8593443335586787E-2</v>
      </c>
      <c r="H329" s="21" t="s">
        <v>1832</v>
      </c>
      <c r="I329" s="21" t="s">
        <v>1831</v>
      </c>
      <c r="J329" s="21" t="s">
        <v>1830</v>
      </c>
      <c r="K329" s="21" t="s">
        <v>1162</v>
      </c>
      <c r="L329" s="21" t="s">
        <v>0</v>
      </c>
    </row>
    <row r="330" spans="1:12" s="21" customFormat="1" x14ac:dyDescent="0.6">
      <c r="A330" s="21" t="s">
        <v>1823</v>
      </c>
      <c r="B330" s="21" t="s">
        <v>1822</v>
      </c>
      <c r="C330" s="21" t="s">
        <v>1829</v>
      </c>
      <c r="D330" s="21">
        <v>191</v>
      </c>
      <c r="E330" s="21">
        <v>1</v>
      </c>
      <c r="F330" s="21">
        <f>+E330/SUM($E$237:$E$332)</f>
        <v>5.4945054945054949E-3</v>
      </c>
      <c r="G330" s="21">
        <f>+LN(F330)*F330</f>
        <v>-2.8593443335586787E-2</v>
      </c>
      <c r="H330" s="21" t="s">
        <v>1828</v>
      </c>
      <c r="I330" s="21" t="s">
        <v>1827</v>
      </c>
      <c r="K330" s="21" t="s">
        <v>805</v>
      </c>
      <c r="L330" s="21" t="s">
        <v>0</v>
      </c>
    </row>
    <row r="331" spans="1:12" s="21" customFormat="1" x14ac:dyDescent="0.6">
      <c r="A331" s="21" t="s">
        <v>1823</v>
      </c>
      <c r="B331" s="21" t="s">
        <v>1822</v>
      </c>
      <c r="C331" s="21" t="s">
        <v>1826</v>
      </c>
      <c r="D331" s="21">
        <v>195</v>
      </c>
      <c r="E331" s="21">
        <v>1</v>
      </c>
      <c r="F331" s="21">
        <f>+E331/SUM($E$237:$E$332)</f>
        <v>5.4945054945054949E-3</v>
      </c>
      <c r="G331" s="21">
        <f>+LN(F331)*F331</f>
        <v>-2.8593443335586787E-2</v>
      </c>
      <c r="H331" s="21" t="s">
        <v>1825</v>
      </c>
      <c r="I331" s="21" t="s">
        <v>1824</v>
      </c>
      <c r="K331" s="21" t="s">
        <v>7</v>
      </c>
      <c r="L331" s="21" t="s">
        <v>0</v>
      </c>
    </row>
    <row r="332" spans="1:12" s="21" customFormat="1" x14ac:dyDescent="0.6">
      <c r="A332" s="21" t="s">
        <v>1823</v>
      </c>
      <c r="B332" s="21" t="s">
        <v>1822</v>
      </c>
      <c r="C332" s="21" t="s">
        <v>1821</v>
      </c>
      <c r="D332" s="21">
        <v>197</v>
      </c>
      <c r="E332" s="21">
        <v>1</v>
      </c>
      <c r="F332" s="21">
        <f>+E332/SUM($E$237:$E$332)</f>
        <v>5.4945054945054949E-3</v>
      </c>
      <c r="G332" s="21">
        <f>+LN(F332)*F332</f>
        <v>-2.8593443335586787E-2</v>
      </c>
      <c r="H332" s="21" t="s">
        <v>1820</v>
      </c>
      <c r="I332" s="21" t="s">
        <v>978</v>
      </c>
      <c r="K332" s="21" t="s">
        <v>279</v>
      </c>
      <c r="L332" s="21" t="s">
        <v>0</v>
      </c>
    </row>
    <row r="333" spans="1:12" s="6" customFormat="1" x14ac:dyDescent="0.6">
      <c r="A333" s="6" t="s">
        <v>1819</v>
      </c>
    </row>
    <row r="334" spans="1:12" s="20" customFormat="1" x14ac:dyDescent="0.6">
      <c r="A334" s="20" t="s">
        <v>1589</v>
      </c>
      <c r="B334" s="20" t="s">
        <v>829</v>
      </c>
      <c r="C334" s="20" t="s">
        <v>1818</v>
      </c>
      <c r="D334" s="20">
        <v>1</v>
      </c>
      <c r="E334" s="20">
        <v>6</v>
      </c>
      <c r="F334" s="20">
        <f>+E334/SUM($E$334:$E$412)</f>
        <v>3.7974683544303799E-2</v>
      </c>
      <c r="G334" s="20">
        <f>+LN(F334)*F334</f>
        <v>-0.12420894546071817</v>
      </c>
      <c r="H334" s="20" t="s">
        <v>1817</v>
      </c>
      <c r="I334" s="20" t="s">
        <v>1816</v>
      </c>
      <c r="J334" s="20" t="s">
        <v>184</v>
      </c>
      <c r="K334" s="20" t="s">
        <v>606</v>
      </c>
      <c r="L334" s="20" t="s">
        <v>55</v>
      </c>
    </row>
    <row r="335" spans="1:12" s="20" customFormat="1" x14ac:dyDescent="0.6">
      <c r="A335" s="20" t="s">
        <v>1589</v>
      </c>
      <c r="B335" s="20" t="s">
        <v>829</v>
      </c>
      <c r="C335" s="20" t="s">
        <v>1815</v>
      </c>
      <c r="D335" s="20">
        <v>2</v>
      </c>
      <c r="E335" s="20">
        <v>5</v>
      </c>
      <c r="F335" s="20">
        <f>+E335/SUM($E$334:$E$412)</f>
        <v>3.1645569620253167E-2</v>
      </c>
      <c r="G335" s="20">
        <f>+LN(F335)*F335</f>
        <v>-0.10927712406939451</v>
      </c>
      <c r="H335" s="20" t="s">
        <v>1814</v>
      </c>
      <c r="I335" s="20" t="s">
        <v>1813</v>
      </c>
      <c r="J335" s="20" t="s">
        <v>1812</v>
      </c>
      <c r="K335" s="20" t="s">
        <v>718</v>
      </c>
      <c r="L335" s="20" t="s">
        <v>0</v>
      </c>
    </row>
    <row r="336" spans="1:12" s="20" customFormat="1" x14ac:dyDescent="0.6">
      <c r="A336" s="20" t="s">
        <v>1589</v>
      </c>
      <c r="B336" s="20" t="s">
        <v>829</v>
      </c>
      <c r="C336" s="20" t="s">
        <v>1811</v>
      </c>
      <c r="D336" s="20">
        <v>4</v>
      </c>
      <c r="E336" s="20">
        <v>4</v>
      </c>
      <c r="F336" s="20">
        <f>+E336/SUM($E$334:$E$412)</f>
        <v>2.5316455696202531E-2</v>
      </c>
      <c r="G336" s="20">
        <f>+LN(F336)*F336</f>
        <v>-9.3070903086255083E-2</v>
      </c>
      <c r="H336" s="20" t="s">
        <v>1810</v>
      </c>
      <c r="I336" s="20" t="s">
        <v>1809</v>
      </c>
      <c r="J336" s="20" t="s">
        <v>214</v>
      </c>
      <c r="K336" s="20" t="s">
        <v>46</v>
      </c>
      <c r="L336" s="20" t="s">
        <v>55</v>
      </c>
    </row>
    <row r="337" spans="1:12" s="20" customFormat="1" x14ac:dyDescent="0.6">
      <c r="A337" s="20" t="s">
        <v>1589</v>
      </c>
      <c r="B337" s="20" t="s">
        <v>829</v>
      </c>
      <c r="C337" s="20" t="s">
        <v>1808</v>
      </c>
      <c r="D337" s="20">
        <v>5</v>
      </c>
      <c r="E337" s="20">
        <v>4</v>
      </c>
      <c r="F337" s="20">
        <f>+E337/SUM($E$334:$E$412)</f>
        <v>2.5316455696202531E-2</v>
      </c>
      <c r="G337" s="20">
        <f>+LN(F337)*F337</f>
        <v>-9.3070903086255083E-2</v>
      </c>
      <c r="H337" s="20" t="s">
        <v>1807</v>
      </c>
      <c r="I337" s="20" t="s">
        <v>1806</v>
      </c>
      <c r="J337" s="20" t="s">
        <v>198</v>
      </c>
      <c r="K337" s="20" t="s">
        <v>126</v>
      </c>
      <c r="L337" s="20" t="s">
        <v>55</v>
      </c>
    </row>
    <row r="338" spans="1:12" s="20" customFormat="1" x14ac:dyDescent="0.6">
      <c r="A338" s="20" t="s">
        <v>1589</v>
      </c>
      <c r="B338" s="20" t="s">
        <v>829</v>
      </c>
      <c r="C338" s="20" t="s">
        <v>1805</v>
      </c>
      <c r="D338" s="20">
        <v>6</v>
      </c>
      <c r="E338" s="20">
        <v>4</v>
      </c>
      <c r="F338" s="20">
        <f>+E338/SUM($E$334:$E$412)</f>
        <v>2.5316455696202531E-2</v>
      </c>
      <c r="G338" s="20">
        <f>+LN(F338)*F338</f>
        <v>-9.3070903086255083E-2</v>
      </c>
      <c r="H338" s="20" t="s">
        <v>1804</v>
      </c>
      <c r="I338" s="20" t="s">
        <v>1800</v>
      </c>
      <c r="J338" s="20" t="s">
        <v>369</v>
      </c>
      <c r="K338" s="20" t="s">
        <v>1799</v>
      </c>
      <c r="L338" s="20" t="s">
        <v>55</v>
      </c>
    </row>
    <row r="339" spans="1:12" s="20" customFormat="1" x14ac:dyDescent="0.6">
      <c r="A339" s="20" t="s">
        <v>1589</v>
      </c>
      <c r="B339" s="20" t="s">
        <v>829</v>
      </c>
      <c r="C339" s="20" t="s">
        <v>1803</v>
      </c>
      <c r="D339" s="20">
        <v>7</v>
      </c>
      <c r="E339" s="20">
        <v>4</v>
      </c>
      <c r="F339" s="20">
        <f>+E339/SUM($E$334:$E$412)</f>
        <v>2.5316455696202531E-2</v>
      </c>
      <c r="G339" s="20">
        <f>+LN(F339)*F339</f>
        <v>-9.3070903086255083E-2</v>
      </c>
      <c r="H339" s="20" t="s">
        <v>1802</v>
      </c>
      <c r="I339" s="20" t="s">
        <v>1801</v>
      </c>
      <c r="J339" s="20" t="s">
        <v>239</v>
      </c>
      <c r="K339" s="20" t="s">
        <v>126</v>
      </c>
      <c r="L339" s="20" t="s">
        <v>55</v>
      </c>
    </row>
    <row r="340" spans="1:12" s="20" customFormat="1" x14ac:dyDescent="0.6">
      <c r="A340" s="20" t="s">
        <v>1589</v>
      </c>
      <c r="B340" s="20" t="s">
        <v>829</v>
      </c>
      <c r="C340" s="20" t="s">
        <v>42</v>
      </c>
      <c r="D340" s="20">
        <v>0</v>
      </c>
      <c r="E340" s="20">
        <v>4</v>
      </c>
      <c r="F340" s="20">
        <f>+E340/SUM($E$334:$E$412)</f>
        <v>2.5316455696202531E-2</v>
      </c>
      <c r="G340" s="20">
        <f>+LN(F340)*F340</f>
        <v>-9.3070903086255083E-2</v>
      </c>
      <c r="H340" s="20" t="s">
        <v>42</v>
      </c>
      <c r="I340" s="20" t="s">
        <v>1800</v>
      </c>
      <c r="J340" s="20" t="s">
        <v>369</v>
      </c>
      <c r="K340" s="20" t="s">
        <v>1799</v>
      </c>
      <c r="L340" s="20" t="s">
        <v>41</v>
      </c>
    </row>
    <row r="341" spans="1:12" s="20" customFormat="1" x14ac:dyDescent="0.6">
      <c r="A341" s="20" t="s">
        <v>1589</v>
      </c>
      <c r="B341" s="20" t="s">
        <v>829</v>
      </c>
      <c r="C341" s="20" t="s">
        <v>1798</v>
      </c>
      <c r="D341" s="20">
        <v>9</v>
      </c>
      <c r="E341" s="20">
        <v>4</v>
      </c>
      <c r="F341" s="20">
        <f>+E341/SUM($E$334:$E$412)</f>
        <v>2.5316455696202531E-2</v>
      </c>
      <c r="G341" s="20">
        <f>+LN(F341)*F341</f>
        <v>-9.3070903086255083E-2</v>
      </c>
      <c r="H341" s="20" t="s">
        <v>1797</v>
      </c>
      <c r="I341" s="20" t="s">
        <v>1796</v>
      </c>
      <c r="J341" s="20" t="s">
        <v>8</v>
      </c>
      <c r="K341" s="20" t="s">
        <v>856</v>
      </c>
      <c r="L341" s="20" t="s">
        <v>0</v>
      </c>
    </row>
    <row r="342" spans="1:12" s="20" customFormat="1" x14ac:dyDescent="0.6">
      <c r="A342" s="20" t="s">
        <v>1589</v>
      </c>
      <c r="B342" s="20" t="s">
        <v>829</v>
      </c>
      <c r="C342" s="20" t="s">
        <v>1795</v>
      </c>
      <c r="D342" s="20">
        <v>17</v>
      </c>
      <c r="E342" s="20">
        <v>3</v>
      </c>
      <c r="F342" s="20">
        <f>+E342/SUM($E$334:$E$412)</f>
        <v>1.8987341772151899E-2</v>
      </c>
      <c r="G342" s="20">
        <f>+LN(F342)*F342</f>
        <v>-7.5265495146054254E-2</v>
      </c>
      <c r="H342" s="20" t="s">
        <v>1794</v>
      </c>
      <c r="I342" s="20" t="s">
        <v>1774</v>
      </c>
      <c r="J342" s="20" t="s">
        <v>189</v>
      </c>
      <c r="K342" s="20" t="s">
        <v>1206</v>
      </c>
      <c r="L342" s="20" t="s">
        <v>55</v>
      </c>
    </row>
    <row r="343" spans="1:12" s="20" customFormat="1" x14ac:dyDescent="0.6">
      <c r="A343" s="20" t="s">
        <v>1589</v>
      </c>
      <c r="B343" s="20" t="s">
        <v>829</v>
      </c>
      <c r="C343" s="20" t="s">
        <v>1793</v>
      </c>
      <c r="D343" s="20">
        <v>20</v>
      </c>
      <c r="E343" s="20">
        <v>3</v>
      </c>
      <c r="F343" s="20">
        <f>+E343/SUM($E$334:$E$412)</f>
        <v>1.8987341772151899E-2</v>
      </c>
      <c r="G343" s="20">
        <f>+LN(F343)*F343</f>
        <v>-7.5265495146054254E-2</v>
      </c>
      <c r="H343" s="20" t="s">
        <v>1792</v>
      </c>
      <c r="I343" s="20" t="s">
        <v>1791</v>
      </c>
      <c r="J343" s="20" t="s">
        <v>82</v>
      </c>
      <c r="K343" s="20" t="s">
        <v>1790</v>
      </c>
      <c r="L343" s="20" t="s">
        <v>55</v>
      </c>
    </row>
    <row r="344" spans="1:12" s="20" customFormat="1" x14ac:dyDescent="0.6">
      <c r="A344" s="20" t="s">
        <v>1589</v>
      </c>
      <c r="B344" s="20" t="s">
        <v>829</v>
      </c>
      <c r="C344" s="20" t="s">
        <v>1789</v>
      </c>
      <c r="D344" s="20">
        <v>21</v>
      </c>
      <c r="E344" s="20">
        <v>3</v>
      </c>
      <c r="F344" s="20">
        <f>+E344/SUM($E$334:$E$412)</f>
        <v>1.8987341772151899E-2</v>
      </c>
      <c r="G344" s="20">
        <f>+LN(F344)*F344</f>
        <v>-7.5265495146054254E-2</v>
      </c>
      <c r="H344" s="20" t="s">
        <v>1788</v>
      </c>
      <c r="I344" s="20" t="s">
        <v>1772</v>
      </c>
      <c r="J344" s="20" t="s">
        <v>1787</v>
      </c>
      <c r="K344" s="20" t="s">
        <v>815</v>
      </c>
      <c r="L344" s="20" t="s">
        <v>55</v>
      </c>
    </row>
    <row r="345" spans="1:12" s="20" customFormat="1" x14ac:dyDescent="0.6">
      <c r="A345" s="20" t="s">
        <v>1589</v>
      </c>
      <c r="B345" s="20" t="s">
        <v>829</v>
      </c>
      <c r="C345" s="20" t="s">
        <v>1786</v>
      </c>
      <c r="D345" s="20">
        <v>22</v>
      </c>
      <c r="E345" s="20">
        <v>3</v>
      </c>
      <c r="F345" s="20">
        <f>+E345/SUM($E$334:$E$412)</f>
        <v>1.8987341772151899E-2</v>
      </c>
      <c r="G345" s="20">
        <f>+LN(F345)*F345</f>
        <v>-7.5265495146054254E-2</v>
      </c>
      <c r="H345" s="20" t="s">
        <v>1785</v>
      </c>
      <c r="I345" s="20" t="s">
        <v>1784</v>
      </c>
      <c r="J345" s="20" t="s">
        <v>1783</v>
      </c>
      <c r="K345" s="20" t="s">
        <v>60</v>
      </c>
      <c r="L345" s="20" t="s">
        <v>55</v>
      </c>
    </row>
    <row r="346" spans="1:12" s="20" customFormat="1" x14ac:dyDescent="0.6">
      <c r="A346" s="20" t="s">
        <v>1589</v>
      </c>
      <c r="B346" s="20" t="s">
        <v>829</v>
      </c>
      <c r="C346" s="20" t="s">
        <v>1782</v>
      </c>
      <c r="D346" s="20">
        <v>23</v>
      </c>
      <c r="E346" s="20">
        <v>3</v>
      </c>
      <c r="F346" s="20">
        <f>+E346/SUM($E$334:$E$412)</f>
        <v>1.8987341772151899E-2</v>
      </c>
      <c r="G346" s="20">
        <f>+LN(F346)*F346</f>
        <v>-7.5265495146054254E-2</v>
      </c>
      <c r="H346" s="20" t="s">
        <v>1781</v>
      </c>
      <c r="I346" s="20" t="s">
        <v>1770</v>
      </c>
      <c r="J346" s="20" t="s">
        <v>1769</v>
      </c>
      <c r="K346" s="20" t="s">
        <v>255</v>
      </c>
      <c r="L346" s="20" t="s">
        <v>55</v>
      </c>
    </row>
    <row r="347" spans="1:12" s="20" customFormat="1" x14ac:dyDescent="0.6">
      <c r="A347" s="20" t="s">
        <v>1589</v>
      </c>
      <c r="B347" s="20" t="s">
        <v>829</v>
      </c>
      <c r="C347" s="20" t="s">
        <v>1780</v>
      </c>
      <c r="D347" s="20">
        <v>25</v>
      </c>
      <c r="E347" s="20">
        <v>3</v>
      </c>
      <c r="F347" s="20">
        <f>+E347/SUM($E$334:$E$412)</f>
        <v>1.8987341772151899E-2</v>
      </c>
      <c r="G347" s="20">
        <f>+LN(F347)*F347</f>
        <v>-7.5265495146054254E-2</v>
      </c>
      <c r="H347" s="20" t="s">
        <v>1779</v>
      </c>
      <c r="I347" s="20" t="s">
        <v>1773</v>
      </c>
      <c r="J347" s="20" t="s">
        <v>198</v>
      </c>
      <c r="K347" s="20" t="s">
        <v>283</v>
      </c>
      <c r="L347" s="20" t="s">
        <v>55</v>
      </c>
    </row>
    <row r="348" spans="1:12" s="20" customFormat="1" x14ac:dyDescent="0.6">
      <c r="A348" s="20" t="s">
        <v>1589</v>
      </c>
      <c r="B348" s="20" t="s">
        <v>829</v>
      </c>
      <c r="C348" s="20" t="s">
        <v>1778</v>
      </c>
      <c r="D348" s="20">
        <v>32</v>
      </c>
      <c r="E348" s="20">
        <v>3</v>
      </c>
      <c r="F348" s="20">
        <f>+E348/SUM($E$334:$E$412)</f>
        <v>1.8987341772151899E-2</v>
      </c>
      <c r="G348" s="20">
        <f>+LN(F348)*F348</f>
        <v>-7.5265495146054254E-2</v>
      </c>
      <c r="H348" s="20" t="s">
        <v>1777</v>
      </c>
      <c r="I348" s="20" t="s">
        <v>1776</v>
      </c>
      <c r="J348" s="20" t="s">
        <v>1775</v>
      </c>
      <c r="K348" s="20" t="s">
        <v>12</v>
      </c>
      <c r="L348" s="20" t="s">
        <v>55</v>
      </c>
    </row>
    <row r="349" spans="1:12" s="20" customFormat="1" x14ac:dyDescent="0.6">
      <c r="A349" s="20" t="s">
        <v>1589</v>
      </c>
      <c r="B349" s="20" t="s">
        <v>829</v>
      </c>
      <c r="C349" s="20" t="s">
        <v>42</v>
      </c>
      <c r="D349" s="20">
        <v>1</v>
      </c>
      <c r="E349" s="20">
        <v>3</v>
      </c>
      <c r="F349" s="20">
        <f>+E349/SUM($E$334:$E$412)</f>
        <v>1.8987341772151899E-2</v>
      </c>
      <c r="G349" s="20">
        <f>+LN(F349)*F349</f>
        <v>-7.5265495146054254E-2</v>
      </c>
      <c r="H349" s="20" t="s">
        <v>42</v>
      </c>
      <c r="I349" s="20" t="s">
        <v>1774</v>
      </c>
      <c r="J349" s="20" t="s">
        <v>189</v>
      </c>
      <c r="K349" s="20" t="s">
        <v>1206</v>
      </c>
      <c r="L349" s="20" t="s">
        <v>41</v>
      </c>
    </row>
    <row r="350" spans="1:12" s="20" customFormat="1" x14ac:dyDescent="0.6">
      <c r="A350" s="20" t="s">
        <v>1589</v>
      </c>
      <c r="B350" s="20" t="s">
        <v>829</v>
      </c>
      <c r="C350" s="20" t="s">
        <v>42</v>
      </c>
      <c r="D350" s="20">
        <v>2</v>
      </c>
      <c r="E350" s="20">
        <v>3</v>
      </c>
      <c r="F350" s="20">
        <f>+E350/SUM($E$334:$E$412)</f>
        <v>1.8987341772151899E-2</v>
      </c>
      <c r="G350" s="20">
        <f>+LN(F350)*F350</f>
        <v>-7.5265495146054254E-2</v>
      </c>
      <c r="H350" s="20" t="s">
        <v>42</v>
      </c>
      <c r="I350" s="20" t="s">
        <v>1773</v>
      </c>
      <c r="J350" s="20" t="s">
        <v>198</v>
      </c>
      <c r="K350" s="20" t="s">
        <v>283</v>
      </c>
      <c r="L350" s="20" t="s">
        <v>41</v>
      </c>
    </row>
    <row r="351" spans="1:12" s="20" customFormat="1" x14ac:dyDescent="0.6">
      <c r="A351" s="20" t="s">
        <v>1589</v>
      </c>
      <c r="B351" s="20" t="s">
        <v>829</v>
      </c>
      <c r="C351" s="20" t="s">
        <v>42</v>
      </c>
      <c r="D351" s="20">
        <v>3</v>
      </c>
      <c r="E351" s="20">
        <v>3</v>
      </c>
      <c r="F351" s="20">
        <f>+E351/SUM($E$334:$E$412)</f>
        <v>1.8987341772151899E-2</v>
      </c>
      <c r="G351" s="20">
        <f>+LN(F351)*F351</f>
        <v>-7.5265495146054254E-2</v>
      </c>
      <c r="H351" s="20" t="s">
        <v>42</v>
      </c>
      <c r="I351" s="20" t="s">
        <v>1772</v>
      </c>
      <c r="J351" s="20" t="s">
        <v>1771</v>
      </c>
      <c r="K351" s="20" t="s">
        <v>815</v>
      </c>
      <c r="L351" s="20" t="s">
        <v>41</v>
      </c>
    </row>
    <row r="352" spans="1:12" s="20" customFormat="1" x14ac:dyDescent="0.6">
      <c r="A352" s="20" t="s">
        <v>1589</v>
      </c>
      <c r="B352" s="20" t="s">
        <v>829</v>
      </c>
      <c r="C352" s="20" t="s">
        <v>42</v>
      </c>
      <c r="D352" s="20">
        <v>4</v>
      </c>
      <c r="E352" s="20">
        <v>3</v>
      </c>
      <c r="F352" s="20">
        <f>+E352/SUM($E$334:$E$412)</f>
        <v>1.8987341772151899E-2</v>
      </c>
      <c r="G352" s="20">
        <f>+LN(F352)*F352</f>
        <v>-7.5265495146054254E-2</v>
      </c>
      <c r="H352" s="20" t="s">
        <v>42</v>
      </c>
      <c r="I352" s="20" t="s">
        <v>1770</v>
      </c>
      <c r="J352" s="20" t="s">
        <v>1769</v>
      </c>
      <c r="K352" s="20" t="s">
        <v>255</v>
      </c>
      <c r="L352" s="20" t="s">
        <v>41</v>
      </c>
    </row>
    <row r="353" spans="1:12" s="20" customFormat="1" x14ac:dyDescent="0.6">
      <c r="A353" s="20" t="s">
        <v>1589</v>
      </c>
      <c r="B353" s="20" t="s">
        <v>829</v>
      </c>
      <c r="C353" s="20" t="s">
        <v>1768</v>
      </c>
      <c r="D353" s="20">
        <v>18</v>
      </c>
      <c r="E353" s="20">
        <v>3</v>
      </c>
      <c r="F353" s="20">
        <f>+E353/SUM($E$334:$E$412)</f>
        <v>1.8987341772151899E-2</v>
      </c>
      <c r="G353" s="20">
        <f>+LN(F353)*F353</f>
        <v>-7.5265495146054254E-2</v>
      </c>
      <c r="H353" s="20" t="s">
        <v>1767</v>
      </c>
      <c r="I353" s="20" t="s">
        <v>1766</v>
      </c>
      <c r="J353" s="20" t="s">
        <v>249</v>
      </c>
      <c r="K353" s="20" t="s">
        <v>1213</v>
      </c>
      <c r="L353" s="20" t="s">
        <v>0</v>
      </c>
    </row>
    <row r="354" spans="1:12" s="20" customFormat="1" x14ac:dyDescent="0.6">
      <c r="A354" s="20" t="s">
        <v>1589</v>
      </c>
      <c r="B354" s="20" t="s">
        <v>829</v>
      </c>
      <c r="C354" s="20" t="s">
        <v>1765</v>
      </c>
      <c r="D354" s="20">
        <v>19</v>
      </c>
      <c r="E354" s="20">
        <v>3</v>
      </c>
      <c r="F354" s="20">
        <f>+E354/SUM($E$334:$E$412)</f>
        <v>1.8987341772151899E-2</v>
      </c>
      <c r="G354" s="20">
        <f>+LN(F354)*F354</f>
        <v>-7.5265495146054254E-2</v>
      </c>
      <c r="H354" s="20" t="s">
        <v>1764</v>
      </c>
      <c r="I354" s="20" t="s">
        <v>1763</v>
      </c>
      <c r="J354" s="20" t="s">
        <v>678</v>
      </c>
      <c r="K354" s="20" t="s">
        <v>202</v>
      </c>
      <c r="L354" s="20" t="s">
        <v>0</v>
      </c>
    </row>
    <row r="355" spans="1:12" s="20" customFormat="1" x14ac:dyDescent="0.6">
      <c r="A355" s="20" t="s">
        <v>1589</v>
      </c>
      <c r="B355" s="20" t="s">
        <v>829</v>
      </c>
      <c r="C355" s="20" t="s">
        <v>1762</v>
      </c>
      <c r="D355" s="20">
        <v>26</v>
      </c>
      <c r="E355" s="20">
        <v>3</v>
      </c>
      <c r="F355" s="20">
        <f>+E355/SUM($E$334:$E$412)</f>
        <v>1.8987341772151899E-2</v>
      </c>
      <c r="G355" s="20">
        <f>+LN(F355)*F355</f>
        <v>-7.5265495146054254E-2</v>
      </c>
      <c r="H355" s="20" t="s">
        <v>1761</v>
      </c>
      <c r="I355" s="20" t="s">
        <v>1760</v>
      </c>
      <c r="J355" s="20" t="s">
        <v>104</v>
      </c>
      <c r="K355" s="20" t="s">
        <v>1759</v>
      </c>
      <c r="L355" s="20" t="s">
        <v>0</v>
      </c>
    </row>
    <row r="356" spans="1:12" s="20" customFormat="1" x14ac:dyDescent="0.6">
      <c r="A356" s="20" t="s">
        <v>1589</v>
      </c>
      <c r="B356" s="20" t="s">
        <v>829</v>
      </c>
      <c r="C356" s="20" t="s">
        <v>1758</v>
      </c>
      <c r="D356" s="20">
        <v>33</v>
      </c>
      <c r="E356" s="20">
        <v>3</v>
      </c>
      <c r="F356" s="20">
        <f>+E356/SUM($E$334:$E$412)</f>
        <v>1.8987341772151899E-2</v>
      </c>
      <c r="G356" s="20">
        <f>+LN(F356)*F356</f>
        <v>-7.5265495146054254E-2</v>
      </c>
      <c r="H356" s="20" t="s">
        <v>1757</v>
      </c>
      <c r="I356" s="20" t="s">
        <v>1756</v>
      </c>
      <c r="K356" s="20" t="s">
        <v>1755</v>
      </c>
      <c r="L356" s="20" t="s">
        <v>0</v>
      </c>
    </row>
    <row r="357" spans="1:12" s="20" customFormat="1" x14ac:dyDescent="0.6">
      <c r="A357" s="20" t="s">
        <v>1589</v>
      </c>
      <c r="B357" s="20" t="s">
        <v>829</v>
      </c>
      <c r="C357" s="20" t="s">
        <v>1754</v>
      </c>
      <c r="D357" s="20">
        <v>36</v>
      </c>
      <c r="E357" s="20">
        <v>2</v>
      </c>
      <c r="F357" s="20">
        <f>+E357/SUM($E$334:$E$412)</f>
        <v>1.2658227848101266E-2</v>
      </c>
      <c r="G357" s="20">
        <f>+LN(F357)*F357</f>
        <v>-5.5309466486924322E-2</v>
      </c>
      <c r="H357" s="20" t="s">
        <v>1753</v>
      </c>
      <c r="I357" s="20" t="s">
        <v>1752</v>
      </c>
      <c r="J357" s="20" t="s">
        <v>162</v>
      </c>
      <c r="K357" s="20" t="s">
        <v>310</v>
      </c>
      <c r="L357" s="20" t="s">
        <v>55</v>
      </c>
    </row>
    <row r="358" spans="1:12" s="20" customFormat="1" x14ac:dyDescent="0.6">
      <c r="A358" s="20" t="s">
        <v>1589</v>
      </c>
      <c r="B358" s="20" t="s">
        <v>829</v>
      </c>
      <c r="C358" s="20" t="s">
        <v>1751</v>
      </c>
      <c r="D358" s="20">
        <v>38</v>
      </c>
      <c r="E358" s="20">
        <v>2</v>
      </c>
      <c r="F358" s="20">
        <f>+E358/SUM($E$334:$E$412)</f>
        <v>1.2658227848101266E-2</v>
      </c>
      <c r="G358" s="20">
        <f>+LN(F358)*F358</f>
        <v>-5.5309466486924322E-2</v>
      </c>
      <c r="H358" s="20" t="s">
        <v>1750</v>
      </c>
      <c r="I358" s="20" t="s">
        <v>1749</v>
      </c>
      <c r="J358" s="20" t="s">
        <v>895</v>
      </c>
      <c r="K358" s="20" t="s">
        <v>31</v>
      </c>
      <c r="L358" s="20" t="s">
        <v>55</v>
      </c>
    </row>
    <row r="359" spans="1:12" s="20" customFormat="1" x14ac:dyDescent="0.6">
      <c r="A359" s="20" t="s">
        <v>1589</v>
      </c>
      <c r="B359" s="20" t="s">
        <v>829</v>
      </c>
      <c r="C359" s="20" t="s">
        <v>1748</v>
      </c>
      <c r="D359" s="20">
        <v>39</v>
      </c>
      <c r="E359" s="20">
        <v>2</v>
      </c>
      <c r="F359" s="20">
        <f>+E359/SUM($E$334:$E$412)</f>
        <v>1.2658227848101266E-2</v>
      </c>
      <c r="G359" s="20">
        <f>+LN(F359)*F359</f>
        <v>-5.5309466486924322E-2</v>
      </c>
      <c r="H359" s="20" t="s">
        <v>1747</v>
      </c>
      <c r="I359" s="20" t="s">
        <v>1746</v>
      </c>
      <c r="J359" s="20" t="s">
        <v>1745</v>
      </c>
      <c r="K359" s="20" t="s">
        <v>1744</v>
      </c>
      <c r="L359" s="20" t="s">
        <v>55</v>
      </c>
    </row>
    <row r="360" spans="1:12" s="20" customFormat="1" x14ac:dyDescent="0.6">
      <c r="A360" s="20" t="s">
        <v>1589</v>
      </c>
      <c r="B360" s="20" t="s">
        <v>829</v>
      </c>
      <c r="C360" s="20" t="s">
        <v>1743</v>
      </c>
      <c r="D360" s="20">
        <v>40</v>
      </c>
      <c r="E360" s="20">
        <v>2</v>
      </c>
      <c r="F360" s="20">
        <f>+E360/SUM($E$334:$E$412)</f>
        <v>1.2658227848101266E-2</v>
      </c>
      <c r="G360" s="20">
        <f>+LN(F360)*F360</f>
        <v>-5.5309466486924322E-2</v>
      </c>
      <c r="H360" s="20" t="s">
        <v>1742</v>
      </c>
      <c r="I360" s="20" t="s">
        <v>1741</v>
      </c>
      <c r="J360" s="20" t="s">
        <v>214</v>
      </c>
      <c r="K360" s="20" t="s">
        <v>56</v>
      </c>
      <c r="L360" s="20" t="s">
        <v>55</v>
      </c>
    </row>
    <row r="361" spans="1:12" s="20" customFormat="1" x14ac:dyDescent="0.6">
      <c r="A361" s="20" t="s">
        <v>1589</v>
      </c>
      <c r="B361" s="20" t="s">
        <v>829</v>
      </c>
      <c r="C361" s="20" t="s">
        <v>1740</v>
      </c>
      <c r="D361" s="20">
        <v>41</v>
      </c>
      <c r="E361" s="20">
        <v>2</v>
      </c>
      <c r="F361" s="20">
        <f>+E361/SUM($E$334:$E$412)</f>
        <v>1.2658227848101266E-2</v>
      </c>
      <c r="G361" s="20">
        <f>+LN(F361)*F361</f>
        <v>-5.5309466486924322E-2</v>
      </c>
      <c r="H361" s="20" t="s">
        <v>1739</v>
      </c>
      <c r="I361" s="20" t="s">
        <v>1738</v>
      </c>
      <c r="J361" s="20" t="s">
        <v>438</v>
      </c>
      <c r="K361" s="20" t="s">
        <v>253</v>
      </c>
      <c r="L361" s="20" t="s">
        <v>55</v>
      </c>
    </row>
    <row r="362" spans="1:12" s="20" customFormat="1" x14ac:dyDescent="0.6">
      <c r="A362" s="20" t="s">
        <v>1589</v>
      </c>
      <c r="B362" s="20" t="s">
        <v>829</v>
      </c>
      <c r="C362" s="20" t="s">
        <v>1737</v>
      </c>
      <c r="D362" s="20">
        <v>42</v>
      </c>
      <c r="E362" s="20">
        <v>2</v>
      </c>
      <c r="F362" s="20">
        <f>+E362/SUM($E$334:$E$412)</f>
        <v>1.2658227848101266E-2</v>
      </c>
      <c r="G362" s="20">
        <f>+LN(F362)*F362</f>
        <v>-5.5309466486924322E-2</v>
      </c>
      <c r="H362" s="20" t="s">
        <v>1736</v>
      </c>
      <c r="I362" s="20" t="s">
        <v>1735</v>
      </c>
      <c r="J362" s="20" t="s">
        <v>61</v>
      </c>
      <c r="K362" s="20" t="s">
        <v>99</v>
      </c>
      <c r="L362" s="20" t="s">
        <v>55</v>
      </c>
    </row>
    <row r="363" spans="1:12" s="20" customFormat="1" x14ac:dyDescent="0.6">
      <c r="A363" s="20" t="s">
        <v>1589</v>
      </c>
      <c r="B363" s="20" t="s">
        <v>829</v>
      </c>
      <c r="C363" s="20" t="s">
        <v>1734</v>
      </c>
      <c r="D363" s="20">
        <v>45</v>
      </c>
      <c r="E363" s="20">
        <v>2</v>
      </c>
      <c r="F363" s="20">
        <f>+E363/SUM($E$334:$E$412)</f>
        <v>1.2658227848101266E-2</v>
      </c>
      <c r="G363" s="20">
        <f>+LN(F363)*F363</f>
        <v>-5.5309466486924322E-2</v>
      </c>
      <c r="H363" s="20" t="s">
        <v>1733</v>
      </c>
      <c r="I363" s="20" t="s">
        <v>1732</v>
      </c>
      <c r="J363" s="20" t="s">
        <v>214</v>
      </c>
      <c r="K363" s="20" t="s">
        <v>1132</v>
      </c>
      <c r="L363" s="20" t="s">
        <v>55</v>
      </c>
    </row>
    <row r="364" spans="1:12" s="20" customFormat="1" x14ac:dyDescent="0.6">
      <c r="A364" s="20" t="s">
        <v>1589</v>
      </c>
      <c r="B364" s="20" t="s">
        <v>829</v>
      </c>
      <c r="C364" s="20" t="s">
        <v>1731</v>
      </c>
      <c r="D364" s="20">
        <v>46</v>
      </c>
      <c r="E364" s="20">
        <v>2</v>
      </c>
      <c r="F364" s="20">
        <f>+E364/SUM($E$334:$E$412)</f>
        <v>1.2658227848101266E-2</v>
      </c>
      <c r="G364" s="20">
        <f>+LN(F364)*F364</f>
        <v>-5.5309466486924322E-2</v>
      </c>
      <c r="H364" s="20" t="s">
        <v>1730</v>
      </c>
      <c r="I364" s="20" t="s">
        <v>1729</v>
      </c>
      <c r="J364" s="20" t="s">
        <v>162</v>
      </c>
      <c r="K364" s="20" t="s">
        <v>1211</v>
      </c>
      <c r="L364" s="20" t="s">
        <v>55</v>
      </c>
    </row>
    <row r="365" spans="1:12" s="20" customFormat="1" x14ac:dyDescent="0.6">
      <c r="A365" s="20" t="s">
        <v>1589</v>
      </c>
      <c r="B365" s="20" t="s">
        <v>829</v>
      </c>
      <c r="C365" s="20" t="s">
        <v>1728</v>
      </c>
      <c r="D365" s="20">
        <v>47</v>
      </c>
      <c r="E365" s="20">
        <v>2</v>
      </c>
      <c r="F365" s="20">
        <f>+E365/SUM($E$334:$E$412)</f>
        <v>1.2658227848101266E-2</v>
      </c>
      <c r="G365" s="20">
        <f>+LN(F365)*F365</f>
        <v>-5.5309466486924322E-2</v>
      </c>
      <c r="H365" s="20" t="s">
        <v>1727</v>
      </c>
      <c r="I365" s="20" t="s">
        <v>1726</v>
      </c>
      <c r="J365" s="20" t="s">
        <v>1527</v>
      </c>
      <c r="K365" s="20" t="s">
        <v>566</v>
      </c>
      <c r="L365" s="20" t="s">
        <v>55</v>
      </c>
    </row>
    <row r="366" spans="1:12" s="20" customFormat="1" x14ac:dyDescent="0.6">
      <c r="A366" s="20" t="s">
        <v>1589</v>
      </c>
      <c r="B366" s="20" t="s">
        <v>829</v>
      </c>
      <c r="C366" s="20" t="s">
        <v>1725</v>
      </c>
      <c r="D366" s="20">
        <v>48</v>
      </c>
      <c r="E366" s="20">
        <v>2</v>
      </c>
      <c r="F366" s="20">
        <f>+E366/SUM($E$334:$E$412)</f>
        <v>1.2658227848101266E-2</v>
      </c>
      <c r="G366" s="20">
        <f>+LN(F366)*F366</f>
        <v>-5.5309466486924322E-2</v>
      </c>
      <c r="H366" s="20" t="s">
        <v>1724</v>
      </c>
      <c r="I366" s="20" t="s">
        <v>599</v>
      </c>
      <c r="J366" s="20" t="s">
        <v>713</v>
      </c>
      <c r="K366" s="20" t="s">
        <v>1723</v>
      </c>
      <c r="L366" s="20" t="s">
        <v>55</v>
      </c>
    </row>
    <row r="367" spans="1:12" s="20" customFormat="1" x14ac:dyDescent="0.6">
      <c r="A367" s="20" t="s">
        <v>1589</v>
      </c>
      <c r="B367" s="20" t="s">
        <v>829</v>
      </c>
      <c r="C367" s="20" t="s">
        <v>1722</v>
      </c>
      <c r="D367" s="20">
        <v>58</v>
      </c>
      <c r="E367" s="20">
        <v>2</v>
      </c>
      <c r="F367" s="20">
        <f>+E367/SUM($E$334:$E$412)</f>
        <v>1.2658227848101266E-2</v>
      </c>
      <c r="G367" s="20">
        <f>+LN(F367)*F367</f>
        <v>-5.5309466486924322E-2</v>
      </c>
      <c r="H367" s="20" t="s">
        <v>1721</v>
      </c>
      <c r="I367" s="20" t="s">
        <v>1720</v>
      </c>
      <c r="K367" s="20" t="s">
        <v>1071</v>
      </c>
      <c r="L367" s="20" t="s">
        <v>55</v>
      </c>
    </row>
    <row r="368" spans="1:12" s="20" customFormat="1" x14ac:dyDescent="0.6">
      <c r="A368" s="20" t="s">
        <v>1589</v>
      </c>
      <c r="B368" s="20" t="s">
        <v>829</v>
      </c>
      <c r="C368" s="20" t="s">
        <v>1719</v>
      </c>
      <c r="D368" s="20">
        <v>59</v>
      </c>
      <c r="E368" s="20">
        <v>2</v>
      </c>
      <c r="F368" s="20">
        <f>+E368/SUM($E$334:$E$412)</f>
        <v>1.2658227848101266E-2</v>
      </c>
      <c r="G368" s="20">
        <f>+LN(F368)*F368</f>
        <v>-5.5309466486924322E-2</v>
      </c>
      <c r="H368" s="20" t="s">
        <v>1718</v>
      </c>
      <c r="I368" s="20" t="s">
        <v>1717</v>
      </c>
      <c r="K368" s="20" t="s">
        <v>233</v>
      </c>
      <c r="L368" s="20" t="s">
        <v>55</v>
      </c>
    </row>
    <row r="369" spans="1:12" s="20" customFormat="1" x14ac:dyDescent="0.6">
      <c r="A369" s="20" t="s">
        <v>1589</v>
      </c>
      <c r="B369" s="20" t="s">
        <v>829</v>
      </c>
      <c r="C369" s="20" t="s">
        <v>1716</v>
      </c>
      <c r="D369" s="20">
        <v>60</v>
      </c>
      <c r="E369" s="20">
        <v>2</v>
      </c>
      <c r="F369" s="20">
        <f>+E369/SUM($E$334:$E$412)</f>
        <v>1.2658227848101266E-2</v>
      </c>
      <c r="G369" s="20">
        <f>+LN(F369)*F369</f>
        <v>-5.5309466486924322E-2</v>
      </c>
      <c r="H369" s="20" t="s">
        <v>1715</v>
      </c>
      <c r="I369" s="20" t="s">
        <v>1709</v>
      </c>
      <c r="J369" s="20" t="s">
        <v>1714</v>
      </c>
      <c r="K369" s="20" t="s">
        <v>693</v>
      </c>
      <c r="L369" s="20" t="s">
        <v>55</v>
      </c>
    </row>
    <row r="370" spans="1:12" s="20" customFormat="1" x14ac:dyDescent="0.6">
      <c r="A370" s="20" t="s">
        <v>1589</v>
      </c>
      <c r="B370" s="20" t="s">
        <v>829</v>
      </c>
      <c r="C370" s="20" t="s">
        <v>1713</v>
      </c>
      <c r="D370" s="20">
        <v>77</v>
      </c>
      <c r="E370" s="20">
        <v>2</v>
      </c>
      <c r="F370" s="20">
        <f>+E370/SUM($E$334:$E$412)</f>
        <v>1.2658227848101266E-2</v>
      </c>
      <c r="G370" s="20">
        <f>+LN(F370)*F370</f>
        <v>-5.5309466486924322E-2</v>
      </c>
      <c r="H370" s="20" t="s">
        <v>1712</v>
      </c>
      <c r="I370" s="20" t="s">
        <v>1707</v>
      </c>
      <c r="J370" s="20" t="s">
        <v>8</v>
      </c>
      <c r="K370" s="20" t="s">
        <v>7</v>
      </c>
      <c r="L370" s="20" t="s">
        <v>55</v>
      </c>
    </row>
    <row r="371" spans="1:12" s="20" customFormat="1" x14ac:dyDescent="0.6">
      <c r="A371" s="20" t="s">
        <v>1589</v>
      </c>
      <c r="B371" s="20" t="s">
        <v>829</v>
      </c>
      <c r="C371" s="20" t="s">
        <v>42</v>
      </c>
      <c r="D371" s="20">
        <v>5</v>
      </c>
      <c r="E371" s="20">
        <v>2</v>
      </c>
      <c r="F371" s="20">
        <f>+E371/SUM($E$334:$E$412)</f>
        <v>1.2658227848101266E-2</v>
      </c>
      <c r="G371" s="20">
        <f>+LN(F371)*F371</f>
        <v>-5.5309466486924322E-2</v>
      </c>
      <c r="H371" s="20" t="s">
        <v>42</v>
      </c>
      <c r="I371" s="20" t="s">
        <v>1711</v>
      </c>
      <c r="K371" s="20" t="s">
        <v>1710</v>
      </c>
      <c r="L371" s="20" t="s">
        <v>41</v>
      </c>
    </row>
    <row r="372" spans="1:12" s="20" customFormat="1" x14ac:dyDescent="0.6">
      <c r="A372" s="20" t="s">
        <v>1589</v>
      </c>
      <c r="B372" s="20" t="s">
        <v>829</v>
      </c>
      <c r="C372" s="20" t="s">
        <v>42</v>
      </c>
      <c r="D372" s="20">
        <v>6</v>
      </c>
      <c r="E372" s="20">
        <v>2</v>
      </c>
      <c r="F372" s="20">
        <f>+E372/SUM($E$334:$E$412)</f>
        <v>1.2658227848101266E-2</v>
      </c>
      <c r="G372" s="20">
        <f>+LN(F372)*F372</f>
        <v>-5.5309466486924322E-2</v>
      </c>
      <c r="H372" s="20" t="s">
        <v>42</v>
      </c>
      <c r="I372" s="20" t="s">
        <v>1709</v>
      </c>
      <c r="J372" s="20" t="s">
        <v>1708</v>
      </c>
      <c r="K372" s="20" t="s">
        <v>693</v>
      </c>
      <c r="L372" s="20" t="s">
        <v>41</v>
      </c>
    </row>
    <row r="373" spans="1:12" s="20" customFormat="1" x14ac:dyDescent="0.6">
      <c r="A373" s="20" t="s">
        <v>1589</v>
      </c>
      <c r="B373" s="20" t="s">
        <v>829</v>
      </c>
      <c r="C373" s="20" t="s">
        <v>42</v>
      </c>
      <c r="D373" s="20">
        <v>7</v>
      </c>
      <c r="E373" s="20">
        <v>2</v>
      </c>
      <c r="F373" s="20">
        <f>+E373/SUM($E$334:$E$412)</f>
        <v>1.2658227848101266E-2</v>
      </c>
      <c r="G373" s="20">
        <f>+LN(F373)*F373</f>
        <v>-5.5309466486924322E-2</v>
      </c>
      <c r="H373" s="20" t="s">
        <v>42</v>
      </c>
      <c r="I373" s="20" t="s">
        <v>1698</v>
      </c>
      <c r="K373" s="20" t="s">
        <v>283</v>
      </c>
      <c r="L373" s="20" t="s">
        <v>41</v>
      </c>
    </row>
    <row r="374" spans="1:12" s="20" customFormat="1" x14ac:dyDescent="0.6">
      <c r="A374" s="20" t="s">
        <v>1589</v>
      </c>
      <c r="B374" s="20" t="s">
        <v>829</v>
      </c>
      <c r="C374" s="20" t="s">
        <v>42</v>
      </c>
      <c r="D374" s="20">
        <v>8</v>
      </c>
      <c r="E374" s="20">
        <v>2</v>
      </c>
      <c r="F374" s="20">
        <f>+E374/SUM($E$334:$E$412)</f>
        <v>1.2658227848101266E-2</v>
      </c>
      <c r="G374" s="20">
        <f>+LN(F374)*F374</f>
        <v>-5.5309466486924322E-2</v>
      </c>
      <c r="H374" s="20" t="s">
        <v>42</v>
      </c>
      <c r="I374" s="20" t="s">
        <v>1707</v>
      </c>
      <c r="J374" s="20" t="s">
        <v>8</v>
      </c>
      <c r="K374" s="20" t="s">
        <v>7</v>
      </c>
      <c r="L374" s="20" t="s">
        <v>41</v>
      </c>
    </row>
    <row r="375" spans="1:12" s="20" customFormat="1" x14ac:dyDescent="0.6">
      <c r="A375" s="20" t="s">
        <v>1589</v>
      </c>
      <c r="B375" s="20" t="s">
        <v>829</v>
      </c>
      <c r="C375" s="20" t="s">
        <v>1706</v>
      </c>
      <c r="D375" s="20">
        <v>37</v>
      </c>
      <c r="E375" s="20">
        <v>2</v>
      </c>
      <c r="F375" s="20">
        <f>+E375/SUM($E$334:$E$412)</f>
        <v>1.2658227848101266E-2</v>
      </c>
      <c r="G375" s="20">
        <f>+LN(F375)*F375</f>
        <v>-5.5309466486924322E-2</v>
      </c>
      <c r="H375" s="20" t="s">
        <v>1705</v>
      </c>
      <c r="I375" s="20" t="s">
        <v>1704</v>
      </c>
      <c r="J375" s="20" t="s">
        <v>198</v>
      </c>
      <c r="K375" s="20" t="s">
        <v>238</v>
      </c>
      <c r="L375" s="20" t="s">
        <v>0</v>
      </c>
    </row>
    <row r="376" spans="1:12" s="20" customFormat="1" x14ac:dyDescent="0.6">
      <c r="A376" s="20" t="s">
        <v>1589</v>
      </c>
      <c r="B376" s="20" t="s">
        <v>829</v>
      </c>
      <c r="C376" s="20" t="s">
        <v>1703</v>
      </c>
      <c r="D376" s="20">
        <v>43</v>
      </c>
      <c r="E376" s="20">
        <v>2</v>
      </c>
      <c r="F376" s="20">
        <f>+E376/SUM($E$334:$E$412)</f>
        <v>1.2658227848101266E-2</v>
      </c>
      <c r="G376" s="20">
        <f>+LN(F376)*F376</f>
        <v>-5.5309466486924322E-2</v>
      </c>
      <c r="H376" s="20" t="s">
        <v>1702</v>
      </c>
      <c r="I376" s="20" t="s">
        <v>1701</v>
      </c>
      <c r="J376" s="20" t="s">
        <v>895</v>
      </c>
      <c r="K376" s="20" t="s">
        <v>253</v>
      </c>
      <c r="L376" s="20" t="s">
        <v>0</v>
      </c>
    </row>
    <row r="377" spans="1:12" s="20" customFormat="1" x14ac:dyDescent="0.6">
      <c r="A377" s="20" t="s">
        <v>1589</v>
      </c>
      <c r="B377" s="20" t="s">
        <v>829</v>
      </c>
      <c r="C377" s="20" t="s">
        <v>1700</v>
      </c>
      <c r="D377" s="20">
        <v>52</v>
      </c>
      <c r="E377" s="20">
        <v>2</v>
      </c>
      <c r="F377" s="20">
        <f>+E377/SUM($E$334:$E$412)</f>
        <v>1.2658227848101266E-2</v>
      </c>
      <c r="G377" s="20">
        <f>+LN(F377)*F377</f>
        <v>-5.5309466486924322E-2</v>
      </c>
      <c r="H377" s="20" t="s">
        <v>1699</v>
      </c>
      <c r="I377" s="20" t="s">
        <v>1698</v>
      </c>
      <c r="J377" s="20" t="s">
        <v>1697</v>
      </c>
      <c r="K377" s="20" t="s">
        <v>283</v>
      </c>
      <c r="L377" s="20" t="s">
        <v>0</v>
      </c>
    </row>
    <row r="378" spans="1:12" s="20" customFormat="1" x14ac:dyDescent="0.6">
      <c r="A378" s="20" t="s">
        <v>1589</v>
      </c>
      <c r="B378" s="20" t="s">
        <v>829</v>
      </c>
      <c r="C378" s="20" t="s">
        <v>1696</v>
      </c>
      <c r="D378" s="20">
        <v>78</v>
      </c>
      <c r="E378" s="20">
        <v>2</v>
      </c>
      <c r="F378" s="20">
        <f>+E378/SUM($E$334:$E$412)</f>
        <v>1.2658227848101266E-2</v>
      </c>
      <c r="G378" s="20">
        <f>+LN(F378)*F378</f>
        <v>-5.5309466486924322E-2</v>
      </c>
      <c r="H378" s="20" t="s">
        <v>1695</v>
      </c>
      <c r="I378" s="20" t="s">
        <v>1694</v>
      </c>
      <c r="J378" s="20" t="s">
        <v>1693</v>
      </c>
      <c r="K378" s="20" t="s">
        <v>1055</v>
      </c>
      <c r="L378" s="20" t="s">
        <v>0</v>
      </c>
    </row>
    <row r="379" spans="1:12" s="20" customFormat="1" x14ac:dyDescent="0.6">
      <c r="A379" s="20" t="s">
        <v>1589</v>
      </c>
      <c r="B379" s="20" t="s">
        <v>829</v>
      </c>
      <c r="C379" s="20" t="s">
        <v>1692</v>
      </c>
      <c r="D379" s="20">
        <v>80</v>
      </c>
      <c r="E379" s="20">
        <v>1</v>
      </c>
      <c r="F379" s="20">
        <f>+E379/SUM($E$334:$E$412)</f>
        <v>6.3291139240506328E-3</v>
      </c>
      <c r="G379" s="20">
        <f>+LN(F379)*F379</f>
        <v>-3.2041740715360548E-2</v>
      </c>
      <c r="H379" s="20" t="s">
        <v>1691</v>
      </c>
      <c r="I379" s="20" t="s">
        <v>1690</v>
      </c>
      <c r="J379" s="20" t="s">
        <v>221</v>
      </c>
      <c r="K379" s="20" t="s">
        <v>1689</v>
      </c>
      <c r="L379" s="20" t="s">
        <v>55</v>
      </c>
    </row>
    <row r="380" spans="1:12" s="20" customFormat="1" x14ac:dyDescent="0.6">
      <c r="A380" s="20" t="s">
        <v>1589</v>
      </c>
      <c r="B380" s="20" t="s">
        <v>829</v>
      </c>
      <c r="C380" s="20" t="s">
        <v>1688</v>
      </c>
      <c r="D380" s="20">
        <v>81</v>
      </c>
      <c r="E380" s="20">
        <v>1</v>
      </c>
      <c r="F380" s="20">
        <f>+E380/SUM($E$334:$E$412)</f>
        <v>6.3291139240506328E-3</v>
      </c>
      <c r="G380" s="20">
        <f>+LN(F380)*F380</f>
        <v>-3.2041740715360548E-2</v>
      </c>
      <c r="H380" s="20" t="s">
        <v>1687</v>
      </c>
      <c r="I380" s="20" t="s">
        <v>1686</v>
      </c>
      <c r="J380" s="20" t="s">
        <v>194</v>
      </c>
      <c r="K380" s="20" t="s">
        <v>1685</v>
      </c>
      <c r="L380" s="20" t="s">
        <v>55</v>
      </c>
    </row>
    <row r="381" spans="1:12" s="20" customFormat="1" x14ac:dyDescent="0.6">
      <c r="A381" s="20" t="s">
        <v>1589</v>
      </c>
      <c r="B381" s="20" t="s">
        <v>829</v>
      </c>
      <c r="C381" s="20" t="s">
        <v>1684</v>
      </c>
      <c r="D381" s="20">
        <v>82</v>
      </c>
      <c r="E381" s="20">
        <v>1</v>
      </c>
      <c r="F381" s="20">
        <f>+E381/SUM($E$334:$E$412)</f>
        <v>6.3291139240506328E-3</v>
      </c>
      <c r="G381" s="20">
        <f>+LN(F381)*F381</f>
        <v>-3.2041740715360548E-2</v>
      </c>
      <c r="H381" s="20" t="s">
        <v>1683</v>
      </c>
      <c r="I381" s="20" t="s">
        <v>1682</v>
      </c>
      <c r="J381" s="20" t="s">
        <v>382</v>
      </c>
      <c r="K381" s="20" t="s">
        <v>180</v>
      </c>
      <c r="L381" s="20" t="s">
        <v>55</v>
      </c>
    </row>
    <row r="382" spans="1:12" s="20" customFormat="1" x14ac:dyDescent="0.6">
      <c r="A382" s="20" t="s">
        <v>1589</v>
      </c>
      <c r="B382" s="20" t="s">
        <v>829</v>
      </c>
      <c r="C382" s="20" t="s">
        <v>1681</v>
      </c>
      <c r="D382" s="20">
        <v>83</v>
      </c>
      <c r="E382" s="20">
        <v>1</v>
      </c>
      <c r="F382" s="20">
        <f>+E382/SUM($E$334:$E$412)</f>
        <v>6.3291139240506328E-3</v>
      </c>
      <c r="G382" s="20">
        <f>+LN(F382)*F382</f>
        <v>-3.2041740715360548E-2</v>
      </c>
      <c r="H382" s="20" t="s">
        <v>1680</v>
      </c>
      <c r="I382" s="20" t="s">
        <v>1679</v>
      </c>
      <c r="J382" s="20" t="s">
        <v>1678</v>
      </c>
      <c r="K382" s="20" t="s">
        <v>1028</v>
      </c>
      <c r="L382" s="20" t="s">
        <v>55</v>
      </c>
    </row>
    <row r="383" spans="1:12" s="20" customFormat="1" x14ac:dyDescent="0.6">
      <c r="A383" s="20" t="s">
        <v>1589</v>
      </c>
      <c r="B383" s="20" t="s">
        <v>829</v>
      </c>
      <c r="C383" s="20" t="s">
        <v>1677</v>
      </c>
      <c r="D383" s="20">
        <v>84</v>
      </c>
      <c r="E383" s="20">
        <v>1</v>
      </c>
      <c r="F383" s="20">
        <f>+E383/SUM($E$334:$E$412)</f>
        <v>6.3291139240506328E-3</v>
      </c>
      <c r="G383" s="20">
        <f>+LN(F383)*F383</f>
        <v>-3.2041740715360548E-2</v>
      </c>
      <c r="H383" s="20" t="s">
        <v>1676</v>
      </c>
      <c r="I383" s="20" t="s">
        <v>1675</v>
      </c>
      <c r="J383" s="20" t="s">
        <v>198</v>
      </c>
      <c r="K383" s="20" t="s">
        <v>46</v>
      </c>
      <c r="L383" s="20" t="s">
        <v>55</v>
      </c>
    </row>
    <row r="384" spans="1:12" s="20" customFormat="1" x14ac:dyDescent="0.6">
      <c r="A384" s="20" t="s">
        <v>1589</v>
      </c>
      <c r="B384" s="20" t="s">
        <v>829</v>
      </c>
      <c r="C384" s="20" t="s">
        <v>1674</v>
      </c>
      <c r="D384" s="20">
        <v>85</v>
      </c>
      <c r="E384" s="20">
        <v>1</v>
      </c>
      <c r="F384" s="20">
        <f>+E384/SUM($E$334:$E$412)</f>
        <v>6.3291139240506328E-3</v>
      </c>
      <c r="G384" s="20">
        <f>+LN(F384)*F384</f>
        <v>-3.2041740715360548E-2</v>
      </c>
      <c r="H384" s="20" t="s">
        <v>1673</v>
      </c>
      <c r="I384" s="20" t="s">
        <v>1672</v>
      </c>
      <c r="J384" s="20" t="s">
        <v>198</v>
      </c>
      <c r="K384" s="20" t="s">
        <v>1071</v>
      </c>
      <c r="L384" s="20" t="s">
        <v>55</v>
      </c>
    </row>
    <row r="385" spans="1:12" s="20" customFormat="1" x14ac:dyDescent="0.6">
      <c r="A385" s="20" t="s">
        <v>1589</v>
      </c>
      <c r="B385" s="20" t="s">
        <v>829</v>
      </c>
      <c r="C385" s="20" t="s">
        <v>1671</v>
      </c>
      <c r="D385" s="20">
        <v>86</v>
      </c>
      <c r="E385" s="20">
        <v>1</v>
      </c>
      <c r="F385" s="20">
        <f>+E385/SUM($E$334:$E$412)</f>
        <v>6.3291139240506328E-3</v>
      </c>
      <c r="G385" s="20">
        <f>+LN(F385)*F385</f>
        <v>-3.2041740715360548E-2</v>
      </c>
      <c r="H385" s="20" t="s">
        <v>1670</v>
      </c>
      <c r="I385" s="20" t="s">
        <v>1669</v>
      </c>
      <c r="J385" s="20" t="s">
        <v>1202</v>
      </c>
      <c r="K385" s="20" t="s">
        <v>253</v>
      </c>
      <c r="L385" s="20" t="s">
        <v>55</v>
      </c>
    </row>
    <row r="386" spans="1:12" s="20" customFormat="1" x14ac:dyDescent="0.6">
      <c r="A386" s="20" t="s">
        <v>1589</v>
      </c>
      <c r="B386" s="20" t="s">
        <v>829</v>
      </c>
      <c r="C386" s="20" t="s">
        <v>1668</v>
      </c>
      <c r="D386" s="20">
        <v>87</v>
      </c>
      <c r="E386" s="20">
        <v>1</v>
      </c>
      <c r="F386" s="20">
        <f>+E386/SUM($E$334:$E$412)</f>
        <v>6.3291139240506328E-3</v>
      </c>
      <c r="G386" s="20">
        <f>+LN(F386)*F386</f>
        <v>-3.2041740715360548E-2</v>
      </c>
      <c r="H386" s="20" t="s">
        <v>1667</v>
      </c>
      <c r="I386" s="20" t="s">
        <v>1666</v>
      </c>
      <c r="J386" s="20" t="s">
        <v>1665</v>
      </c>
      <c r="K386" s="20" t="s">
        <v>26</v>
      </c>
      <c r="L386" s="20" t="s">
        <v>55</v>
      </c>
    </row>
    <row r="387" spans="1:12" s="20" customFormat="1" x14ac:dyDescent="0.6">
      <c r="A387" s="20" t="s">
        <v>1589</v>
      </c>
      <c r="B387" s="20" t="s">
        <v>829</v>
      </c>
      <c r="C387" s="20" t="s">
        <v>1664</v>
      </c>
      <c r="D387" s="20">
        <v>88</v>
      </c>
      <c r="E387" s="20">
        <v>1</v>
      </c>
      <c r="F387" s="20">
        <f>+E387/SUM($E$334:$E$412)</f>
        <v>6.3291139240506328E-3</v>
      </c>
      <c r="G387" s="20">
        <f>+LN(F387)*F387</f>
        <v>-3.2041740715360548E-2</v>
      </c>
      <c r="H387" s="20" t="s">
        <v>1663</v>
      </c>
      <c r="I387" s="20" t="s">
        <v>1662</v>
      </c>
      <c r="J387" s="20" t="s">
        <v>239</v>
      </c>
      <c r="K387" s="20" t="s">
        <v>469</v>
      </c>
      <c r="L387" s="20" t="s">
        <v>55</v>
      </c>
    </row>
    <row r="388" spans="1:12" s="20" customFormat="1" x14ac:dyDescent="0.6">
      <c r="A388" s="20" t="s">
        <v>1589</v>
      </c>
      <c r="B388" s="20" t="s">
        <v>829</v>
      </c>
      <c r="C388" s="20" t="s">
        <v>1661</v>
      </c>
      <c r="D388" s="20">
        <v>89</v>
      </c>
      <c r="E388" s="20">
        <v>1</v>
      </c>
      <c r="F388" s="20">
        <f>+E388/SUM($E$334:$E$412)</f>
        <v>6.3291139240506328E-3</v>
      </c>
      <c r="G388" s="20">
        <f>+LN(F388)*F388</f>
        <v>-3.2041740715360548E-2</v>
      </c>
      <c r="H388" s="20" t="s">
        <v>1660</v>
      </c>
      <c r="I388" s="20" t="s">
        <v>1659</v>
      </c>
      <c r="J388" s="20" t="s">
        <v>1658</v>
      </c>
      <c r="K388" s="20" t="s">
        <v>606</v>
      </c>
      <c r="L388" s="20" t="s">
        <v>55</v>
      </c>
    </row>
    <row r="389" spans="1:12" s="20" customFormat="1" x14ac:dyDescent="0.6">
      <c r="A389" s="20" t="s">
        <v>1589</v>
      </c>
      <c r="B389" s="20" t="s">
        <v>829</v>
      </c>
      <c r="C389" s="20" t="s">
        <v>1657</v>
      </c>
      <c r="D389" s="20">
        <v>90</v>
      </c>
      <c r="E389" s="20">
        <v>1</v>
      </c>
      <c r="F389" s="20">
        <f>+E389/SUM($E$334:$E$412)</f>
        <v>6.3291139240506328E-3</v>
      </c>
      <c r="G389" s="20">
        <f>+LN(F389)*F389</f>
        <v>-3.2041740715360548E-2</v>
      </c>
      <c r="H389" s="20" t="s">
        <v>1656</v>
      </c>
      <c r="I389" s="20" t="s">
        <v>1655</v>
      </c>
      <c r="J389" s="20" t="s">
        <v>678</v>
      </c>
      <c r="K389" s="20" t="s">
        <v>7</v>
      </c>
      <c r="L389" s="20" t="s">
        <v>55</v>
      </c>
    </row>
    <row r="390" spans="1:12" s="20" customFormat="1" x14ac:dyDescent="0.6">
      <c r="A390" s="20" t="s">
        <v>1589</v>
      </c>
      <c r="B390" s="20" t="s">
        <v>829</v>
      </c>
      <c r="C390" s="20" t="s">
        <v>1654</v>
      </c>
      <c r="D390" s="20">
        <v>91</v>
      </c>
      <c r="E390" s="20">
        <v>1</v>
      </c>
      <c r="F390" s="20">
        <f>+E390/SUM($E$334:$E$412)</f>
        <v>6.3291139240506328E-3</v>
      </c>
      <c r="G390" s="20">
        <f>+LN(F390)*F390</f>
        <v>-3.2041740715360548E-2</v>
      </c>
      <c r="H390" s="20" t="s">
        <v>1653</v>
      </c>
      <c r="I390" s="20" t="s">
        <v>1652</v>
      </c>
      <c r="J390" s="20" t="s">
        <v>1651</v>
      </c>
      <c r="K390" s="20" t="s">
        <v>1650</v>
      </c>
      <c r="L390" s="20" t="s">
        <v>55</v>
      </c>
    </row>
    <row r="391" spans="1:12" s="20" customFormat="1" x14ac:dyDescent="0.6">
      <c r="A391" s="20" t="s">
        <v>1589</v>
      </c>
      <c r="B391" s="20" t="s">
        <v>829</v>
      </c>
      <c r="C391" s="20" t="s">
        <v>1649</v>
      </c>
      <c r="D391" s="20">
        <v>92</v>
      </c>
      <c r="E391" s="20">
        <v>1</v>
      </c>
      <c r="F391" s="20">
        <f>+E391/SUM($E$334:$E$412)</f>
        <v>6.3291139240506328E-3</v>
      </c>
      <c r="G391" s="20">
        <f>+LN(F391)*F391</f>
        <v>-3.2041740715360548E-2</v>
      </c>
      <c r="H391" s="20" t="s">
        <v>1648</v>
      </c>
      <c r="I391" s="20" t="s">
        <v>1647</v>
      </c>
      <c r="J391" s="20" t="s">
        <v>65</v>
      </c>
      <c r="K391" s="20" t="s">
        <v>483</v>
      </c>
      <c r="L391" s="20" t="s">
        <v>55</v>
      </c>
    </row>
    <row r="392" spans="1:12" s="20" customFormat="1" x14ac:dyDescent="0.6">
      <c r="A392" s="20" t="s">
        <v>1589</v>
      </c>
      <c r="B392" s="20" t="s">
        <v>829</v>
      </c>
      <c r="C392" s="20" t="s">
        <v>1646</v>
      </c>
      <c r="D392" s="20">
        <v>93</v>
      </c>
      <c r="E392" s="20">
        <v>1</v>
      </c>
      <c r="F392" s="20">
        <f>+E392/SUM($E$334:$E$412)</f>
        <v>6.3291139240506328E-3</v>
      </c>
      <c r="G392" s="20">
        <f>+LN(F392)*F392</f>
        <v>-3.2041740715360548E-2</v>
      </c>
      <c r="H392" s="20" t="s">
        <v>1645</v>
      </c>
      <c r="I392" s="20" t="s">
        <v>835</v>
      </c>
      <c r="J392" s="20" t="s">
        <v>1310</v>
      </c>
      <c r="K392" s="20" t="s">
        <v>1618</v>
      </c>
      <c r="L392" s="20" t="s">
        <v>55</v>
      </c>
    </row>
    <row r="393" spans="1:12" s="20" customFormat="1" x14ac:dyDescent="0.6">
      <c r="A393" s="20" t="s">
        <v>1589</v>
      </c>
      <c r="B393" s="20" t="s">
        <v>829</v>
      </c>
      <c r="C393" s="20" t="s">
        <v>1644</v>
      </c>
      <c r="D393" s="20">
        <v>94</v>
      </c>
      <c r="E393" s="20">
        <v>1</v>
      </c>
      <c r="F393" s="20">
        <f>+E393/SUM($E$334:$E$412)</f>
        <v>6.3291139240506328E-3</v>
      </c>
      <c r="G393" s="20">
        <f>+LN(F393)*F393</f>
        <v>-3.2041740715360548E-2</v>
      </c>
      <c r="H393" s="20" t="s">
        <v>1643</v>
      </c>
      <c r="I393" s="20" t="s">
        <v>1598</v>
      </c>
      <c r="J393" s="20" t="s">
        <v>198</v>
      </c>
      <c r="K393" s="20" t="s">
        <v>1597</v>
      </c>
      <c r="L393" s="20" t="s">
        <v>55</v>
      </c>
    </row>
    <row r="394" spans="1:12" s="20" customFormat="1" x14ac:dyDescent="0.6">
      <c r="A394" s="20" t="s">
        <v>1589</v>
      </c>
      <c r="B394" s="20" t="s">
        <v>829</v>
      </c>
      <c r="C394" s="20" t="s">
        <v>1642</v>
      </c>
      <c r="D394" s="20">
        <v>95</v>
      </c>
      <c r="E394" s="20">
        <v>1</v>
      </c>
      <c r="F394" s="20">
        <f>+E394/SUM($E$334:$E$412)</f>
        <v>6.3291139240506328E-3</v>
      </c>
      <c r="G394" s="20">
        <f>+LN(F394)*F394</f>
        <v>-3.2041740715360548E-2</v>
      </c>
      <c r="H394" s="20" t="s">
        <v>1641</v>
      </c>
      <c r="I394" s="20" t="s">
        <v>1600</v>
      </c>
      <c r="J394" s="20" t="s">
        <v>379</v>
      </c>
      <c r="K394" s="20" t="s">
        <v>483</v>
      </c>
      <c r="L394" s="20" t="s">
        <v>55</v>
      </c>
    </row>
    <row r="395" spans="1:12" s="20" customFormat="1" x14ac:dyDescent="0.6">
      <c r="A395" s="20" t="s">
        <v>1589</v>
      </c>
      <c r="B395" s="20" t="s">
        <v>829</v>
      </c>
      <c r="C395" s="20" t="s">
        <v>1640</v>
      </c>
      <c r="D395" s="20">
        <v>97</v>
      </c>
      <c r="E395" s="20">
        <v>1</v>
      </c>
      <c r="F395" s="20">
        <f>+E395/SUM($E$334:$E$412)</f>
        <v>6.3291139240506328E-3</v>
      </c>
      <c r="G395" s="20">
        <f>+LN(F395)*F395</f>
        <v>-3.2041740715360548E-2</v>
      </c>
      <c r="H395" s="20" t="s">
        <v>1639</v>
      </c>
      <c r="I395" s="20" t="s">
        <v>1638</v>
      </c>
      <c r="J395" s="20" t="s">
        <v>1637</v>
      </c>
      <c r="K395" s="20" t="s">
        <v>928</v>
      </c>
      <c r="L395" s="20" t="s">
        <v>55</v>
      </c>
    </row>
    <row r="396" spans="1:12" s="20" customFormat="1" x14ac:dyDescent="0.6">
      <c r="A396" s="20" t="s">
        <v>1589</v>
      </c>
      <c r="B396" s="20" t="s">
        <v>829</v>
      </c>
      <c r="C396" s="20" t="s">
        <v>1636</v>
      </c>
      <c r="D396" s="20">
        <v>98</v>
      </c>
      <c r="E396" s="20">
        <v>1</v>
      </c>
      <c r="F396" s="20">
        <f>+E396/SUM($E$334:$E$412)</f>
        <v>6.3291139240506328E-3</v>
      </c>
      <c r="G396" s="20">
        <f>+LN(F396)*F396</f>
        <v>-3.2041740715360548E-2</v>
      </c>
      <c r="H396" s="20" t="s">
        <v>1635</v>
      </c>
      <c r="I396" s="20" t="s">
        <v>1634</v>
      </c>
      <c r="J396" s="20" t="s">
        <v>546</v>
      </c>
      <c r="K396" s="20" t="s">
        <v>94</v>
      </c>
      <c r="L396" s="20" t="s">
        <v>55</v>
      </c>
    </row>
    <row r="397" spans="1:12" s="20" customFormat="1" x14ac:dyDescent="0.6">
      <c r="A397" s="20" t="s">
        <v>1589</v>
      </c>
      <c r="B397" s="20" t="s">
        <v>829</v>
      </c>
      <c r="C397" s="20" t="s">
        <v>1633</v>
      </c>
      <c r="D397" s="20">
        <v>99</v>
      </c>
      <c r="E397" s="20">
        <v>1</v>
      </c>
      <c r="F397" s="20">
        <f>+E397/SUM($E$334:$E$412)</f>
        <v>6.3291139240506328E-3</v>
      </c>
      <c r="G397" s="20">
        <f>+LN(F397)*F397</f>
        <v>-3.2041740715360548E-2</v>
      </c>
      <c r="H397" s="20" t="s">
        <v>1632</v>
      </c>
      <c r="I397" s="20" t="s">
        <v>1595</v>
      </c>
      <c r="J397" s="20" t="s">
        <v>1296</v>
      </c>
      <c r="K397" s="20" t="s">
        <v>602</v>
      </c>
      <c r="L397" s="20" t="s">
        <v>55</v>
      </c>
    </row>
    <row r="398" spans="1:12" s="20" customFormat="1" x14ac:dyDescent="0.6">
      <c r="A398" s="20" t="s">
        <v>1589</v>
      </c>
      <c r="B398" s="20" t="s">
        <v>829</v>
      </c>
      <c r="C398" s="20" t="s">
        <v>1631</v>
      </c>
      <c r="D398" s="20">
        <v>100</v>
      </c>
      <c r="E398" s="20">
        <v>1</v>
      </c>
      <c r="F398" s="20">
        <f>+E398/SUM($E$334:$E$412)</f>
        <v>6.3291139240506328E-3</v>
      </c>
      <c r="G398" s="20">
        <f>+LN(F398)*F398</f>
        <v>-3.2041740715360548E-2</v>
      </c>
      <c r="H398" s="20" t="s">
        <v>1630</v>
      </c>
      <c r="I398" s="20" t="s">
        <v>925</v>
      </c>
      <c r="J398" s="20" t="s">
        <v>1326</v>
      </c>
      <c r="K398" s="20" t="s">
        <v>928</v>
      </c>
      <c r="L398" s="20" t="s">
        <v>55</v>
      </c>
    </row>
    <row r="399" spans="1:12" s="20" customFormat="1" x14ac:dyDescent="0.6">
      <c r="A399" s="20" t="s">
        <v>1589</v>
      </c>
      <c r="B399" s="20" t="s">
        <v>829</v>
      </c>
      <c r="C399" s="20" t="s">
        <v>1629</v>
      </c>
      <c r="D399" s="20">
        <v>101</v>
      </c>
      <c r="E399" s="20">
        <v>1</v>
      </c>
      <c r="F399" s="20">
        <f>+E399/SUM($E$334:$E$412)</f>
        <v>6.3291139240506328E-3</v>
      </c>
      <c r="G399" s="20">
        <f>+LN(F399)*F399</f>
        <v>-3.2041740715360548E-2</v>
      </c>
      <c r="H399" s="20" t="s">
        <v>1628</v>
      </c>
      <c r="I399" s="20" t="s">
        <v>1627</v>
      </c>
      <c r="J399" s="20" t="s">
        <v>234</v>
      </c>
      <c r="K399" s="20" t="s">
        <v>46</v>
      </c>
      <c r="L399" s="20" t="s">
        <v>55</v>
      </c>
    </row>
    <row r="400" spans="1:12" s="20" customFormat="1" x14ac:dyDescent="0.6">
      <c r="A400" s="20" t="s">
        <v>1589</v>
      </c>
      <c r="B400" s="20" t="s">
        <v>829</v>
      </c>
      <c r="C400" s="20" t="s">
        <v>1626</v>
      </c>
      <c r="D400" s="20">
        <v>102</v>
      </c>
      <c r="E400" s="20">
        <v>1</v>
      </c>
      <c r="F400" s="20">
        <f>+E400/SUM($E$334:$E$412)</f>
        <v>6.3291139240506328E-3</v>
      </c>
      <c r="G400" s="20">
        <f>+LN(F400)*F400</f>
        <v>-3.2041740715360548E-2</v>
      </c>
      <c r="H400" s="20" t="s">
        <v>1625</v>
      </c>
      <c r="I400" s="20" t="s">
        <v>1624</v>
      </c>
      <c r="J400" s="20" t="s">
        <v>150</v>
      </c>
      <c r="K400" s="20" t="s">
        <v>1097</v>
      </c>
      <c r="L400" s="20" t="s">
        <v>55</v>
      </c>
    </row>
    <row r="401" spans="1:12" s="20" customFormat="1" x14ac:dyDescent="0.6">
      <c r="A401" s="20" t="s">
        <v>1589</v>
      </c>
      <c r="B401" s="20" t="s">
        <v>829</v>
      </c>
      <c r="C401" s="20" t="s">
        <v>1623</v>
      </c>
      <c r="D401" s="20">
        <v>104</v>
      </c>
      <c r="E401" s="20">
        <v>1</v>
      </c>
      <c r="F401" s="20">
        <f>+E401/SUM($E$334:$E$412)</f>
        <v>6.3291139240506328E-3</v>
      </c>
      <c r="G401" s="20">
        <f>+LN(F401)*F401</f>
        <v>-3.2041740715360548E-2</v>
      </c>
      <c r="H401" s="20" t="s">
        <v>1622</v>
      </c>
      <c r="I401" s="20" t="s">
        <v>1596</v>
      </c>
      <c r="J401" s="20" t="s">
        <v>1287</v>
      </c>
      <c r="K401" s="20" t="s">
        <v>7</v>
      </c>
      <c r="L401" s="20" t="s">
        <v>55</v>
      </c>
    </row>
    <row r="402" spans="1:12" s="20" customFormat="1" x14ac:dyDescent="0.6">
      <c r="A402" s="20" t="s">
        <v>1589</v>
      </c>
      <c r="B402" s="20" t="s">
        <v>829</v>
      </c>
      <c r="C402" s="20" t="s">
        <v>1621</v>
      </c>
      <c r="D402" s="20">
        <v>107</v>
      </c>
      <c r="E402" s="20">
        <v>1</v>
      </c>
      <c r="F402" s="20">
        <f>+E402/SUM($E$334:$E$412)</f>
        <v>6.3291139240506328E-3</v>
      </c>
      <c r="G402" s="20">
        <f>+LN(F402)*F402</f>
        <v>-3.2041740715360548E-2</v>
      </c>
      <c r="H402" s="20" t="s">
        <v>1620</v>
      </c>
      <c r="I402" s="20" t="s">
        <v>1619</v>
      </c>
      <c r="J402" s="20" t="s">
        <v>1296</v>
      </c>
      <c r="K402" s="20" t="s">
        <v>1618</v>
      </c>
      <c r="L402" s="20" t="s">
        <v>55</v>
      </c>
    </row>
    <row r="403" spans="1:12" s="20" customFormat="1" x14ac:dyDescent="0.6">
      <c r="A403" s="20" t="s">
        <v>1589</v>
      </c>
      <c r="B403" s="20" t="s">
        <v>829</v>
      </c>
      <c r="C403" s="20" t="s">
        <v>1617</v>
      </c>
      <c r="D403" s="20">
        <v>126</v>
      </c>
      <c r="E403" s="20">
        <v>1</v>
      </c>
      <c r="F403" s="20">
        <f>+E403/SUM($E$334:$E$412)</f>
        <v>6.3291139240506328E-3</v>
      </c>
      <c r="G403" s="20">
        <f>+LN(F403)*F403</f>
        <v>-3.2041740715360548E-2</v>
      </c>
      <c r="H403" s="20" t="s">
        <v>1616</v>
      </c>
      <c r="I403" s="20" t="s">
        <v>1615</v>
      </c>
      <c r="J403" s="20" t="s">
        <v>430</v>
      </c>
      <c r="K403" s="20" t="s">
        <v>1614</v>
      </c>
      <c r="L403" s="20" t="s">
        <v>55</v>
      </c>
    </row>
    <row r="404" spans="1:12" s="20" customFormat="1" x14ac:dyDescent="0.6">
      <c r="A404" s="20" t="s">
        <v>1589</v>
      </c>
      <c r="B404" s="20" t="s">
        <v>829</v>
      </c>
      <c r="C404" s="20" t="s">
        <v>1613</v>
      </c>
      <c r="D404" s="20">
        <v>127</v>
      </c>
      <c r="E404" s="20">
        <v>1</v>
      </c>
      <c r="F404" s="20">
        <f>+E404/SUM($E$334:$E$412)</f>
        <v>6.3291139240506328E-3</v>
      </c>
      <c r="G404" s="20">
        <f>+LN(F404)*F404</f>
        <v>-3.2041740715360548E-2</v>
      </c>
      <c r="H404" s="20" t="s">
        <v>1612</v>
      </c>
      <c r="I404" s="20" t="s">
        <v>1611</v>
      </c>
      <c r="J404" s="20" t="s">
        <v>1610</v>
      </c>
      <c r="K404" s="20" t="s">
        <v>7</v>
      </c>
      <c r="L404" s="20" t="s">
        <v>55</v>
      </c>
    </row>
    <row r="405" spans="1:12" s="20" customFormat="1" x14ac:dyDescent="0.6">
      <c r="A405" s="20" t="s">
        <v>1589</v>
      </c>
      <c r="B405" s="20" t="s">
        <v>829</v>
      </c>
      <c r="C405" s="20" t="s">
        <v>1609</v>
      </c>
      <c r="D405" s="20">
        <v>142</v>
      </c>
      <c r="E405" s="20">
        <v>1</v>
      </c>
      <c r="F405" s="20">
        <f>+E405/SUM($E$334:$E$412)</f>
        <v>6.3291139240506328E-3</v>
      </c>
      <c r="G405" s="20">
        <f>+LN(F405)*F405</f>
        <v>-3.2041740715360548E-2</v>
      </c>
      <c r="H405" s="20" t="s">
        <v>1608</v>
      </c>
      <c r="I405" s="20" t="s">
        <v>1607</v>
      </c>
      <c r="J405" s="20" t="s">
        <v>1606</v>
      </c>
      <c r="K405" s="20" t="s">
        <v>99</v>
      </c>
      <c r="L405" s="20" t="s">
        <v>55</v>
      </c>
    </row>
    <row r="406" spans="1:12" s="20" customFormat="1" x14ac:dyDescent="0.6">
      <c r="A406" s="20" t="s">
        <v>1589</v>
      </c>
      <c r="B406" s="20" t="s">
        <v>829</v>
      </c>
      <c r="C406" s="20" t="s">
        <v>1605</v>
      </c>
      <c r="D406" s="20">
        <v>148</v>
      </c>
      <c r="E406" s="20">
        <v>1</v>
      </c>
      <c r="F406" s="20">
        <f>+E406/SUM($E$334:$E$412)</f>
        <v>6.3291139240506328E-3</v>
      </c>
      <c r="G406" s="20">
        <f>+LN(F406)*F406</f>
        <v>-3.2041740715360548E-2</v>
      </c>
      <c r="H406" s="20" t="s">
        <v>1604</v>
      </c>
      <c r="I406" s="20" t="s">
        <v>1603</v>
      </c>
      <c r="J406" s="20" t="s">
        <v>1602</v>
      </c>
      <c r="K406" s="20" t="s">
        <v>1601</v>
      </c>
      <c r="L406" s="20" t="s">
        <v>55</v>
      </c>
    </row>
    <row r="407" spans="1:12" s="20" customFormat="1" x14ac:dyDescent="0.6">
      <c r="A407" s="20" t="s">
        <v>1589</v>
      </c>
      <c r="B407" s="20" t="s">
        <v>829</v>
      </c>
      <c r="C407" s="20" t="s">
        <v>42</v>
      </c>
      <c r="D407" s="20">
        <v>11</v>
      </c>
      <c r="E407" s="20">
        <v>1</v>
      </c>
      <c r="F407" s="20">
        <f>+E407/SUM($E$334:$E$412)</f>
        <v>6.3291139240506328E-3</v>
      </c>
      <c r="G407" s="20">
        <f>+LN(F407)*F407</f>
        <v>-3.2041740715360548E-2</v>
      </c>
      <c r="H407" s="20" t="s">
        <v>42</v>
      </c>
      <c r="I407" s="20" t="s">
        <v>1600</v>
      </c>
      <c r="J407" s="20" t="s">
        <v>1599</v>
      </c>
      <c r="K407" s="20" t="s">
        <v>483</v>
      </c>
      <c r="L407" s="20" t="s">
        <v>41</v>
      </c>
    </row>
    <row r="408" spans="1:12" s="20" customFormat="1" x14ac:dyDescent="0.6">
      <c r="A408" s="20" t="s">
        <v>1589</v>
      </c>
      <c r="B408" s="20" t="s">
        <v>829</v>
      </c>
      <c r="C408" s="20" t="s">
        <v>42</v>
      </c>
      <c r="D408" s="20">
        <v>12</v>
      </c>
      <c r="E408" s="20">
        <v>1</v>
      </c>
      <c r="F408" s="20">
        <f>+E408/SUM($E$334:$E$412)</f>
        <v>6.3291139240506328E-3</v>
      </c>
      <c r="G408" s="20">
        <f>+LN(F408)*F408</f>
        <v>-3.2041740715360548E-2</v>
      </c>
      <c r="H408" s="20" t="s">
        <v>42</v>
      </c>
      <c r="I408" s="20" t="s">
        <v>1598</v>
      </c>
      <c r="J408" s="20" t="s">
        <v>198</v>
      </c>
      <c r="K408" s="20" t="s">
        <v>1597</v>
      </c>
      <c r="L408" s="20" t="s">
        <v>41</v>
      </c>
    </row>
    <row r="409" spans="1:12" s="20" customFormat="1" x14ac:dyDescent="0.6">
      <c r="A409" s="20" t="s">
        <v>1589</v>
      </c>
      <c r="B409" s="20" t="s">
        <v>829</v>
      </c>
      <c r="C409" s="20" t="s">
        <v>42</v>
      </c>
      <c r="D409" s="20">
        <v>13</v>
      </c>
      <c r="E409" s="20">
        <v>1</v>
      </c>
      <c r="F409" s="20">
        <f>+E409/SUM($E$334:$E$412)</f>
        <v>6.3291139240506328E-3</v>
      </c>
      <c r="G409" s="20">
        <f>+LN(F409)*F409</f>
        <v>-3.2041740715360548E-2</v>
      </c>
      <c r="H409" s="20" t="s">
        <v>42</v>
      </c>
      <c r="I409" s="20" t="s">
        <v>1596</v>
      </c>
      <c r="J409" s="20" t="s">
        <v>1287</v>
      </c>
      <c r="K409" s="20" t="s">
        <v>7</v>
      </c>
      <c r="L409" s="20" t="s">
        <v>41</v>
      </c>
    </row>
    <row r="410" spans="1:12" s="20" customFormat="1" x14ac:dyDescent="0.6">
      <c r="A410" s="20" t="s">
        <v>1589</v>
      </c>
      <c r="B410" s="20" t="s">
        <v>829</v>
      </c>
      <c r="C410" s="20" t="s">
        <v>42</v>
      </c>
      <c r="D410" s="20">
        <v>14</v>
      </c>
      <c r="E410" s="20">
        <v>1</v>
      </c>
      <c r="F410" s="20">
        <f>+E410/SUM($E$334:$E$412)</f>
        <v>6.3291139240506328E-3</v>
      </c>
      <c r="G410" s="20">
        <f>+LN(F410)*F410</f>
        <v>-3.2041740715360548E-2</v>
      </c>
      <c r="H410" s="20" t="s">
        <v>42</v>
      </c>
      <c r="I410" s="20" t="s">
        <v>1595</v>
      </c>
      <c r="J410" s="20" t="s">
        <v>1594</v>
      </c>
      <c r="K410" s="20" t="s">
        <v>602</v>
      </c>
      <c r="L410" s="20" t="s">
        <v>41</v>
      </c>
    </row>
    <row r="411" spans="1:12" s="20" customFormat="1" x14ac:dyDescent="0.6">
      <c r="A411" s="20" t="s">
        <v>1589</v>
      </c>
      <c r="B411" s="20" t="s">
        <v>829</v>
      </c>
      <c r="C411" s="20" t="s">
        <v>1593</v>
      </c>
      <c r="D411" s="20">
        <v>79</v>
      </c>
      <c r="E411" s="20">
        <v>1</v>
      </c>
      <c r="F411" s="20">
        <f>+E411/SUM($E$334:$E$412)</f>
        <v>6.3291139240506328E-3</v>
      </c>
      <c r="G411" s="20">
        <f>+LN(F411)*F411</f>
        <v>-3.2041740715360548E-2</v>
      </c>
      <c r="H411" s="20" t="s">
        <v>1592</v>
      </c>
      <c r="I411" s="20" t="s">
        <v>1591</v>
      </c>
      <c r="J411" s="20" t="s">
        <v>51</v>
      </c>
      <c r="K411" s="20" t="s">
        <v>1590</v>
      </c>
      <c r="L411" s="20" t="s">
        <v>0</v>
      </c>
    </row>
    <row r="412" spans="1:12" s="20" customFormat="1" x14ac:dyDescent="0.6">
      <c r="A412" s="20" t="s">
        <v>1589</v>
      </c>
      <c r="B412" s="20" t="s">
        <v>829</v>
      </c>
      <c r="C412" s="20" t="s">
        <v>1588</v>
      </c>
      <c r="D412" s="20">
        <v>96</v>
      </c>
      <c r="E412" s="20">
        <v>1</v>
      </c>
      <c r="F412" s="20">
        <f>+E412/SUM($E$334:$E$412)</f>
        <v>6.3291139240506328E-3</v>
      </c>
      <c r="G412" s="20">
        <f>+LN(F412)*F412</f>
        <v>-3.2041740715360548E-2</v>
      </c>
      <c r="H412" s="20" t="s">
        <v>1587</v>
      </c>
      <c r="I412" s="20" t="s">
        <v>1586</v>
      </c>
      <c r="J412" s="20" t="s">
        <v>189</v>
      </c>
      <c r="K412" s="20" t="s">
        <v>1250</v>
      </c>
      <c r="L412" s="20" t="s">
        <v>0</v>
      </c>
    </row>
    <row r="413" spans="1:12" s="19" customFormat="1" x14ac:dyDescent="0.6">
      <c r="A413" s="19" t="s">
        <v>1373</v>
      </c>
      <c r="B413" s="19" t="s">
        <v>829</v>
      </c>
      <c r="C413" s="19" t="s">
        <v>1585</v>
      </c>
      <c r="D413" s="19">
        <v>2</v>
      </c>
      <c r="E413" s="19">
        <v>4</v>
      </c>
      <c r="F413" s="19">
        <f>+E413/SUM($E$413:$E$482)</f>
        <v>3.3613445378151259E-2</v>
      </c>
      <c r="G413" s="19">
        <f>+LN(F413)*F413</f>
        <v>-0.1140446767056013</v>
      </c>
      <c r="H413" s="19" t="s">
        <v>1584</v>
      </c>
      <c r="I413" s="19" t="s">
        <v>1583</v>
      </c>
      <c r="J413" s="19" t="s">
        <v>1202</v>
      </c>
      <c r="K413" s="19" t="s">
        <v>1582</v>
      </c>
      <c r="L413" s="19" t="s">
        <v>55</v>
      </c>
    </row>
    <row r="414" spans="1:12" s="19" customFormat="1" x14ac:dyDescent="0.6">
      <c r="A414" s="19" t="s">
        <v>1373</v>
      </c>
      <c r="B414" s="19" t="s">
        <v>829</v>
      </c>
      <c r="C414" s="19" t="s">
        <v>1581</v>
      </c>
      <c r="D414" s="19">
        <v>3</v>
      </c>
      <c r="E414" s="19">
        <v>4</v>
      </c>
      <c r="F414" s="19">
        <f>+E414/SUM($E$413:$E$482)</f>
        <v>3.3613445378151259E-2</v>
      </c>
      <c r="G414" s="19">
        <f>+LN(F414)*F414</f>
        <v>-0.1140446767056013</v>
      </c>
      <c r="H414" s="19" t="s">
        <v>1580</v>
      </c>
      <c r="I414" s="19" t="s">
        <v>1579</v>
      </c>
      <c r="J414" s="19" t="s">
        <v>1207</v>
      </c>
      <c r="K414" s="19" t="s">
        <v>1578</v>
      </c>
      <c r="L414" s="19" t="s">
        <v>55</v>
      </c>
    </row>
    <row r="415" spans="1:12" s="19" customFormat="1" x14ac:dyDescent="0.6">
      <c r="A415" s="19" t="s">
        <v>1373</v>
      </c>
      <c r="B415" s="19" t="s">
        <v>829</v>
      </c>
      <c r="C415" s="19" t="s">
        <v>1577</v>
      </c>
      <c r="D415" s="19">
        <v>4</v>
      </c>
      <c r="E415" s="19">
        <v>4</v>
      </c>
      <c r="F415" s="19">
        <f>+E415/SUM($E$413:$E$482)</f>
        <v>3.3613445378151259E-2</v>
      </c>
      <c r="G415" s="19">
        <f>+LN(F415)*F415</f>
        <v>-0.1140446767056013</v>
      </c>
      <c r="H415" s="19" t="s">
        <v>1576</v>
      </c>
      <c r="I415" s="19" t="s">
        <v>1575</v>
      </c>
      <c r="J415" s="19" t="s">
        <v>1574</v>
      </c>
      <c r="K415" s="19" t="s">
        <v>1206</v>
      </c>
      <c r="L415" s="19" t="s">
        <v>55</v>
      </c>
    </row>
    <row r="416" spans="1:12" s="19" customFormat="1" x14ac:dyDescent="0.6">
      <c r="A416" s="19" t="s">
        <v>1373</v>
      </c>
      <c r="B416" s="19" t="s">
        <v>829</v>
      </c>
      <c r="C416" s="19" t="s">
        <v>1573</v>
      </c>
      <c r="D416" s="19">
        <v>5</v>
      </c>
      <c r="E416" s="19">
        <v>4</v>
      </c>
      <c r="F416" s="19">
        <f>+E416/SUM($E$413:$E$482)</f>
        <v>3.3613445378151259E-2</v>
      </c>
      <c r="G416" s="19">
        <f>+LN(F416)*F416</f>
        <v>-0.1140446767056013</v>
      </c>
      <c r="H416" s="19" t="s">
        <v>1572</v>
      </c>
      <c r="I416" s="19" t="s">
        <v>1571</v>
      </c>
      <c r="J416" s="19" t="s">
        <v>73</v>
      </c>
      <c r="K416" s="19" t="s">
        <v>407</v>
      </c>
      <c r="L416" s="19" t="s">
        <v>55</v>
      </c>
    </row>
    <row r="417" spans="1:12" s="19" customFormat="1" x14ac:dyDescent="0.6">
      <c r="A417" s="19" t="s">
        <v>1373</v>
      </c>
      <c r="B417" s="19" t="s">
        <v>829</v>
      </c>
      <c r="C417" s="19" t="s">
        <v>1570</v>
      </c>
      <c r="D417" s="19">
        <v>7</v>
      </c>
      <c r="E417" s="19">
        <v>4</v>
      </c>
      <c r="F417" s="19">
        <f>+E417/SUM($E$413:$E$482)</f>
        <v>3.3613445378151259E-2</v>
      </c>
      <c r="G417" s="19">
        <f>+LN(F417)*F417</f>
        <v>-0.1140446767056013</v>
      </c>
      <c r="H417" s="19" t="s">
        <v>1569</v>
      </c>
      <c r="I417" s="19" t="s">
        <v>1568</v>
      </c>
      <c r="J417" s="19" t="s">
        <v>1313</v>
      </c>
      <c r="K417" s="19" t="s">
        <v>1250</v>
      </c>
      <c r="L417" s="19" t="s">
        <v>0</v>
      </c>
    </row>
    <row r="418" spans="1:12" s="19" customFormat="1" x14ac:dyDescent="0.6">
      <c r="A418" s="19" t="s">
        <v>1373</v>
      </c>
      <c r="B418" s="19" t="s">
        <v>829</v>
      </c>
      <c r="C418" s="19" t="s">
        <v>1567</v>
      </c>
      <c r="D418" s="19">
        <v>11</v>
      </c>
      <c r="E418" s="19">
        <v>3</v>
      </c>
      <c r="F418" s="19">
        <f>+E418/SUM($E$413:$E$482)</f>
        <v>2.5210084033613446E-2</v>
      </c>
      <c r="G418" s="19">
        <f>+LN(F418)*F418</f>
        <v>-9.2785996750674449E-2</v>
      </c>
      <c r="H418" s="19" t="s">
        <v>1566</v>
      </c>
      <c r="I418" s="19" t="s">
        <v>1565</v>
      </c>
      <c r="J418" s="19" t="s">
        <v>162</v>
      </c>
      <c r="K418" s="19" t="s">
        <v>402</v>
      </c>
      <c r="L418" s="19" t="s">
        <v>55</v>
      </c>
    </row>
    <row r="419" spans="1:12" s="19" customFormat="1" x14ac:dyDescent="0.6">
      <c r="A419" s="19" t="s">
        <v>1373</v>
      </c>
      <c r="B419" s="19" t="s">
        <v>829</v>
      </c>
      <c r="C419" s="19" t="s">
        <v>1564</v>
      </c>
      <c r="D419" s="19">
        <v>12</v>
      </c>
      <c r="E419" s="19">
        <v>3</v>
      </c>
      <c r="F419" s="19">
        <f>+E419/SUM($E$413:$E$482)</f>
        <v>2.5210084033613446E-2</v>
      </c>
      <c r="G419" s="19">
        <f>+LN(F419)*F419</f>
        <v>-9.2785996750674449E-2</v>
      </c>
      <c r="H419" s="19" t="s">
        <v>1563</v>
      </c>
      <c r="I419" s="19" t="s">
        <v>1562</v>
      </c>
      <c r="J419" s="19" t="s">
        <v>1519</v>
      </c>
      <c r="K419" s="19" t="s">
        <v>664</v>
      </c>
      <c r="L419" s="19" t="s">
        <v>55</v>
      </c>
    </row>
    <row r="420" spans="1:12" s="19" customFormat="1" x14ac:dyDescent="0.6">
      <c r="A420" s="19" t="s">
        <v>1373</v>
      </c>
      <c r="B420" s="19" t="s">
        <v>829</v>
      </c>
      <c r="C420" s="19" t="s">
        <v>1561</v>
      </c>
      <c r="D420" s="19">
        <v>13</v>
      </c>
      <c r="E420" s="19">
        <v>3</v>
      </c>
      <c r="F420" s="19">
        <f>+E420/SUM($E$413:$E$482)</f>
        <v>2.5210084033613446E-2</v>
      </c>
      <c r="G420" s="19">
        <f>+LN(F420)*F420</f>
        <v>-9.2785996750674449E-2</v>
      </c>
      <c r="H420" s="19" t="s">
        <v>1560</v>
      </c>
      <c r="I420" s="19" t="s">
        <v>1559</v>
      </c>
      <c r="K420" s="19" t="s">
        <v>906</v>
      </c>
      <c r="L420" s="19" t="s">
        <v>55</v>
      </c>
    </row>
    <row r="421" spans="1:12" s="19" customFormat="1" x14ac:dyDescent="0.6">
      <c r="A421" s="19" t="s">
        <v>1373</v>
      </c>
      <c r="B421" s="19" t="s">
        <v>829</v>
      </c>
      <c r="C421" s="19" t="s">
        <v>1558</v>
      </c>
      <c r="D421" s="19">
        <v>14</v>
      </c>
      <c r="E421" s="19">
        <v>3</v>
      </c>
      <c r="F421" s="19">
        <f>+E421/SUM($E$413:$E$482)</f>
        <v>2.5210084033613446E-2</v>
      </c>
      <c r="G421" s="19">
        <f>+LN(F421)*F421</f>
        <v>-9.2785996750674449E-2</v>
      </c>
      <c r="H421" s="19" t="s">
        <v>1557</v>
      </c>
      <c r="I421" s="19" t="s">
        <v>1556</v>
      </c>
      <c r="J421" s="19" t="s">
        <v>546</v>
      </c>
      <c r="K421" s="19" t="s">
        <v>7</v>
      </c>
      <c r="L421" s="19" t="s">
        <v>55</v>
      </c>
    </row>
    <row r="422" spans="1:12" s="19" customFormat="1" x14ac:dyDescent="0.6">
      <c r="A422" s="19" t="s">
        <v>1373</v>
      </c>
      <c r="B422" s="19" t="s">
        <v>829</v>
      </c>
      <c r="C422" s="19" t="s">
        <v>1555</v>
      </c>
      <c r="D422" s="19">
        <v>16</v>
      </c>
      <c r="E422" s="19">
        <v>3</v>
      </c>
      <c r="F422" s="19">
        <f>+E422/SUM($E$413:$E$482)</f>
        <v>2.5210084033613446E-2</v>
      </c>
      <c r="G422" s="19">
        <f>+LN(F422)*F422</f>
        <v>-9.2785996750674449E-2</v>
      </c>
      <c r="H422" s="19" t="s">
        <v>1554</v>
      </c>
      <c r="I422" s="19" t="s">
        <v>1547</v>
      </c>
      <c r="J422" s="19" t="s">
        <v>1546</v>
      </c>
      <c r="K422" s="19" t="s">
        <v>126</v>
      </c>
      <c r="L422" s="19" t="s">
        <v>55</v>
      </c>
    </row>
    <row r="423" spans="1:12" s="19" customFormat="1" x14ac:dyDescent="0.6">
      <c r="A423" s="19" t="s">
        <v>1373</v>
      </c>
      <c r="B423" s="19" t="s">
        <v>829</v>
      </c>
      <c r="C423" s="19" t="s">
        <v>1553</v>
      </c>
      <c r="D423" s="19">
        <v>17</v>
      </c>
      <c r="E423" s="19">
        <v>3</v>
      </c>
      <c r="F423" s="19">
        <f>+E423/SUM($E$413:$E$482)</f>
        <v>2.5210084033613446E-2</v>
      </c>
      <c r="G423" s="19">
        <f>+LN(F423)*F423</f>
        <v>-9.2785996750674449E-2</v>
      </c>
      <c r="H423" s="19" t="s">
        <v>1552</v>
      </c>
      <c r="I423" s="19" t="s">
        <v>1551</v>
      </c>
      <c r="J423" s="19" t="s">
        <v>130</v>
      </c>
      <c r="K423" s="19" t="s">
        <v>335</v>
      </c>
      <c r="L423" s="19" t="s">
        <v>55</v>
      </c>
    </row>
    <row r="424" spans="1:12" s="19" customFormat="1" x14ac:dyDescent="0.6">
      <c r="A424" s="19" t="s">
        <v>1373</v>
      </c>
      <c r="B424" s="19" t="s">
        <v>829</v>
      </c>
      <c r="C424" s="19" t="s">
        <v>1550</v>
      </c>
      <c r="D424" s="19">
        <v>28</v>
      </c>
      <c r="E424" s="19">
        <v>3</v>
      </c>
      <c r="F424" s="19">
        <f>+E424/SUM($E$413:$E$482)</f>
        <v>2.5210084033613446E-2</v>
      </c>
      <c r="G424" s="19">
        <f>+LN(F424)*F424</f>
        <v>-9.2785996750674449E-2</v>
      </c>
      <c r="H424" s="19" t="s">
        <v>1549</v>
      </c>
      <c r="I424" s="19" t="s">
        <v>1548</v>
      </c>
      <c r="K424" s="19" t="s">
        <v>238</v>
      </c>
      <c r="L424" s="19" t="s">
        <v>55</v>
      </c>
    </row>
    <row r="425" spans="1:12" s="19" customFormat="1" x14ac:dyDescent="0.6">
      <c r="A425" s="19" t="s">
        <v>1373</v>
      </c>
      <c r="B425" s="19" t="s">
        <v>829</v>
      </c>
      <c r="C425" s="19" t="s">
        <v>42</v>
      </c>
      <c r="D425" s="19">
        <v>0</v>
      </c>
      <c r="E425" s="19">
        <v>3</v>
      </c>
      <c r="F425" s="19">
        <f>+E425/SUM($E$413:$E$482)</f>
        <v>2.5210084033613446E-2</v>
      </c>
      <c r="G425" s="19">
        <f>+LN(F425)*F425</f>
        <v>-9.2785996750674449E-2</v>
      </c>
      <c r="H425" s="19" t="s">
        <v>42</v>
      </c>
      <c r="I425" s="19" t="s">
        <v>1547</v>
      </c>
      <c r="J425" s="19" t="s">
        <v>1546</v>
      </c>
      <c r="K425" s="19" t="s">
        <v>126</v>
      </c>
      <c r="L425" s="19" t="s">
        <v>41</v>
      </c>
    </row>
    <row r="426" spans="1:12" s="19" customFormat="1" x14ac:dyDescent="0.6">
      <c r="A426" s="19" t="s">
        <v>1373</v>
      </c>
      <c r="B426" s="19" t="s">
        <v>829</v>
      </c>
      <c r="C426" s="19" t="s">
        <v>1545</v>
      </c>
      <c r="D426" s="19">
        <v>10</v>
      </c>
      <c r="E426" s="19">
        <v>3</v>
      </c>
      <c r="F426" s="19">
        <f>+E426/SUM($E$413:$E$482)</f>
        <v>2.5210084033613446E-2</v>
      </c>
      <c r="G426" s="19">
        <f>+LN(F426)*F426</f>
        <v>-9.2785996750674449E-2</v>
      </c>
      <c r="H426" s="19" t="s">
        <v>1544</v>
      </c>
      <c r="I426" s="19" t="s">
        <v>1543</v>
      </c>
      <c r="J426" s="19" t="s">
        <v>229</v>
      </c>
      <c r="K426" s="19" t="s">
        <v>1542</v>
      </c>
      <c r="L426" s="19" t="s">
        <v>0</v>
      </c>
    </row>
    <row r="427" spans="1:12" s="19" customFormat="1" x14ac:dyDescent="0.6">
      <c r="A427" s="19" t="s">
        <v>1373</v>
      </c>
      <c r="B427" s="19" t="s">
        <v>829</v>
      </c>
      <c r="C427" s="19" t="s">
        <v>1541</v>
      </c>
      <c r="D427" s="19">
        <v>26</v>
      </c>
      <c r="E427" s="19">
        <v>3</v>
      </c>
      <c r="F427" s="19">
        <f>+E427/SUM($E$413:$E$482)</f>
        <v>2.5210084033613446E-2</v>
      </c>
      <c r="G427" s="19">
        <f>+LN(F427)*F427</f>
        <v>-9.2785996750674449E-2</v>
      </c>
      <c r="H427" s="19" t="s">
        <v>1540</v>
      </c>
      <c r="I427" s="19" t="s">
        <v>1539</v>
      </c>
      <c r="K427" s="19" t="s">
        <v>1111</v>
      </c>
      <c r="L427" s="19" t="s">
        <v>0</v>
      </c>
    </row>
    <row r="428" spans="1:12" s="19" customFormat="1" x14ac:dyDescent="0.6">
      <c r="A428" s="19" t="s">
        <v>1373</v>
      </c>
      <c r="B428" s="19" t="s">
        <v>829</v>
      </c>
      <c r="C428" s="19" t="s">
        <v>1538</v>
      </c>
      <c r="D428" s="19">
        <v>33</v>
      </c>
      <c r="E428" s="19">
        <v>2</v>
      </c>
      <c r="F428" s="19">
        <f>+E428/SUM($E$413:$E$482)</f>
        <v>1.680672268907563E-2</v>
      </c>
      <c r="G428" s="19">
        <f>+LN(F428)*F428</f>
        <v>-6.8671870799186283E-2</v>
      </c>
      <c r="H428" s="19" t="s">
        <v>1537</v>
      </c>
      <c r="I428" s="19" t="s">
        <v>1536</v>
      </c>
      <c r="J428" s="19" t="s">
        <v>22</v>
      </c>
      <c r="K428" s="19" t="s">
        <v>1535</v>
      </c>
      <c r="L428" s="19" t="s">
        <v>55</v>
      </c>
    </row>
    <row r="429" spans="1:12" s="19" customFormat="1" x14ac:dyDescent="0.6">
      <c r="A429" s="19" t="s">
        <v>1373</v>
      </c>
      <c r="B429" s="19" t="s">
        <v>829</v>
      </c>
      <c r="C429" s="19" t="s">
        <v>1534</v>
      </c>
      <c r="D429" s="19">
        <v>34</v>
      </c>
      <c r="E429" s="19">
        <v>2</v>
      </c>
      <c r="F429" s="19">
        <f>+E429/SUM($E$413:$E$482)</f>
        <v>1.680672268907563E-2</v>
      </c>
      <c r="G429" s="19">
        <f>+LN(F429)*F429</f>
        <v>-6.8671870799186283E-2</v>
      </c>
      <c r="H429" s="19" t="s">
        <v>1533</v>
      </c>
      <c r="I429" s="19" t="s">
        <v>1532</v>
      </c>
      <c r="J429" s="19" t="s">
        <v>214</v>
      </c>
      <c r="K429" s="19" t="s">
        <v>1531</v>
      </c>
      <c r="L429" s="19" t="s">
        <v>55</v>
      </c>
    </row>
    <row r="430" spans="1:12" s="19" customFormat="1" x14ac:dyDescent="0.6">
      <c r="A430" s="19" t="s">
        <v>1373</v>
      </c>
      <c r="B430" s="19" t="s">
        <v>829</v>
      </c>
      <c r="C430" s="19" t="s">
        <v>1530</v>
      </c>
      <c r="D430" s="19">
        <v>35</v>
      </c>
      <c r="E430" s="19">
        <v>2</v>
      </c>
      <c r="F430" s="19">
        <f>+E430/SUM($E$413:$E$482)</f>
        <v>1.680672268907563E-2</v>
      </c>
      <c r="G430" s="19">
        <f>+LN(F430)*F430</f>
        <v>-6.8671870799186283E-2</v>
      </c>
      <c r="H430" s="19" t="s">
        <v>1529</v>
      </c>
      <c r="I430" s="19" t="s">
        <v>1528</v>
      </c>
      <c r="J430" s="19" t="s">
        <v>1527</v>
      </c>
      <c r="K430" s="19" t="s">
        <v>310</v>
      </c>
      <c r="L430" s="19" t="s">
        <v>55</v>
      </c>
    </row>
    <row r="431" spans="1:12" s="19" customFormat="1" x14ac:dyDescent="0.6">
      <c r="A431" s="19" t="s">
        <v>1373</v>
      </c>
      <c r="B431" s="19" t="s">
        <v>829</v>
      </c>
      <c r="C431" s="19" t="s">
        <v>1526</v>
      </c>
      <c r="D431" s="19">
        <v>36</v>
      </c>
      <c r="E431" s="19">
        <v>2</v>
      </c>
      <c r="F431" s="19">
        <f>+E431/SUM($E$413:$E$482)</f>
        <v>1.680672268907563E-2</v>
      </c>
      <c r="G431" s="19">
        <f>+LN(F431)*F431</f>
        <v>-6.8671870799186283E-2</v>
      </c>
      <c r="H431" s="19" t="s">
        <v>1525</v>
      </c>
      <c r="I431" s="19" t="s">
        <v>1524</v>
      </c>
      <c r="J431" s="19" t="s">
        <v>1523</v>
      </c>
      <c r="K431" s="19" t="s">
        <v>86</v>
      </c>
      <c r="L431" s="19" t="s">
        <v>55</v>
      </c>
    </row>
    <row r="432" spans="1:12" s="19" customFormat="1" x14ac:dyDescent="0.6">
      <c r="A432" s="19" t="s">
        <v>1373</v>
      </c>
      <c r="B432" s="19" t="s">
        <v>829</v>
      </c>
      <c r="C432" s="19" t="s">
        <v>1522</v>
      </c>
      <c r="D432" s="19">
        <v>39</v>
      </c>
      <c r="E432" s="19">
        <v>2</v>
      </c>
      <c r="F432" s="19">
        <f>+E432/SUM($E$413:$E$482)</f>
        <v>1.680672268907563E-2</v>
      </c>
      <c r="G432" s="19">
        <f>+LN(F432)*F432</f>
        <v>-6.8671870799186283E-2</v>
      </c>
      <c r="H432" s="19" t="s">
        <v>1521</v>
      </c>
      <c r="I432" s="19" t="s">
        <v>1520</v>
      </c>
      <c r="J432" s="19" t="s">
        <v>1519</v>
      </c>
      <c r="K432" s="19" t="s">
        <v>977</v>
      </c>
      <c r="L432" s="19" t="s">
        <v>55</v>
      </c>
    </row>
    <row r="433" spans="1:12" s="19" customFormat="1" x14ac:dyDescent="0.6">
      <c r="A433" s="19" t="s">
        <v>1373</v>
      </c>
      <c r="B433" s="19" t="s">
        <v>829</v>
      </c>
      <c r="C433" s="19" t="s">
        <v>1518</v>
      </c>
      <c r="D433" s="19">
        <v>49</v>
      </c>
      <c r="E433" s="19">
        <v>2</v>
      </c>
      <c r="F433" s="19">
        <f>+E433/SUM($E$413:$E$482)</f>
        <v>1.680672268907563E-2</v>
      </c>
      <c r="G433" s="19">
        <f>+LN(F433)*F433</f>
        <v>-6.8671870799186283E-2</v>
      </c>
      <c r="H433" s="19" t="s">
        <v>1517</v>
      </c>
      <c r="I433" s="19" t="s">
        <v>1516</v>
      </c>
      <c r="J433" s="19" t="s">
        <v>895</v>
      </c>
      <c r="K433" s="19" t="s">
        <v>693</v>
      </c>
      <c r="L433" s="19" t="s">
        <v>55</v>
      </c>
    </row>
    <row r="434" spans="1:12" s="19" customFormat="1" x14ac:dyDescent="0.6">
      <c r="A434" s="19" t="s">
        <v>1373</v>
      </c>
      <c r="B434" s="19" t="s">
        <v>829</v>
      </c>
      <c r="C434" s="19" t="s">
        <v>1515</v>
      </c>
      <c r="D434" s="19">
        <v>65</v>
      </c>
      <c r="E434" s="19">
        <v>2</v>
      </c>
      <c r="F434" s="19">
        <f>+E434/SUM($E$413:$E$482)</f>
        <v>1.680672268907563E-2</v>
      </c>
      <c r="G434" s="19">
        <f>+LN(F434)*F434</f>
        <v>-6.8671870799186283E-2</v>
      </c>
      <c r="H434" s="19" t="s">
        <v>1514</v>
      </c>
      <c r="I434" s="19" t="s">
        <v>1513</v>
      </c>
      <c r="K434" s="19" t="s">
        <v>572</v>
      </c>
      <c r="L434" s="19" t="s">
        <v>55</v>
      </c>
    </row>
    <row r="435" spans="1:12" s="19" customFormat="1" x14ac:dyDescent="0.6">
      <c r="A435" s="19" t="s">
        <v>1373</v>
      </c>
      <c r="B435" s="19" t="s">
        <v>829</v>
      </c>
      <c r="C435" s="19" t="s">
        <v>1512</v>
      </c>
      <c r="D435" s="19">
        <v>68</v>
      </c>
      <c r="E435" s="19">
        <v>2</v>
      </c>
      <c r="F435" s="19">
        <f>+E435/SUM($E$413:$E$482)</f>
        <v>1.680672268907563E-2</v>
      </c>
      <c r="G435" s="19">
        <f>+LN(F435)*F435</f>
        <v>-6.8671870799186283E-2</v>
      </c>
      <c r="H435" s="19" t="s">
        <v>1511</v>
      </c>
      <c r="I435" s="19" t="s">
        <v>1505</v>
      </c>
      <c r="J435" s="19" t="s">
        <v>1510</v>
      </c>
      <c r="K435" s="19" t="s">
        <v>60</v>
      </c>
      <c r="L435" s="19" t="s">
        <v>55</v>
      </c>
    </row>
    <row r="436" spans="1:12" s="19" customFormat="1" x14ac:dyDescent="0.6">
      <c r="A436" s="19" t="s">
        <v>1373</v>
      </c>
      <c r="B436" s="19" t="s">
        <v>829</v>
      </c>
      <c r="C436" s="19" t="s">
        <v>1509</v>
      </c>
      <c r="D436" s="19">
        <v>70</v>
      </c>
      <c r="E436" s="19">
        <v>2</v>
      </c>
      <c r="F436" s="19">
        <f>+E436/SUM($E$413:$E$482)</f>
        <v>1.680672268907563E-2</v>
      </c>
      <c r="G436" s="19">
        <f>+LN(F436)*F436</f>
        <v>-6.8671870799186283E-2</v>
      </c>
      <c r="H436" s="19" t="s">
        <v>1508</v>
      </c>
      <c r="I436" s="19" t="s">
        <v>1507</v>
      </c>
      <c r="K436" s="19" t="s">
        <v>1506</v>
      </c>
      <c r="L436" s="19" t="s">
        <v>55</v>
      </c>
    </row>
    <row r="437" spans="1:12" s="19" customFormat="1" x14ac:dyDescent="0.6">
      <c r="A437" s="19" t="s">
        <v>1373</v>
      </c>
      <c r="B437" s="19" t="s">
        <v>829</v>
      </c>
      <c r="C437" s="19" t="s">
        <v>42</v>
      </c>
      <c r="D437" s="19">
        <v>2</v>
      </c>
      <c r="E437" s="19">
        <v>2</v>
      </c>
      <c r="F437" s="19">
        <f>+E437/SUM($E$413:$E$482)</f>
        <v>1.680672268907563E-2</v>
      </c>
      <c r="G437" s="19">
        <f>+LN(F437)*F437</f>
        <v>-6.8671870799186283E-2</v>
      </c>
      <c r="H437" s="19" t="s">
        <v>42</v>
      </c>
      <c r="I437" s="19" t="s">
        <v>1502</v>
      </c>
      <c r="J437" s="19" t="s">
        <v>1501</v>
      </c>
      <c r="K437" s="19" t="s">
        <v>1211</v>
      </c>
      <c r="L437" s="19" t="s">
        <v>41</v>
      </c>
    </row>
    <row r="438" spans="1:12" s="19" customFormat="1" x14ac:dyDescent="0.6">
      <c r="A438" s="19" t="s">
        <v>1373</v>
      </c>
      <c r="B438" s="19" t="s">
        <v>829</v>
      </c>
      <c r="C438" s="19" t="s">
        <v>42</v>
      </c>
      <c r="D438" s="19">
        <v>4</v>
      </c>
      <c r="E438" s="19">
        <v>2</v>
      </c>
      <c r="F438" s="19">
        <f>+E438/SUM($E$413:$E$482)</f>
        <v>1.680672268907563E-2</v>
      </c>
      <c r="G438" s="19">
        <f>+LN(F438)*F438</f>
        <v>-6.8671870799186283E-2</v>
      </c>
      <c r="H438" s="19" t="s">
        <v>42</v>
      </c>
      <c r="I438" s="19" t="s">
        <v>1505</v>
      </c>
      <c r="K438" s="19" t="s">
        <v>60</v>
      </c>
      <c r="L438" s="19" t="s">
        <v>41</v>
      </c>
    </row>
    <row r="439" spans="1:12" s="19" customFormat="1" x14ac:dyDescent="0.6">
      <c r="A439" s="19" t="s">
        <v>1373</v>
      </c>
      <c r="B439" s="19" t="s">
        <v>829</v>
      </c>
      <c r="C439" s="19" t="s">
        <v>1504</v>
      </c>
      <c r="D439" s="19">
        <v>30</v>
      </c>
      <c r="E439" s="19">
        <v>2</v>
      </c>
      <c r="F439" s="19">
        <f>+E439/SUM($E$413:$E$482)</f>
        <v>1.680672268907563E-2</v>
      </c>
      <c r="G439" s="19">
        <f>+LN(F439)*F439</f>
        <v>-6.8671870799186283E-2</v>
      </c>
      <c r="H439" s="19" t="s">
        <v>1503</v>
      </c>
      <c r="I439" s="19" t="s">
        <v>1502</v>
      </c>
      <c r="J439" s="19" t="s">
        <v>1501</v>
      </c>
      <c r="K439" s="19" t="s">
        <v>1211</v>
      </c>
      <c r="L439" s="19" t="s">
        <v>0</v>
      </c>
    </row>
    <row r="440" spans="1:12" s="19" customFormat="1" x14ac:dyDescent="0.6">
      <c r="A440" s="19" t="s">
        <v>1373</v>
      </c>
      <c r="B440" s="19" t="s">
        <v>829</v>
      </c>
      <c r="C440" s="19" t="s">
        <v>1500</v>
      </c>
      <c r="D440" s="19">
        <v>31</v>
      </c>
      <c r="E440" s="19">
        <v>2</v>
      </c>
      <c r="F440" s="19">
        <f>+E440/SUM($E$413:$E$482)</f>
        <v>1.680672268907563E-2</v>
      </c>
      <c r="G440" s="19">
        <f>+LN(F440)*F440</f>
        <v>-6.8671870799186283E-2</v>
      </c>
      <c r="H440" s="19" t="s">
        <v>1499</v>
      </c>
      <c r="I440" s="19" t="s">
        <v>1498</v>
      </c>
      <c r="J440" s="19" t="s">
        <v>1207</v>
      </c>
      <c r="K440" s="19" t="s">
        <v>283</v>
      </c>
      <c r="L440" s="19" t="s">
        <v>0</v>
      </c>
    </row>
    <row r="441" spans="1:12" s="19" customFormat="1" x14ac:dyDescent="0.6">
      <c r="A441" s="19" t="s">
        <v>1373</v>
      </c>
      <c r="B441" s="19" t="s">
        <v>829</v>
      </c>
      <c r="C441" s="19" t="s">
        <v>1497</v>
      </c>
      <c r="D441" s="19">
        <v>32</v>
      </c>
      <c r="E441" s="19">
        <v>2</v>
      </c>
      <c r="F441" s="19">
        <f>+E441/SUM($E$413:$E$482)</f>
        <v>1.680672268907563E-2</v>
      </c>
      <c r="G441" s="19">
        <f>+LN(F441)*F441</f>
        <v>-6.8671870799186283E-2</v>
      </c>
      <c r="H441" s="19" t="s">
        <v>1496</v>
      </c>
      <c r="I441" s="19" t="s">
        <v>1495</v>
      </c>
      <c r="J441" s="19" t="s">
        <v>382</v>
      </c>
      <c r="K441" s="19" t="s">
        <v>718</v>
      </c>
      <c r="L441" s="19" t="s">
        <v>0</v>
      </c>
    </row>
    <row r="442" spans="1:12" s="19" customFormat="1" x14ac:dyDescent="0.6">
      <c r="A442" s="19" t="s">
        <v>1373</v>
      </c>
      <c r="B442" s="19" t="s">
        <v>829</v>
      </c>
      <c r="C442" s="19" t="s">
        <v>1494</v>
      </c>
      <c r="D442" s="19">
        <v>71</v>
      </c>
      <c r="E442" s="19">
        <v>1</v>
      </c>
      <c r="F442" s="19">
        <f>+E442/SUM($E$413:$E$482)</f>
        <v>8.4033613445378148E-3</v>
      </c>
      <c r="G442" s="19">
        <f>+LN(F442)*F442</f>
        <v>-4.0160701622785962E-2</v>
      </c>
      <c r="H442" s="19" t="s">
        <v>1493</v>
      </c>
      <c r="I442" s="19" t="s">
        <v>1492</v>
      </c>
      <c r="J442" s="19" t="s">
        <v>1491</v>
      </c>
      <c r="K442" s="19" t="s">
        <v>321</v>
      </c>
      <c r="L442" s="19" t="s">
        <v>55</v>
      </c>
    </row>
    <row r="443" spans="1:12" s="19" customFormat="1" x14ac:dyDescent="0.6">
      <c r="A443" s="19" t="s">
        <v>1373</v>
      </c>
      <c r="B443" s="19" t="s">
        <v>829</v>
      </c>
      <c r="C443" s="19" t="s">
        <v>778</v>
      </c>
      <c r="D443" s="19">
        <v>72</v>
      </c>
      <c r="E443" s="19">
        <v>1</v>
      </c>
      <c r="F443" s="19">
        <f>+E443/SUM($E$413:$E$482)</f>
        <v>8.4033613445378148E-3</v>
      </c>
      <c r="G443" s="19">
        <f>+LN(F443)*F443</f>
        <v>-4.0160701622785962E-2</v>
      </c>
      <c r="H443" s="19" t="s">
        <v>777</v>
      </c>
      <c r="I443" s="19" t="s">
        <v>1490</v>
      </c>
      <c r="J443" s="19" t="s">
        <v>13</v>
      </c>
      <c r="K443" s="19" t="s">
        <v>1489</v>
      </c>
      <c r="L443" s="19" t="s">
        <v>55</v>
      </c>
    </row>
    <row r="444" spans="1:12" s="19" customFormat="1" x14ac:dyDescent="0.6">
      <c r="A444" s="19" t="s">
        <v>1373</v>
      </c>
      <c r="B444" s="19" t="s">
        <v>829</v>
      </c>
      <c r="C444" s="19" t="s">
        <v>1488</v>
      </c>
      <c r="D444" s="19">
        <v>73</v>
      </c>
      <c r="E444" s="19">
        <v>1</v>
      </c>
      <c r="F444" s="19">
        <f>+E444/SUM($E$413:$E$482)</f>
        <v>8.4033613445378148E-3</v>
      </c>
      <c r="G444" s="19">
        <f>+LN(F444)*F444</f>
        <v>-4.0160701622785962E-2</v>
      </c>
      <c r="H444" s="19" t="s">
        <v>1487</v>
      </c>
      <c r="I444" s="19" t="s">
        <v>1486</v>
      </c>
      <c r="J444" s="19" t="s">
        <v>234</v>
      </c>
      <c r="K444" s="19" t="s">
        <v>356</v>
      </c>
      <c r="L444" s="19" t="s">
        <v>55</v>
      </c>
    </row>
    <row r="445" spans="1:12" s="19" customFormat="1" x14ac:dyDescent="0.6">
      <c r="A445" s="19" t="s">
        <v>1373</v>
      </c>
      <c r="B445" s="19" t="s">
        <v>829</v>
      </c>
      <c r="C445" s="19" t="s">
        <v>1485</v>
      </c>
      <c r="D445" s="19">
        <v>74</v>
      </c>
      <c r="E445" s="19">
        <v>1</v>
      </c>
      <c r="F445" s="19">
        <f>+E445/SUM($E$413:$E$482)</f>
        <v>8.4033613445378148E-3</v>
      </c>
      <c r="G445" s="19">
        <f>+LN(F445)*F445</f>
        <v>-4.0160701622785962E-2</v>
      </c>
      <c r="H445" s="19" t="s">
        <v>1484</v>
      </c>
      <c r="I445" s="19" t="s">
        <v>1406</v>
      </c>
      <c r="J445" s="19" t="s">
        <v>1405</v>
      </c>
      <c r="K445" s="19" t="s">
        <v>1206</v>
      </c>
      <c r="L445" s="19" t="s">
        <v>55</v>
      </c>
    </row>
    <row r="446" spans="1:12" s="19" customFormat="1" x14ac:dyDescent="0.6">
      <c r="A446" s="19" t="s">
        <v>1373</v>
      </c>
      <c r="B446" s="19" t="s">
        <v>829</v>
      </c>
      <c r="C446" s="19" t="s">
        <v>1483</v>
      </c>
      <c r="D446" s="19">
        <v>75</v>
      </c>
      <c r="E446" s="19">
        <v>1</v>
      </c>
      <c r="F446" s="19">
        <f>+E446/SUM($E$413:$E$482)</f>
        <v>8.4033613445378148E-3</v>
      </c>
      <c r="G446" s="19">
        <f>+LN(F446)*F446</f>
        <v>-4.0160701622785962E-2</v>
      </c>
      <c r="H446" s="19" t="s">
        <v>1482</v>
      </c>
      <c r="I446" s="19" t="s">
        <v>1481</v>
      </c>
      <c r="J446" s="19" t="s">
        <v>895</v>
      </c>
      <c r="K446" s="19" t="s">
        <v>170</v>
      </c>
      <c r="L446" s="19" t="s">
        <v>55</v>
      </c>
    </row>
    <row r="447" spans="1:12" s="19" customFormat="1" x14ac:dyDescent="0.6">
      <c r="A447" s="19" t="s">
        <v>1373</v>
      </c>
      <c r="B447" s="19" t="s">
        <v>829</v>
      </c>
      <c r="C447" s="19" t="s">
        <v>1480</v>
      </c>
      <c r="D447" s="19">
        <v>78</v>
      </c>
      <c r="E447" s="19">
        <v>1</v>
      </c>
      <c r="F447" s="19">
        <f>+E447/SUM($E$413:$E$482)</f>
        <v>8.4033613445378148E-3</v>
      </c>
      <c r="G447" s="19">
        <f>+LN(F447)*F447</f>
        <v>-4.0160701622785962E-2</v>
      </c>
      <c r="H447" s="19" t="s">
        <v>1479</v>
      </c>
      <c r="I447" s="19" t="s">
        <v>1478</v>
      </c>
      <c r="J447" s="19" t="s">
        <v>13</v>
      </c>
      <c r="K447" s="19" t="s">
        <v>263</v>
      </c>
      <c r="L447" s="19" t="s">
        <v>55</v>
      </c>
    </row>
    <row r="448" spans="1:12" s="19" customFormat="1" x14ac:dyDescent="0.6">
      <c r="A448" s="19" t="s">
        <v>1373</v>
      </c>
      <c r="B448" s="19" t="s">
        <v>829</v>
      </c>
      <c r="C448" s="19" t="s">
        <v>1477</v>
      </c>
      <c r="D448" s="19">
        <v>79</v>
      </c>
      <c r="E448" s="19">
        <v>1</v>
      </c>
      <c r="F448" s="19">
        <f>+E448/SUM($E$413:$E$482)</f>
        <v>8.4033613445378148E-3</v>
      </c>
      <c r="G448" s="19">
        <f>+LN(F448)*F448</f>
        <v>-4.0160701622785962E-2</v>
      </c>
      <c r="H448" s="19" t="s">
        <v>1476</v>
      </c>
      <c r="I448" s="19" t="s">
        <v>1475</v>
      </c>
      <c r="J448" s="19" t="s">
        <v>162</v>
      </c>
      <c r="K448" s="19" t="s">
        <v>279</v>
      </c>
      <c r="L448" s="19" t="s">
        <v>55</v>
      </c>
    </row>
    <row r="449" spans="1:12" s="19" customFormat="1" x14ac:dyDescent="0.6">
      <c r="A449" s="19" t="s">
        <v>1373</v>
      </c>
      <c r="B449" s="19" t="s">
        <v>829</v>
      </c>
      <c r="C449" s="19" t="s">
        <v>1474</v>
      </c>
      <c r="D449" s="19">
        <v>80</v>
      </c>
      <c r="E449" s="19">
        <v>1</v>
      </c>
      <c r="F449" s="19">
        <f>+E449/SUM($E$413:$E$482)</f>
        <v>8.4033613445378148E-3</v>
      </c>
      <c r="G449" s="19">
        <f>+LN(F449)*F449</f>
        <v>-4.0160701622785962E-2</v>
      </c>
      <c r="H449" s="19" t="s">
        <v>1473</v>
      </c>
      <c r="I449" s="19" t="s">
        <v>1404</v>
      </c>
      <c r="J449" s="19" t="s">
        <v>1207</v>
      </c>
      <c r="K449" s="19" t="s">
        <v>291</v>
      </c>
      <c r="L449" s="19" t="s">
        <v>55</v>
      </c>
    </row>
    <row r="450" spans="1:12" s="19" customFormat="1" x14ac:dyDescent="0.6">
      <c r="A450" s="19" t="s">
        <v>1373</v>
      </c>
      <c r="B450" s="19" t="s">
        <v>829</v>
      </c>
      <c r="C450" s="19" t="s">
        <v>1472</v>
      </c>
      <c r="D450" s="19">
        <v>82</v>
      </c>
      <c r="E450" s="19">
        <v>1</v>
      </c>
      <c r="F450" s="19">
        <f>+E450/SUM($E$413:$E$482)</f>
        <v>8.4033613445378148E-3</v>
      </c>
      <c r="G450" s="19">
        <f>+LN(F450)*F450</f>
        <v>-4.0160701622785962E-2</v>
      </c>
      <c r="H450" s="19" t="s">
        <v>1471</v>
      </c>
      <c r="I450" s="19" t="s">
        <v>1402</v>
      </c>
      <c r="J450" s="19" t="s">
        <v>1470</v>
      </c>
      <c r="K450" s="19" t="s">
        <v>1206</v>
      </c>
      <c r="L450" s="19" t="s">
        <v>55</v>
      </c>
    </row>
    <row r="451" spans="1:12" s="19" customFormat="1" x14ac:dyDescent="0.6">
      <c r="A451" s="19" t="s">
        <v>1373</v>
      </c>
      <c r="B451" s="19" t="s">
        <v>829</v>
      </c>
      <c r="C451" s="19" t="s">
        <v>1469</v>
      </c>
      <c r="D451" s="19">
        <v>83</v>
      </c>
      <c r="E451" s="19">
        <v>1</v>
      </c>
      <c r="F451" s="19">
        <f>+E451/SUM($E$413:$E$482)</f>
        <v>8.4033613445378148E-3</v>
      </c>
      <c r="G451" s="19">
        <f>+LN(F451)*F451</f>
        <v>-4.0160701622785962E-2</v>
      </c>
      <c r="H451" s="19" t="s">
        <v>1468</v>
      </c>
      <c r="I451" s="19" t="s">
        <v>1467</v>
      </c>
      <c r="J451" s="19" t="s">
        <v>44</v>
      </c>
      <c r="K451" s="19" t="s">
        <v>188</v>
      </c>
      <c r="L451" s="19" t="s">
        <v>55</v>
      </c>
    </row>
    <row r="452" spans="1:12" s="19" customFormat="1" x14ac:dyDescent="0.6">
      <c r="A452" s="19" t="s">
        <v>1373</v>
      </c>
      <c r="B452" s="19" t="s">
        <v>829</v>
      </c>
      <c r="C452" s="19" t="s">
        <v>1466</v>
      </c>
      <c r="D452" s="19">
        <v>85</v>
      </c>
      <c r="E452" s="19">
        <v>1</v>
      </c>
      <c r="F452" s="19">
        <f>+E452/SUM($E$413:$E$482)</f>
        <v>8.4033613445378148E-3</v>
      </c>
      <c r="G452" s="19">
        <f>+LN(F452)*F452</f>
        <v>-4.0160701622785962E-2</v>
      </c>
      <c r="H452" s="19" t="s">
        <v>1465</v>
      </c>
      <c r="I452" s="19" t="s">
        <v>1464</v>
      </c>
      <c r="J452" s="19" t="s">
        <v>1032</v>
      </c>
      <c r="K452" s="19" t="s">
        <v>402</v>
      </c>
      <c r="L452" s="19" t="s">
        <v>55</v>
      </c>
    </row>
    <row r="453" spans="1:12" s="19" customFormat="1" x14ac:dyDescent="0.6">
      <c r="A453" s="19" t="s">
        <v>1373</v>
      </c>
      <c r="B453" s="19" t="s">
        <v>829</v>
      </c>
      <c r="C453" s="19" t="s">
        <v>1463</v>
      </c>
      <c r="D453" s="19">
        <v>86</v>
      </c>
      <c r="E453" s="19">
        <v>1</v>
      </c>
      <c r="F453" s="19">
        <f>+E453/SUM($E$413:$E$482)</f>
        <v>8.4033613445378148E-3</v>
      </c>
      <c r="G453" s="19">
        <f>+LN(F453)*F453</f>
        <v>-4.0160701622785962E-2</v>
      </c>
      <c r="H453" s="19" t="s">
        <v>1462</v>
      </c>
      <c r="I453" s="19" t="s">
        <v>1461</v>
      </c>
      <c r="J453" s="19" t="s">
        <v>1022</v>
      </c>
      <c r="K453" s="19" t="s">
        <v>255</v>
      </c>
      <c r="L453" s="19" t="s">
        <v>55</v>
      </c>
    </row>
    <row r="454" spans="1:12" s="19" customFormat="1" x14ac:dyDescent="0.6">
      <c r="A454" s="19" t="s">
        <v>1373</v>
      </c>
      <c r="B454" s="19" t="s">
        <v>829</v>
      </c>
      <c r="C454" s="19" t="s">
        <v>1460</v>
      </c>
      <c r="D454" s="19">
        <v>87</v>
      </c>
      <c r="E454" s="19">
        <v>1</v>
      </c>
      <c r="F454" s="19">
        <f>+E454/SUM($E$413:$E$482)</f>
        <v>8.4033613445378148E-3</v>
      </c>
      <c r="G454" s="19">
        <f>+LN(F454)*F454</f>
        <v>-4.0160701622785962E-2</v>
      </c>
      <c r="H454" s="19" t="s">
        <v>1459</v>
      </c>
      <c r="I454" s="19" t="s">
        <v>1397</v>
      </c>
      <c r="J454" s="19" t="s">
        <v>1458</v>
      </c>
      <c r="K454" s="19" t="s">
        <v>402</v>
      </c>
      <c r="L454" s="19" t="s">
        <v>55</v>
      </c>
    </row>
    <row r="455" spans="1:12" s="19" customFormat="1" x14ac:dyDescent="0.6">
      <c r="A455" s="19" t="s">
        <v>1373</v>
      </c>
      <c r="B455" s="19" t="s">
        <v>829</v>
      </c>
      <c r="C455" s="19" t="s">
        <v>1457</v>
      </c>
      <c r="D455" s="19">
        <v>88</v>
      </c>
      <c r="E455" s="19">
        <v>1</v>
      </c>
      <c r="F455" s="19">
        <f>+E455/SUM($E$413:$E$482)</f>
        <v>8.4033613445378148E-3</v>
      </c>
      <c r="G455" s="19">
        <f>+LN(F455)*F455</f>
        <v>-4.0160701622785962E-2</v>
      </c>
      <c r="H455" s="19" t="s">
        <v>1456</v>
      </c>
      <c r="I455" s="19" t="s">
        <v>1455</v>
      </c>
      <c r="J455" s="19" t="s">
        <v>162</v>
      </c>
      <c r="K455" s="19" t="s">
        <v>335</v>
      </c>
      <c r="L455" s="19" t="s">
        <v>55</v>
      </c>
    </row>
    <row r="456" spans="1:12" s="19" customFormat="1" x14ac:dyDescent="0.6">
      <c r="A456" s="19" t="s">
        <v>1373</v>
      </c>
      <c r="B456" s="19" t="s">
        <v>829</v>
      </c>
      <c r="C456" s="19" t="s">
        <v>1454</v>
      </c>
      <c r="D456" s="19">
        <v>89</v>
      </c>
      <c r="E456" s="19">
        <v>1</v>
      </c>
      <c r="F456" s="19">
        <f>+E456/SUM($E$413:$E$482)</f>
        <v>8.4033613445378148E-3</v>
      </c>
      <c r="G456" s="19">
        <f>+LN(F456)*F456</f>
        <v>-4.0160701622785962E-2</v>
      </c>
      <c r="H456" s="19" t="s">
        <v>1453</v>
      </c>
      <c r="I456" s="19" t="s">
        <v>1452</v>
      </c>
      <c r="J456" s="19" t="s">
        <v>1104</v>
      </c>
      <c r="K456" s="19" t="s">
        <v>838</v>
      </c>
      <c r="L456" s="19" t="s">
        <v>55</v>
      </c>
    </row>
    <row r="457" spans="1:12" s="19" customFormat="1" x14ac:dyDescent="0.6">
      <c r="A457" s="19" t="s">
        <v>1373</v>
      </c>
      <c r="B457" s="19" t="s">
        <v>829</v>
      </c>
      <c r="C457" s="19" t="s">
        <v>1451</v>
      </c>
      <c r="D457" s="19">
        <v>92</v>
      </c>
      <c r="E457" s="19">
        <v>1</v>
      </c>
      <c r="F457" s="19">
        <f>+E457/SUM($E$413:$E$482)</f>
        <v>8.4033613445378148E-3</v>
      </c>
      <c r="G457" s="19">
        <f>+LN(F457)*F457</f>
        <v>-4.0160701622785962E-2</v>
      </c>
      <c r="H457" s="19" t="s">
        <v>1450</v>
      </c>
      <c r="I457" s="19" t="s">
        <v>1449</v>
      </c>
      <c r="J457" s="19" t="s">
        <v>73</v>
      </c>
      <c r="K457" s="19" t="s">
        <v>188</v>
      </c>
      <c r="L457" s="19" t="s">
        <v>55</v>
      </c>
    </row>
    <row r="458" spans="1:12" s="19" customFormat="1" x14ac:dyDescent="0.6">
      <c r="A458" s="19" t="s">
        <v>1373</v>
      </c>
      <c r="B458" s="19" t="s">
        <v>829</v>
      </c>
      <c r="C458" s="19" t="s">
        <v>1448</v>
      </c>
      <c r="D458" s="19">
        <v>93</v>
      </c>
      <c r="E458" s="19">
        <v>1</v>
      </c>
      <c r="F458" s="19">
        <f>+E458/SUM($E$413:$E$482)</f>
        <v>8.4033613445378148E-3</v>
      </c>
      <c r="G458" s="19">
        <f>+LN(F458)*F458</f>
        <v>-4.0160701622785962E-2</v>
      </c>
      <c r="H458" s="19" t="s">
        <v>1447</v>
      </c>
      <c r="I458" s="19" t="s">
        <v>1446</v>
      </c>
      <c r="J458" s="19" t="s">
        <v>73</v>
      </c>
      <c r="K458" s="19" t="s">
        <v>253</v>
      </c>
      <c r="L458" s="19" t="s">
        <v>55</v>
      </c>
    </row>
    <row r="459" spans="1:12" s="19" customFormat="1" x14ac:dyDescent="0.6">
      <c r="A459" s="19" t="s">
        <v>1373</v>
      </c>
      <c r="B459" s="19" t="s">
        <v>829</v>
      </c>
      <c r="C459" s="19" t="s">
        <v>1445</v>
      </c>
      <c r="D459" s="19">
        <v>94</v>
      </c>
      <c r="E459" s="19">
        <v>1</v>
      </c>
      <c r="F459" s="19">
        <f>+E459/SUM($E$413:$E$482)</f>
        <v>8.4033613445378148E-3</v>
      </c>
      <c r="G459" s="19">
        <f>+LN(F459)*F459</f>
        <v>-4.0160701622785962E-2</v>
      </c>
      <c r="H459" s="19" t="s">
        <v>1444</v>
      </c>
      <c r="I459" s="19" t="s">
        <v>1400</v>
      </c>
      <c r="J459" s="19" t="s">
        <v>1399</v>
      </c>
      <c r="K459" s="19" t="s">
        <v>1398</v>
      </c>
      <c r="L459" s="19" t="s">
        <v>55</v>
      </c>
    </row>
    <row r="460" spans="1:12" s="19" customFormat="1" x14ac:dyDescent="0.6">
      <c r="A460" s="19" t="s">
        <v>1373</v>
      </c>
      <c r="B460" s="19" t="s">
        <v>829</v>
      </c>
      <c r="C460" s="19" t="s">
        <v>1443</v>
      </c>
      <c r="D460" s="19">
        <v>95</v>
      </c>
      <c r="E460" s="19">
        <v>1</v>
      </c>
      <c r="F460" s="19">
        <f>+E460/SUM($E$413:$E$482)</f>
        <v>8.4033613445378148E-3</v>
      </c>
      <c r="G460" s="19">
        <f>+LN(F460)*F460</f>
        <v>-4.0160701622785962E-2</v>
      </c>
      <c r="H460" s="19" t="s">
        <v>1442</v>
      </c>
      <c r="I460" s="19" t="s">
        <v>1441</v>
      </c>
      <c r="J460" s="19" t="s">
        <v>1440</v>
      </c>
      <c r="K460" s="19" t="s">
        <v>664</v>
      </c>
      <c r="L460" s="19" t="s">
        <v>55</v>
      </c>
    </row>
    <row r="461" spans="1:12" s="19" customFormat="1" x14ac:dyDescent="0.6">
      <c r="A461" s="19" t="s">
        <v>1373</v>
      </c>
      <c r="B461" s="19" t="s">
        <v>829</v>
      </c>
      <c r="C461" s="19" t="s">
        <v>1439</v>
      </c>
      <c r="D461" s="19">
        <v>96</v>
      </c>
      <c r="E461" s="19">
        <v>1</v>
      </c>
      <c r="F461" s="19">
        <f>+E461/SUM($E$413:$E$482)</f>
        <v>8.4033613445378148E-3</v>
      </c>
      <c r="G461" s="19">
        <f>+LN(F461)*F461</f>
        <v>-4.0160701622785962E-2</v>
      </c>
      <c r="H461" s="19" t="s">
        <v>1438</v>
      </c>
      <c r="I461" s="19" t="s">
        <v>1437</v>
      </c>
      <c r="J461" s="19" t="s">
        <v>1436</v>
      </c>
      <c r="K461" s="19" t="s">
        <v>1435</v>
      </c>
      <c r="L461" s="19" t="s">
        <v>55</v>
      </c>
    </row>
    <row r="462" spans="1:12" s="19" customFormat="1" x14ac:dyDescent="0.6">
      <c r="A462" s="19" t="s">
        <v>1373</v>
      </c>
      <c r="B462" s="19" t="s">
        <v>829</v>
      </c>
      <c r="C462" s="19" t="s">
        <v>1434</v>
      </c>
      <c r="D462" s="19">
        <v>97</v>
      </c>
      <c r="E462" s="19">
        <v>1</v>
      </c>
      <c r="F462" s="19">
        <f>+E462/SUM($E$413:$E$482)</f>
        <v>8.4033613445378148E-3</v>
      </c>
      <c r="G462" s="19">
        <f>+LN(F462)*F462</f>
        <v>-4.0160701622785962E-2</v>
      </c>
      <c r="H462" s="19" t="s">
        <v>1433</v>
      </c>
      <c r="I462" s="19" t="s">
        <v>1432</v>
      </c>
      <c r="J462" s="19" t="s">
        <v>13</v>
      </c>
      <c r="K462" s="19" t="s">
        <v>1431</v>
      </c>
      <c r="L462" s="19" t="s">
        <v>55</v>
      </c>
    </row>
    <row r="463" spans="1:12" s="19" customFormat="1" x14ac:dyDescent="0.6">
      <c r="A463" s="19" t="s">
        <v>1373</v>
      </c>
      <c r="B463" s="19" t="s">
        <v>829</v>
      </c>
      <c r="C463" s="19" t="s">
        <v>1430</v>
      </c>
      <c r="D463" s="19">
        <v>106</v>
      </c>
      <c r="E463" s="19">
        <v>1</v>
      </c>
      <c r="F463" s="19">
        <f>+E463/SUM($E$413:$E$482)</f>
        <v>8.4033613445378148E-3</v>
      </c>
      <c r="G463" s="19">
        <f>+LN(F463)*F463</f>
        <v>-4.0160701622785962E-2</v>
      </c>
      <c r="H463" s="19" t="s">
        <v>1429</v>
      </c>
      <c r="I463" s="19" t="s">
        <v>1428</v>
      </c>
      <c r="J463" s="19" t="s">
        <v>171</v>
      </c>
      <c r="K463" s="19" t="s">
        <v>815</v>
      </c>
      <c r="L463" s="19" t="s">
        <v>55</v>
      </c>
    </row>
    <row r="464" spans="1:12" s="19" customFormat="1" x14ac:dyDescent="0.6">
      <c r="A464" s="19" t="s">
        <v>1373</v>
      </c>
      <c r="B464" s="19" t="s">
        <v>829</v>
      </c>
      <c r="C464" s="19" t="s">
        <v>1427</v>
      </c>
      <c r="D464" s="19">
        <v>107</v>
      </c>
      <c r="E464" s="19">
        <v>1</v>
      </c>
      <c r="F464" s="19">
        <f>+E464/SUM($E$413:$E$482)</f>
        <v>8.4033613445378148E-3</v>
      </c>
      <c r="G464" s="19">
        <f>+LN(F464)*F464</f>
        <v>-4.0160701622785962E-2</v>
      </c>
      <c r="H464" s="19" t="s">
        <v>1426</v>
      </c>
      <c r="I464" s="19" t="s">
        <v>1425</v>
      </c>
      <c r="J464" s="19" t="s">
        <v>1424</v>
      </c>
      <c r="K464" s="19" t="s">
        <v>180</v>
      </c>
      <c r="L464" s="19" t="s">
        <v>55</v>
      </c>
    </row>
    <row r="465" spans="1:12" s="19" customFormat="1" x14ac:dyDescent="0.6">
      <c r="A465" s="19" t="s">
        <v>1373</v>
      </c>
      <c r="B465" s="19" t="s">
        <v>829</v>
      </c>
      <c r="C465" s="19" t="s">
        <v>1423</v>
      </c>
      <c r="D465" s="19">
        <v>108</v>
      </c>
      <c r="E465" s="19">
        <v>1</v>
      </c>
      <c r="F465" s="19">
        <f>+E465/SUM($E$413:$E$482)</f>
        <v>8.4033613445378148E-3</v>
      </c>
      <c r="G465" s="19">
        <f>+LN(F465)*F465</f>
        <v>-4.0160701622785962E-2</v>
      </c>
      <c r="H465" s="19" t="s">
        <v>1422</v>
      </c>
      <c r="I465" s="19" t="s">
        <v>1421</v>
      </c>
      <c r="J465" s="19" t="s">
        <v>1420</v>
      </c>
      <c r="K465" s="19" t="s">
        <v>306</v>
      </c>
      <c r="L465" s="19" t="s">
        <v>55</v>
      </c>
    </row>
    <row r="466" spans="1:12" s="19" customFormat="1" x14ac:dyDescent="0.6">
      <c r="A466" s="19" t="s">
        <v>1373</v>
      </c>
      <c r="B466" s="19" t="s">
        <v>829</v>
      </c>
      <c r="C466" s="19" t="s">
        <v>1419</v>
      </c>
      <c r="D466" s="19">
        <v>137</v>
      </c>
      <c r="E466" s="19">
        <v>1</v>
      </c>
      <c r="F466" s="19">
        <f>+E466/SUM($E$413:$E$482)</f>
        <v>8.4033613445378148E-3</v>
      </c>
      <c r="G466" s="19">
        <f>+LN(F466)*F466</f>
        <v>-4.0160701622785962E-2</v>
      </c>
      <c r="H466" s="19" t="s">
        <v>1418</v>
      </c>
      <c r="I466" s="19" t="s">
        <v>1417</v>
      </c>
      <c r="K466" s="19" t="s">
        <v>310</v>
      </c>
      <c r="L466" s="19" t="s">
        <v>55</v>
      </c>
    </row>
    <row r="467" spans="1:12" s="19" customFormat="1" x14ac:dyDescent="0.6">
      <c r="A467" s="19" t="s">
        <v>1373</v>
      </c>
      <c r="B467" s="19" t="s">
        <v>829</v>
      </c>
      <c r="C467" s="19" t="s">
        <v>1416</v>
      </c>
      <c r="D467" s="19">
        <v>160</v>
      </c>
      <c r="E467" s="19">
        <v>1</v>
      </c>
      <c r="F467" s="19">
        <f>+E467/SUM($E$413:$E$482)</f>
        <v>8.4033613445378148E-3</v>
      </c>
      <c r="G467" s="19">
        <f>+LN(F467)*F467</f>
        <v>-4.0160701622785962E-2</v>
      </c>
      <c r="H467" s="19" t="s">
        <v>1415</v>
      </c>
      <c r="I467" s="19" t="s">
        <v>1414</v>
      </c>
      <c r="K467" s="19" t="s">
        <v>26</v>
      </c>
      <c r="L467" s="19" t="s">
        <v>55</v>
      </c>
    </row>
    <row r="468" spans="1:12" s="19" customFormat="1" x14ac:dyDescent="0.6">
      <c r="A468" s="19" t="s">
        <v>1373</v>
      </c>
      <c r="B468" s="19" t="s">
        <v>829</v>
      </c>
      <c r="C468" s="19" t="s">
        <v>1413</v>
      </c>
      <c r="D468" s="19">
        <v>161</v>
      </c>
      <c r="E468" s="19">
        <v>1</v>
      </c>
      <c r="F468" s="19">
        <f>+E468/SUM($E$413:$E$482)</f>
        <v>8.4033613445378148E-3</v>
      </c>
      <c r="G468" s="19">
        <f>+LN(F468)*F468</f>
        <v>-4.0160701622785962E-2</v>
      </c>
      <c r="H468" s="19" t="s">
        <v>1412</v>
      </c>
      <c r="I468" s="19" t="s">
        <v>1411</v>
      </c>
      <c r="J468" s="19" t="s">
        <v>234</v>
      </c>
      <c r="K468" s="19" t="s">
        <v>1410</v>
      </c>
      <c r="L468" s="19" t="s">
        <v>55</v>
      </c>
    </row>
    <row r="469" spans="1:12" s="19" customFormat="1" x14ac:dyDescent="0.6">
      <c r="A469" s="19" t="s">
        <v>1373</v>
      </c>
      <c r="B469" s="19" t="s">
        <v>829</v>
      </c>
      <c r="C469" s="19" t="s">
        <v>1409</v>
      </c>
      <c r="D469" s="19">
        <v>169</v>
      </c>
      <c r="E469" s="19">
        <v>1</v>
      </c>
      <c r="F469" s="19">
        <f>+E469/SUM($E$413:$E$482)</f>
        <v>8.4033613445378148E-3</v>
      </c>
      <c r="G469" s="19">
        <f>+LN(F469)*F469</f>
        <v>-4.0160701622785962E-2</v>
      </c>
      <c r="H469" s="19" t="s">
        <v>1408</v>
      </c>
      <c r="I469" s="19" t="s">
        <v>1407</v>
      </c>
      <c r="K469" s="19" t="s">
        <v>46</v>
      </c>
      <c r="L469" s="19" t="s">
        <v>55</v>
      </c>
    </row>
    <row r="470" spans="1:12" s="19" customFormat="1" x14ac:dyDescent="0.6">
      <c r="A470" s="19" t="s">
        <v>1373</v>
      </c>
      <c r="B470" s="19" t="s">
        <v>829</v>
      </c>
      <c r="C470" s="19" t="s">
        <v>42</v>
      </c>
      <c r="D470" s="19">
        <v>5</v>
      </c>
      <c r="E470" s="19">
        <v>1</v>
      </c>
      <c r="F470" s="19">
        <f>+E470/SUM($E$413:$E$482)</f>
        <v>8.4033613445378148E-3</v>
      </c>
      <c r="G470" s="19">
        <f>+LN(F470)*F470</f>
        <v>-4.0160701622785962E-2</v>
      </c>
      <c r="H470" s="19" t="s">
        <v>42</v>
      </c>
      <c r="I470" s="19" t="s">
        <v>1406</v>
      </c>
      <c r="J470" s="19" t="s">
        <v>1405</v>
      </c>
      <c r="K470" s="19" t="s">
        <v>1206</v>
      </c>
      <c r="L470" s="19" t="s">
        <v>41</v>
      </c>
    </row>
    <row r="471" spans="1:12" s="19" customFormat="1" x14ac:dyDescent="0.6">
      <c r="A471" s="19" t="s">
        <v>1373</v>
      </c>
      <c r="B471" s="19" t="s">
        <v>829</v>
      </c>
      <c r="C471" s="19" t="s">
        <v>42</v>
      </c>
      <c r="D471" s="19">
        <v>6</v>
      </c>
      <c r="E471" s="19">
        <v>1</v>
      </c>
      <c r="F471" s="19">
        <f>+E471/SUM($E$413:$E$482)</f>
        <v>8.4033613445378148E-3</v>
      </c>
      <c r="G471" s="19">
        <f>+LN(F471)*F471</f>
        <v>-4.0160701622785962E-2</v>
      </c>
      <c r="H471" s="19" t="s">
        <v>42</v>
      </c>
      <c r="I471" s="19" t="s">
        <v>1404</v>
      </c>
      <c r="J471" s="19" t="s">
        <v>1207</v>
      </c>
      <c r="K471" s="19" t="s">
        <v>291</v>
      </c>
      <c r="L471" s="19" t="s">
        <v>41</v>
      </c>
    </row>
    <row r="472" spans="1:12" s="19" customFormat="1" x14ac:dyDescent="0.6">
      <c r="A472" s="19" t="s">
        <v>1373</v>
      </c>
      <c r="B472" s="19" t="s">
        <v>829</v>
      </c>
      <c r="C472" s="19" t="s">
        <v>42</v>
      </c>
      <c r="D472" s="19">
        <v>7</v>
      </c>
      <c r="E472" s="19">
        <v>1</v>
      </c>
      <c r="F472" s="19">
        <f>+E472/SUM($E$413:$E$482)</f>
        <v>8.4033613445378148E-3</v>
      </c>
      <c r="G472" s="19">
        <f>+LN(F472)*F472</f>
        <v>-4.0160701622785962E-2</v>
      </c>
      <c r="H472" s="19" t="s">
        <v>42</v>
      </c>
      <c r="I472" s="19" t="s">
        <v>1386</v>
      </c>
      <c r="J472" s="19" t="s">
        <v>1403</v>
      </c>
      <c r="K472" s="19" t="s">
        <v>26</v>
      </c>
      <c r="L472" s="19" t="s">
        <v>41</v>
      </c>
    </row>
    <row r="473" spans="1:12" s="19" customFormat="1" x14ac:dyDescent="0.6">
      <c r="A473" s="19" t="s">
        <v>1373</v>
      </c>
      <c r="B473" s="19" t="s">
        <v>829</v>
      </c>
      <c r="C473" s="19" t="s">
        <v>42</v>
      </c>
      <c r="D473" s="19">
        <v>8</v>
      </c>
      <c r="E473" s="19">
        <v>1</v>
      </c>
      <c r="F473" s="19">
        <f>+E473/SUM($E$413:$E$482)</f>
        <v>8.4033613445378148E-3</v>
      </c>
      <c r="G473" s="19">
        <f>+LN(F473)*F473</f>
        <v>-4.0160701622785962E-2</v>
      </c>
      <c r="H473" s="19" t="s">
        <v>42</v>
      </c>
      <c r="I473" s="19" t="s">
        <v>1402</v>
      </c>
      <c r="J473" s="19" t="s">
        <v>1401</v>
      </c>
      <c r="K473" s="19" t="s">
        <v>1206</v>
      </c>
      <c r="L473" s="19" t="s">
        <v>41</v>
      </c>
    </row>
    <row r="474" spans="1:12" s="19" customFormat="1" x14ac:dyDescent="0.6">
      <c r="A474" s="19" t="s">
        <v>1373</v>
      </c>
      <c r="B474" s="19" t="s">
        <v>829</v>
      </c>
      <c r="C474" s="19" t="s">
        <v>42</v>
      </c>
      <c r="D474" s="19">
        <v>9</v>
      </c>
      <c r="E474" s="19">
        <v>1</v>
      </c>
      <c r="F474" s="19">
        <f>+E474/SUM($E$413:$E$482)</f>
        <v>8.4033613445378148E-3</v>
      </c>
      <c r="G474" s="19">
        <f>+LN(F474)*F474</f>
        <v>-4.0160701622785962E-2</v>
      </c>
      <c r="H474" s="19" t="s">
        <v>42</v>
      </c>
      <c r="I474" s="19" t="s">
        <v>1400</v>
      </c>
      <c r="J474" s="19" t="s">
        <v>1399</v>
      </c>
      <c r="K474" s="19" t="s">
        <v>1398</v>
      </c>
      <c r="L474" s="19" t="s">
        <v>41</v>
      </c>
    </row>
    <row r="475" spans="1:12" s="19" customFormat="1" x14ac:dyDescent="0.6">
      <c r="A475" s="19" t="s">
        <v>1373</v>
      </c>
      <c r="B475" s="19" t="s">
        <v>829</v>
      </c>
      <c r="C475" s="19" t="s">
        <v>42</v>
      </c>
      <c r="D475" s="19">
        <v>11</v>
      </c>
      <c r="E475" s="19">
        <v>1</v>
      </c>
      <c r="F475" s="19">
        <f>+E475/SUM($E$413:$E$482)</f>
        <v>8.4033613445378148E-3</v>
      </c>
      <c r="G475" s="19">
        <f>+LN(F475)*F475</f>
        <v>-4.0160701622785962E-2</v>
      </c>
      <c r="H475" s="19" t="s">
        <v>42</v>
      </c>
      <c r="I475" s="19" t="s">
        <v>1397</v>
      </c>
      <c r="K475" s="19" t="s">
        <v>402</v>
      </c>
      <c r="L475" s="19" t="s">
        <v>41</v>
      </c>
    </row>
    <row r="476" spans="1:12" s="19" customFormat="1" x14ac:dyDescent="0.6">
      <c r="A476" s="19" t="s">
        <v>1373</v>
      </c>
      <c r="B476" s="19" t="s">
        <v>829</v>
      </c>
      <c r="C476" s="19" t="s">
        <v>1396</v>
      </c>
      <c r="D476" s="19">
        <v>76</v>
      </c>
      <c r="E476" s="19">
        <v>1</v>
      </c>
      <c r="F476" s="19">
        <f>+E476/SUM($E$413:$E$482)</f>
        <v>8.4033613445378148E-3</v>
      </c>
      <c r="G476" s="19">
        <f>+LN(F476)*F476</f>
        <v>-4.0160701622785962E-2</v>
      </c>
      <c r="H476" s="19" t="s">
        <v>1395</v>
      </c>
      <c r="I476" s="19" t="s">
        <v>1394</v>
      </c>
      <c r="J476" s="19" t="s">
        <v>583</v>
      </c>
      <c r="K476" s="19" t="s">
        <v>1132</v>
      </c>
      <c r="L476" s="19" t="s">
        <v>0</v>
      </c>
    </row>
    <row r="477" spans="1:12" s="19" customFormat="1" x14ac:dyDescent="0.6">
      <c r="A477" s="19" t="s">
        <v>1373</v>
      </c>
      <c r="B477" s="19" t="s">
        <v>829</v>
      </c>
      <c r="C477" s="19" t="s">
        <v>1393</v>
      </c>
      <c r="D477" s="19">
        <v>77</v>
      </c>
      <c r="E477" s="19">
        <v>1</v>
      </c>
      <c r="F477" s="19">
        <f>+E477/SUM($E$413:$E$482)</f>
        <v>8.4033613445378148E-3</v>
      </c>
      <c r="G477" s="19">
        <f>+LN(F477)*F477</f>
        <v>-4.0160701622785962E-2</v>
      </c>
      <c r="H477" s="19" t="s">
        <v>1392</v>
      </c>
      <c r="I477" s="19" t="s">
        <v>1391</v>
      </c>
      <c r="J477" s="19" t="s">
        <v>1390</v>
      </c>
      <c r="K477" s="19" t="s">
        <v>1389</v>
      </c>
      <c r="L477" s="19" t="s">
        <v>0</v>
      </c>
    </row>
    <row r="478" spans="1:12" s="19" customFormat="1" x14ac:dyDescent="0.6">
      <c r="A478" s="19" t="s">
        <v>1373</v>
      </c>
      <c r="B478" s="19" t="s">
        <v>829</v>
      </c>
      <c r="C478" s="19" t="s">
        <v>1388</v>
      </c>
      <c r="D478" s="19">
        <v>84</v>
      </c>
      <c r="E478" s="19">
        <v>1</v>
      </c>
      <c r="F478" s="19">
        <f>+E478/SUM($E$413:$E$482)</f>
        <v>8.4033613445378148E-3</v>
      </c>
      <c r="G478" s="19">
        <f>+LN(F478)*F478</f>
        <v>-4.0160701622785962E-2</v>
      </c>
      <c r="H478" s="19" t="s">
        <v>1387</v>
      </c>
      <c r="I478" s="19" t="s">
        <v>1386</v>
      </c>
      <c r="J478" s="19" t="s">
        <v>1385</v>
      </c>
      <c r="K478" s="19" t="s">
        <v>26</v>
      </c>
      <c r="L478" s="19" t="s">
        <v>0</v>
      </c>
    </row>
    <row r="479" spans="1:12" s="19" customFormat="1" x14ac:dyDescent="0.6">
      <c r="A479" s="19" t="s">
        <v>1373</v>
      </c>
      <c r="B479" s="19" t="s">
        <v>829</v>
      </c>
      <c r="C479" s="19" t="s">
        <v>1384</v>
      </c>
      <c r="D479" s="19">
        <v>91</v>
      </c>
      <c r="E479" s="19">
        <v>1</v>
      </c>
      <c r="F479" s="19">
        <f>+E479/SUM($E$413:$E$482)</f>
        <v>8.4033613445378148E-3</v>
      </c>
      <c r="G479" s="19">
        <f>+LN(F479)*F479</f>
        <v>-4.0160701622785962E-2</v>
      </c>
      <c r="H479" s="19" t="s">
        <v>1383</v>
      </c>
      <c r="I479" s="19" t="s">
        <v>1382</v>
      </c>
      <c r="J479" s="19" t="s">
        <v>162</v>
      </c>
      <c r="K479" s="19" t="s">
        <v>291</v>
      </c>
      <c r="L479" s="19" t="s">
        <v>0</v>
      </c>
    </row>
    <row r="480" spans="1:12" s="19" customFormat="1" x14ac:dyDescent="0.6">
      <c r="A480" s="19" t="s">
        <v>1373</v>
      </c>
      <c r="B480" s="19" t="s">
        <v>829</v>
      </c>
      <c r="C480" s="19" t="s">
        <v>1381</v>
      </c>
      <c r="D480" s="19">
        <v>98</v>
      </c>
      <c r="E480" s="19">
        <v>1</v>
      </c>
      <c r="F480" s="19">
        <f>+E480/SUM($E$413:$E$482)</f>
        <v>8.4033613445378148E-3</v>
      </c>
      <c r="G480" s="19">
        <f>+LN(F480)*F480</f>
        <v>-4.0160701622785962E-2</v>
      </c>
      <c r="H480" s="19" t="s">
        <v>1380</v>
      </c>
      <c r="I480" s="19" t="s">
        <v>1379</v>
      </c>
      <c r="K480" s="19" t="s">
        <v>26</v>
      </c>
      <c r="L480" s="19" t="s">
        <v>0</v>
      </c>
    </row>
    <row r="481" spans="1:12" s="19" customFormat="1" x14ac:dyDescent="0.6">
      <c r="A481" s="19" t="s">
        <v>1373</v>
      </c>
      <c r="B481" s="19" t="s">
        <v>829</v>
      </c>
      <c r="C481" s="19" t="s">
        <v>1378</v>
      </c>
      <c r="D481" s="19">
        <v>99</v>
      </c>
      <c r="E481" s="19">
        <v>1</v>
      </c>
      <c r="F481" s="19">
        <f>+E481/SUM($E$413:$E$482)</f>
        <v>8.4033613445378148E-3</v>
      </c>
      <c r="G481" s="19">
        <f>+LN(F481)*F481</f>
        <v>-4.0160701622785962E-2</v>
      </c>
      <c r="H481" s="19" t="s">
        <v>1377</v>
      </c>
      <c r="I481" s="19" t="s">
        <v>1376</v>
      </c>
      <c r="J481" s="19" t="s">
        <v>1375</v>
      </c>
      <c r="K481" s="19" t="s">
        <v>1374</v>
      </c>
      <c r="L481" s="19" t="s">
        <v>0</v>
      </c>
    </row>
    <row r="482" spans="1:12" s="19" customFormat="1" x14ac:dyDescent="0.6">
      <c r="A482" s="19" t="s">
        <v>1373</v>
      </c>
      <c r="B482" s="19" t="s">
        <v>829</v>
      </c>
      <c r="C482" s="19" t="s">
        <v>1372</v>
      </c>
      <c r="D482" s="19">
        <v>155</v>
      </c>
      <c r="E482" s="19">
        <v>1</v>
      </c>
      <c r="F482" s="19">
        <f>+E482/SUM($E$413:$E$482)</f>
        <v>8.4033613445378148E-3</v>
      </c>
      <c r="G482" s="19">
        <f>+LN(F482)*F482</f>
        <v>-4.0160701622785962E-2</v>
      </c>
      <c r="H482" s="19" t="s">
        <v>1371</v>
      </c>
      <c r="I482" s="19" t="s">
        <v>1370</v>
      </c>
      <c r="J482" s="19" t="s">
        <v>61</v>
      </c>
      <c r="K482" s="19" t="s">
        <v>1167</v>
      </c>
      <c r="L482" s="19" t="s">
        <v>0</v>
      </c>
    </row>
    <row r="483" spans="1:12" s="18" customFormat="1" x14ac:dyDescent="0.6">
      <c r="A483" s="18" t="s">
        <v>1269</v>
      </c>
      <c r="B483" s="18" t="s">
        <v>829</v>
      </c>
      <c r="C483" s="18" t="s">
        <v>1369</v>
      </c>
      <c r="D483" s="18">
        <v>0</v>
      </c>
      <c r="E483" s="18">
        <v>4</v>
      </c>
      <c r="F483" s="18">
        <f>+E483/SUM($E$483:$E$516)</f>
        <v>8.5106382978723402E-2</v>
      </c>
      <c r="G483" s="18">
        <f>+LN(F483)*F483</f>
        <v>-0.20968963749703556</v>
      </c>
      <c r="H483" s="18" t="s">
        <v>1368</v>
      </c>
      <c r="I483" s="18" t="s">
        <v>1367</v>
      </c>
      <c r="J483" s="18" t="s">
        <v>787</v>
      </c>
      <c r="K483" s="18" t="s">
        <v>1366</v>
      </c>
      <c r="L483" s="18" t="s">
        <v>55</v>
      </c>
    </row>
    <row r="484" spans="1:12" s="18" customFormat="1" x14ac:dyDescent="0.6">
      <c r="A484" s="18" t="s">
        <v>1269</v>
      </c>
      <c r="B484" s="18" t="s">
        <v>829</v>
      </c>
      <c r="C484" s="18" t="s">
        <v>1365</v>
      </c>
      <c r="D484" s="18">
        <v>7</v>
      </c>
      <c r="E484" s="18">
        <v>3</v>
      </c>
      <c r="F484" s="18">
        <f>+E484/SUM($E$483:$E$516)</f>
        <v>6.3829787234042548E-2</v>
      </c>
      <c r="G484" s="18">
        <f>+LN(F484)*F484</f>
        <v>-0.17562991359842225</v>
      </c>
      <c r="H484" s="18" t="s">
        <v>1364</v>
      </c>
      <c r="I484" s="18" t="s">
        <v>1363</v>
      </c>
      <c r="J484" s="18" t="s">
        <v>109</v>
      </c>
      <c r="K484" s="18" t="s">
        <v>99</v>
      </c>
      <c r="L484" s="18" t="s">
        <v>55</v>
      </c>
    </row>
    <row r="485" spans="1:12" s="18" customFormat="1" x14ac:dyDescent="0.6">
      <c r="A485" s="18" t="s">
        <v>1269</v>
      </c>
      <c r="B485" s="18" t="s">
        <v>829</v>
      </c>
      <c r="C485" s="18" t="s">
        <v>1362</v>
      </c>
      <c r="D485" s="18">
        <v>12</v>
      </c>
      <c r="E485" s="18">
        <v>3</v>
      </c>
      <c r="F485" s="18">
        <f>+E485/SUM($E$483:$E$516)</f>
        <v>6.3829787234042548E-2</v>
      </c>
      <c r="G485" s="18">
        <f>+LN(F485)*F485</f>
        <v>-0.17562991359842225</v>
      </c>
      <c r="H485" s="18" t="s">
        <v>1361</v>
      </c>
      <c r="I485" s="18" t="s">
        <v>1360</v>
      </c>
      <c r="K485" s="18" t="s">
        <v>86</v>
      </c>
      <c r="L485" s="18" t="s">
        <v>55</v>
      </c>
    </row>
    <row r="486" spans="1:12" s="18" customFormat="1" x14ac:dyDescent="0.6">
      <c r="A486" s="18" t="s">
        <v>1269</v>
      </c>
      <c r="B486" s="18" t="s">
        <v>829</v>
      </c>
      <c r="C486" s="18" t="s">
        <v>1359</v>
      </c>
      <c r="D486" s="18">
        <v>15</v>
      </c>
      <c r="E486" s="18">
        <v>2</v>
      </c>
      <c r="F486" s="18">
        <f>+E486/SUM($E$483:$E$516)</f>
        <v>4.2553191489361701E-2</v>
      </c>
      <c r="G486" s="18">
        <f>+LN(F486)*F486</f>
        <v>-0.13434044345319632</v>
      </c>
      <c r="H486" s="18" t="s">
        <v>1358</v>
      </c>
      <c r="I486" s="18" t="s">
        <v>1357</v>
      </c>
      <c r="J486" s="18" t="s">
        <v>1356</v>
      </c>
      <c r="K486" s="18" t="s">
        <v>364</v>
      </c>
      <c r="L486" s="18" t="s">
        <v>55</v>
      </c>
    </row>
    <row r="487" spans="1:12" s="18" customFormat="1" x14ac:dyDescent="0.6">
      <c r="A487" s="18" t="s">
        <v>1269</v>
      </c>
      <c r="B487" s="18" t="s">
        <v>829</v>
      </c>
      <c r="C487" s="18" t="s">
        <v>1355</v>
      </c>
      <c r="D487" s="18">
        <v>16</v>
      </c>
      <c r="E487" s="18">
        <v>2</v>
      </c>
      <c r="F487" s="18">
        <f>+E487/SUM($E$483:$E$516)</f>
        <v>4.2553191489361701E-2</v>
      </c>
      <c r="G487" s="18">
        <f>+LN(F487)*F487</f>
        <v>-0.13434044345319632</v>
      </c>
      <c r="H487" s="18" t="s">
        <v>1354</v>
      </c>
      <c r="I487" s="18" t="s">
        <v>1353</v>
      </c>
      <c r="J487" s="18" t="s">
        <v>1352</v>
      </c>
      <c r="K487" s="18" t="s">
        <v>126</v>
      </c>
      <c r="L487" s="18" t="s">
        <v>55</v>
      </c>
    </row>
    <row r="488" spans="1:12" s="18" customFormat="1" x14ac:dyDescent="0.6">
      <c r="A488" s="18" t="s">
        <v>1269</v>
      </c>
      <c r="B488" s="18" t="s">
        <v>829</v>
      </c>
      <c r="C488" s="18" t="s">
        <v>1351</v>
      </c>
      <c r="D488" s="18">
        <v>17</v>
      </c>
      <c r="E488" s="18">
        <v>2</v>
      </c>
      <c r="F488" s="18">
        <f>+E488/SUM($E$483:$E$516)</f>
        <v>4.2553191489361701E-2</v>
      </c>
      <c r="G488" s="18">
        <f>+LN(F488)*F488</f>
        <v>-0.13434044345319632</v>
      </c>
      <c r="H488" s="18" t="s">
        <v>1350</v>
      </c>
      <c r="I488" s="18" t="s">
        <v>1005</v>
      </c>
      <c r="J488" s="18" t="s">
        <v>438</v>
      </c>
      <c r="K488" s="18" t="s">
        <v>843</v>
      </c>
      <c r="L488" s="18" t="s">
        <v>55</v>
      </c>
    </row>
    <row r="489" spans="1:12" s="18" customFormat="1" x14ac:dyDescent="0.6">
      <c r="A489" s="18" t="s">
        <v>1269</v>
      </c>
      <c r="B489" s="18" t="s">
        <v>829</v>
      </c>
      <c r="C489" s="18" t="s">
        <v>1349</v>
      </c>
      <c r="D489" s="18">
        <v>19</v>
      </c>
      <c r="E489" s="18">
        <v>2</v>
      </c>
      <c r="F489" s="18">
        <f>+E489/SUM($E$483:$E$516)</f>
        <v>4.2553191489361701E-2</v>
      </c>
      <c r="G489" s="18">
        <f>+LN(F489)*F489</f>
        <v>-0.13434044345319632</v>
      </c>
      <c r="H489" s="18" t="s">
        <v>1348</v>
      </c>
      <c r="I489" s="18" t="s">
        <v>1347</v>
      </c>
      <c r="J489" s="18" t="s">
        <v>210</v>
      </c>
      <c r="K489" s="18" t="s">
        <v>689</v>
      </c>
      <c r="L489" s="18" t="s">
        <v>55</v>
      </c>
    </row>
    <row r="490" spans="1:12" s="18" customFormat="1" x14ac:dyDescent="0.6">
      <c r="A490" s="18" t="s">
        <v>1269</v>
      </c>
      <c r="B490" s="18" t="s">
        <v>829</v>
      </c>
      <c r="C490" s="18" t="s">
        <v>1346</v>
      </c>
      <c r="D490" s="18">
        <v>31</v>
      </c>
      <c r="E490" s="18">
        <v>2</v>
      </c>
      <c r="F490" s="18">
        <f>+E490/SUM($E$483:$E$516)</f>
        <v>4.2553191489361701E-2</v>
      </c>
      <c r="G490" s="18">
        <f>+LN(F490)*F490</f>
        <v>-0.13434044345319632</v>
      </c>
      <c r="H490" s="18" t="s">
        <v>1345</v>
      </c>
      <c r="I490" s="18" t="s">
        <v>1344</v>
      </c>
      <c r="K490" s="18" t="s">
        <v>752</v>
      </c>
      <c r="L490" s="18" t="s">
        <v>55</v>
      </c>
    </row>
    <row r="491" spans="1:12" s="18" customFormat="1" x14ac:dyDescent="0.6">
      <c r="A491" s="18" t="s">
        <v>1269</v>
      </c>
      <c r="B491" s="18" t="s">
        <v>829</v>
      </c>
      <c r="C491" s="18" t="s">
        <v>1343</v>
      </c>
      <c r="D491" s="18">
        <v>14</v>
      </c>
      <c r="E491" s="18">
        <v>2</v>
      </c>
      <c r="F491" s="18">
        <f>+E491/SUM($E$483:$E$516)</f>
        <v>4.2553191489361701E-2</v>
      </c>
      <c r="G491" s="18">
        <f>+LN(F491)*F491</f>
        <v>-0.13434044345319632</v>
      </c>
      <c r="H491" s="18" t="s">
        <v>1342</v>
      </c>
      <c r="I491" s="18" t="s">
        <v>1341</v>
      </c>
      <c r="J491" s="18" t="s">
        <v>583</v>
      </c>
      <c r="K491" s="18" t="s">
        <v>108</v>
      </c>
      <c r="L491" s="18" t="s">
        <v>0</v>
      </c>
    </row>
    <row r="492" spans="1:12" s="18" customFormat="1" x14ac:dyDescent="0.6">
      <c r="A492" s="18" t="s">
        <v>1269</v>
      </c>
      <c r="B492" s="18" t="s">
        <v>829</v>
      </c>
      <c r="C492" s="18" t="s">
        <v>1340</v>
      </c>
      <c r="D492" s="18">
        <v>35</v>
      </c>
      <c r="E492" s="18">
        <v>1</v>
      </c>
      <c r="F492" s="18">
        <f>+E492/SUM($E$483:$E$516)</f>
        <v>2.1276595744680851E-2</v>
      </c>
      <c r="G492" s="18">
        <f>+LN(F492)*F492</f>
        <v>-8.1918034078937413E-2</v>
      </c>
      <c r="H492" s="18" t="s">
        <v>1339</v>
      </c>
      <c r="I492" s="18" t="s">
        <v>1288</v>
      </c>
      <c r="J492" s="18" t="s">
        <v>1338</v>
      </c>
      <c r="K492" s="18" t="s">
        <v>1286</v>
      </c>
      <c r="L492" s="18" t="s">
        <v>55</v>
      </c>
    </row>
    <row r="493" spans="1:12" s="18" customFormat="1" x14ac:dyDescent="0.6">
      <c r="A493" s="18" t="s">
        <v>1269</v>
      </c>
      <c r="B493" s="18" t="s">
        <v>829</v>
      </c>
      <c r="C493" s="18" t="s">
        <v>1337</v>
      </c>
      <c r="D493" s="18">
        <v>37</v>
      </c>
      <c r="E493" s="18">
        <v>1</v>
      </c>
      <c r="F493" s="18">
        <f>+E493/SUM($E$483:$E$516)</f>
        <v>2.1276595744680851E-2</v>
      </c>
      <c r="G493" s="18">
        <f>+LN(F493)*F493</f>
        <v>-8.1918034078937413E-2</v>
      </c>
      <c r="H493" s="18" t="s">
        <v>1336</v>
      </c>
      <c r="I493" s="18" t="s">
        <v>1285</v>
      </c>
      <c r="J493" s="18" t="s">
        <v>221</v>
      </c>
      <c r="K493" s="18" t="s">
        <v>906</v>
      </c>
      <c r="L493" s="18" t="s">
        <v>55</v>
      </c>
    </row>
    <row r="494" spans="1:12" s="18" customFormat="1" x14ac:dyDescent="0.6">
      <c r="A494" s="18" t="s">
        <v>1269</v>
      </c>
      <c r="B494" s="18" t="s">
        <v>829</v>
      </c>
      <c r="C494" s="18" t="s">
        <v>1335</v>
      </c>
      <c r="D494" s="18">
        <v>38</v>
      </c>
      <c r="E494" s="18">
        <v>1</v>
      </c>
      <c r="F494" s="18">
        <f>+E494/SUM($E$483:$E$516)</f>
        <v>2.1276595744680851E-2</v>
      </c>
      <c r="G494" s="18">
        <f>+LN(F494)*F494</f>
        <v>-8.1918034078937413E-2</v>
      </c>
      <c r="H494" s="18" t="s">
        <v>1334</v>
      </c>
      <c r="I494" s="18" t="s">
        <v>1333</v>
      </c>
      <c r="J494" s="18" t="s">
        <v>13</v>
      </c>
      <c r="K494" s="18" t="s">
        <v>220</v>
      </c>
      <c r="L494" s="18" t="s">
        <v>55</v>
      </c>
    </row>
    <row r="495" spans="1:12" s="18" customFormat="1" x14ac:dyDescent="0.6">
      <c r="A495" s="18" t="s">
        <v>1269</v>
      </c>
      <c r="B495" s="18" t="s">
        <v>829</v>
      </c>
      <c r="C495" s="18" t="s">
        <v>1332</v>
      </c>
      <c r="D495" s="18">
        <v>41</v>
      </c>
      <c r="E495" s="18">
        <v>1</v>
      </c>
      <c r="F495" s="18">
        <f>+E495/SUM($E$483:$E$516)</f>
        <v>2.1276595744680851E-2</v>
      </c>
      <c r="G495" s="18">
        <f>+LN(F495)*F495</f>
        <v>-8.1918034078937413E-2</v>
      </c>
      <c r="H495" s="18" t="s">
        <v>1331</v>
      </c>
      <c r="I495" s="18" t="s">
        <v>1330</v>
      </c>
      <c r="J495" s="18" t="s">
        <v>130</v>
      </c>
      <c r="K495" s="18" t="s">
        <v>752</v>
      </c>
      <c r="L495" s="18" t="s">
        <v>55</v>
      </c>
    </row>
    <row r="496" spans="1:12" s="18" customFormat="1" x14ac:dyDescent="0.6">
      <c r="A496" s="18" t="s">
        <v>1269</v>
      </c>
      <c r="B496" s="18" t="s">
        <v>829</v>
      </c>
      <c r="C496" s="18" t="s">
        <v>1329</v>
      </c>
      <c r="D496" s="18">
        <v>42</v>
      </c>
      <c r="E496" s="18">
        <v>1</v>
      </c>
      <c r="F496" s="18">
        <f>+E496/SUM($E$483:$E$516)</f>
        <v>2.1276595744680851E-2</v>
      </c>
      <c r="G496" s="18">
        <f>+LN(F496)*F496</f>
        <v>-8.1918034078937413E-2</v>
      </c>
      <c r="H496" s="18" t="s">
        <v>1328</v>
      </c>
      <c r="I496" s="18" t="s">
        <v>1327</v>
      </c>
      <c r="J496" s="18" t="s">
        <v>1326</v>
      </c>
      <c r="K496" s="18" t="s">
        <v>180</v>
      </c>
      <c r="L496" s="18" t="s">
        <v>55</v>
      </c>
    </row>
    <row r="497" spans="1:12" s="18" customFormat="1" x14ac:dyDescent="0.6">
      <c r="A497" s="18" t="s">
        <v>1269</v>
      </c>
      <c r="B497" s="18" t="s">
        <v>829</v>
      </c>
      <c r="C497" s="18" t="s">
        <v>1325</v>
      </c>
      <c r="D497" s="18">
        <v>43</v>
      </c>
      <c r="E497" s="18">
        <v>1</v>
      </c>
      <c r="F497" s="18">
        <f>+E497/SUM($E$483:$E$516)</f>
        <v>2.1276595744680851E-2</v>
      </c>
      <c r="G497" s="18">
        <f>+LN(F497)*F497</f>
        <v>-8.1918034078937413E-2</v>
      </c>
      <c r="H497" s="18" t="s">
        <v>1324</v>
      </c>
      <c r="I497" s="18" t="s">
        <v>1284</v>
      </c>
      <c r="J497" s="18" t="s">
        <v>171</v>
      </c>
      <c r="K497" s="18" t="s">
        <v>1283</v>
      </c>
      <c r="L497" s="18" t="s">
        <v>55</v>
      </c>
    </row>
    <row r="498" spans="1:12" s="18" customFormat="1" x14ac:dyDescent="0.6">
      <c r="A498" s="18" t="s">
        <v>1269</v>
      </c>
      <c r="B498" s="18" t="s">
        <v>829</v>
      </c>
      <c r="C498" s="18" t="s">
        <v>1323</v>
      </c>
      <c r="D498" s="18">
        <v>44</v>
      </c>
      <c r="E498" s="18">
        <v>1</v>
      </c>
      <c r="F498" s="18">
        <f>+E498/SUM($E$483:$E$516)</f>
        <v>2.1276595744680851E-2</v>
      </c>
      <c r="G498" s="18">
        <f>+LN(F498)*F498</f>
        <v>-8.1918034078937413E-2</v>
      </c>
      <c r="H498" s="18" t="s">
        <v>1322</v>
      </c>
      <c r="I498" s="18" t="s">
        <v>1321</v>
      </c>
      <c r="J498" s="18" t="s">
        <v>1320</v>
      </c>
      <c r="K498" s="18" t="s">
        <v>26</v>
      </c>
      <c r="L498" s="18" t="s">
        <v>55</v>
      </c>
    </row>
    <row r="499" spans="1:12" s="18" customFormat="1" x14ac:dyDescent="0.6">
      <c r="A499" s="18" t="s">
        <v>1269</v>
      </c>
      <c r="B499" s="18" t="s">
        <v>829</v>
      </c>
      <c r="C499" s="18" t="s">
        <v>1319</v>
      </c>
      <c r="D499" s="18">
        <v>45</v>
      </c>
      <c r="E499" s="18">
        <v>1</v>
      </c>
      <c r="F499" s="18">
        <f>+E499/SUM($E$483:$E$516)</f>
        <v>2.1276595744680851E-2</v>
      </c>
      <c r="G499" s="18">
        <f>+LN(F499)*F499</f>
        <v>-8.1918034078937413E-2</v>
      </c>
      <c r="H499" s="18" t="s">
        <v>1318</v>
      </c>
      <c r="I499" s="18" t="s">
        <v>1317</v>
      </c>
      <c r="J499" s="18" t="s">
        <v>32</v>
      </c>
      <c r="K499" s="18" t="s">
        <v>658</v>
      </c>
      <c r="L499" s="18" t="s">
        <v>55</v>
      </c>
    </row>
    <row r="500" spans="1:12" s="18" customFormat="1" x14ac:dyDescent="0.6">
      <c r="A500" s="18" t="s">
        <v>1269</v>
      </c>
      <c r="B500" s="18" t="s">
        <v>829</v>
      </c>
      <c r="C500" s="18" t="s">
        <v>1316</v>
      </c>
      <c r="D500" s="18">
        <v>46</v>
      </c>
      <c r="E500" s="18">
        <v>1</v>
      </c>
      <c r="F500" s="18">
        <f>+E500/SUM($E$483:$E$516)</f>
        <v>2.1276595744680851E-2</v>
      </c>
      <c r="G500" s="18">
        <f>+LN(F500)*F500</f>
        <v>-8.1918034078937413E-2</v>
      </c>
      <c r="H500" s="18" t="s">
        <v>1315</v>
      </c>
      <c r="I500" s="18" t="s">
        <v>1314</v>
      </c>
      <c r="J500" s="18" t="s">
        <v>1313</v>
      </c>
      <c r="K500" s="18" t="s">
        <v>356</v>
      </c>
      <c r="L500" s="18" t="s">
        <v>55</v>
      </c>
    </row>
    <row r="501" spans="1:12" s="18" customFormat="1" x14ac:dyDescent="0.6">
      <c r="A501" s="18" t="s">
        <v>1269</v>
      </c>
      <c r="B501" s="18" t="s">
        <v>829</v>
      </c>
      <c r="C501" s="18" t="s">
        <v>1312</v>
      </c>
      <c r="D501" s="18">
        <v>53</v>
      </c>
      <c r="E501" s="18">
        <v>1</v>
      </c>
      <c r="F501" s="18">
        <f>+E501/SUM($E$483:$E$516)</f>
        <v>2.1276595744680851E-2</v>
      </c>
      <c r="G501" s="18">
        <f>+LN(F501)*F501</f>
        <v>-8.1918034078937413E-2</v>
      </c>
      <c r="H501" s="18" t="s">
        <v>1311</v>
      </c>
      <c r="I501" s="18" t="s">
        <v>877</v>
      </c>
      <c r="J501" s="18" t="s">
        <v>1310</v>
      </c>
      <c r="K501" s="18" t="s">
        <v>12</v>
      </c>
      <c r="L501" s="18" t="s">
        <v>55</v>
      </c>
    </row>
    <row r="502" spans="1:12" s="18" customFormat="1" x14ac:dyDescent="0.6">
      <c r="A502" s="18" t="s">
        <v>1269</v>
      </c>
      <c r="B502" s="18" t="s">
        <v>829</v>
      </c>
      <c r="C502" s="18" t="s">
        <v>1309</v>
      </c>
      <c r="D502" s="18">
        <v>54</v>
      </c>
      <c r="E502" s="18">
        <v>1</v>
      </c>
      <c r="F502" s="18">
        <f>+E502/SUM($E$483:$E$516)</f>
        <v>2.1276595744680851E-2</v>
      </c>
      <c r="G502" s="18">
        <f>+LN(F502)*F502</f>
        <v>-8.1918034078937413E-2</v>
      </c>
      <c r="H502" s="18" t="s">
        <v>1308</v>
      </c>
      <c r="I502" s="18" t="s">
        <v>1307</v>
      </c>
      <c r="J502" s="18" t="s">
        <v>87</v>
      </c>
      <c r="K502" s="18" t="s">
        <v>263</v>
      </c>
      <c r="L502" s="18" t="s">
        <v>55</v>
      </c>
    </row>
    <row r="503" spans="1:12" s="18" customFormat="1" x14ac:dyDescent="0.6">
      <c r="A503" s="18" t="s">
        <v>1269</v>
      </c>
      <c r="B503" s="18" t="s">
        <v>829</v>
      </c>
      <c r="C503" s="18" t="s">
        <v>1306</v>
      </c>
      <c r="D503" s="18">
        <v>55</v>
      </c>
      <c r="E503" s="18">
        <v>1</v>
      </c>
      <c r="F503" s="18">
        <f>+E503/SUM($E$483:$E$516)</f>
        <v>2.1276595744680851E-2</v>
      </c>
      <c r="G503" s="18">
        <f>+LN(F503)*F503</f>
        <v>-8.1918034078937413E-2</v>
      </c>
      <c r="H503" s="18" t="s">
        <v>1305</v>
      </c>
      <c r="I503" s="18" t="s">
        <v>1304</v>
      </c>
      <c r="J503" s="18" t="s">
        <v>1303</v>
      </c>
      <c r="K503" s="18" t="s">
        <v>364</v>
      </c>
      <c r="L503" s="18" t="s">
        <v>55</v>
      </c>
    </row>
    <row r="504" spans="1:12" s="18" customFormat="1" x14ac:dyDescent="0.6">
      <c r="A504" s="18" t="s">
        <v>1269</v>
      </c>
      <c r="B504" s="18" t="s">
        <v>829</v>
      </c>
      <c r="C504" s="18" t="s">
        <v>1302</v>
      </c>
      <c r="D504" s="18">
        <v>73</v>
      </c>
      <c r="E504" s="18">
        <v>1</v>
      </c>
      <c r="F504" s="18">
        <f>+E504/SUM($E$483:$E$516)</f>
        <v>2.1276595744680851E-2</v>
      </c>
      <c r="G504" s="18">
        <f>+LN(F504)*F504</f>
        <v>-8.1918034078937413E-2</v>
      </c>
      <c r="H504" s="18" t="s">
        <v>1301</v>
      </c>
      <c r="I504" s="18" t="s">
        <v>1300</v>
      </c>
      <c r="K504" s="18" t="s">
        <v>279</v>
      </c>
      <c r="L504" s="18" t="s">
        <v>55</v>
      </c>
    </row>
    <row r="505" spans="1:12" s="18" customFormat="1" x14ac:dyDescent="0.6">
      <c r="A505" s="18" t="s">
        <v>1269</v>
      </c>
      <c r="B505" s="18" t="s">
        <v>829</v>
      </c>
      <c r="C505" s="18" t="s">
        <v>1299</v>
      </c>
      <c r="D505" s="18">
        <v>99</v>
      </c>
      <c r="E505" s="18">
        <v>1</v>
      </c>
      <c r="F505" s="18">
        <f>+E505/SUM($E$483:$E$516)</f>
        <v>2.1276595744680851E-2</v>
      </c>
      <c r="G505" s="18">
        <f>+LN(F505)*F505</f>
        <v>-8.1918034078937413E-2</v>
      </c>
      <c r="H505" s="18" t="s">
        <v>1298</v>
      </c>
      <c r="I505" s="18" t="s">
        <v>1297</v>
      </c>
      <c r="J505" s="18" t="s">
        <v>1296</v>
      </c>
      <c r="K505" s="18" t="s">
        <v>566</v>
      </c>
      <c r="L505" s="18" t="s">
        <v>55</v>
      </c>
    </row>
    <row r="506" spans="1:12" s="18" customFormat="1" x14ac:dyDescent="0.6">
      <c r="A506" s="18" t="s">
        <v>1269</v>
      </c>
      <c r="B506" s="18" t="s">
        <v>829</v>
      </c>
      <c r="C506" s="18" t="s">
        <v>1295</v>
      </c>
      <c r="D506" s="18">
        <v>104</v>
      </c>
      <c r="E506" s="18">
        <v>1</v>
      </c>
      <c r="F506" s="18">
        <f>+E506/SUM($E$483:$E$516)</f>
        <v>2.1276595744680851E-2</v>
      </c>
      <c r="G506" s="18">
        <f>+LN(F506)*F506</f>
        <v>-8.1918034078937413E-2</v>
      </c>
      <c r="H506" s="18" t="s">
        <v>1294</v>
      </c>
      <c r="I506" s="18" t="s">
        <v>1293</v>
      </c>
      <c r="K506" s="18" t="s">
        <v>1097</v>
      </c>
      <c r="L506" s="18" t="s">
        <v>55</v>
      </c>
    </row>
    <row r="507" spans="1:12" s="18" customFormat="1" x14ac:dyDescent="0.6">
      <c r="A507" s="18" t="s">
        <v>1269</v>
      </c>
      <c r="B507" s="18" t="s">
        <v>829</v>
      </c>
      <c r="C507" s="18" t="s">
        <v>1292</v>
      </c>
      <c r="D507" s="18">
        <v>105</v>
      </c>
      <c r="E507" s="18">
        <v>1</v>
      </c>
      <c r="F507" s="18">
        <f>+E507/SUM($E$483:$E$516)</f>
        <v>2.1276595744680851E-2</v>
      </c>
      <c r="G507" s="18">
        <f>+LN(F507)*F507</f>
        <v>-8.1918034078937413E-2</v>
      </c>
      <c r="H507" s="18" t="s">
        <v>1291</v>
      </c>
      <c r="I507" s="18" t="s">
        <v>1290</v>
      </c>
      <c r="K507" s="18" t="s">
        <v>108</v>
      </c>
      <c r="L507" s="18" t="s">
        <v>55</v>
      </c>
    </row>
    <row r="508" spans="1:12" s="18" customFormat="1" x14ac:dyDescent="0.6">
      <c r="A508" s="18" t="s">
        <v>1269</v>
      </c>
      <c r="B508" s="18" t="s">
        <v>829</v>
      </c>
      <c r="C508" s="18" t="s">
        <v>417</v>
      </c>
      <c r="D508" s="18">
        <v>106</v>
      </c>
      <c r="E508" s="18">
        <v>1</v>
      </c>
      <c r="F508" s="18">
        <f>+E508/SUM($E$483:$E$516)</f>
        <v>2.1276595744680851E-2</v>
      </c>
      <c r="G508" s="18">
        <f>+LN(F508)*F508</f>
        <v>-8.1918034078937413E-2</v>
      </c>
      <c r="H508" s="18" t="s">
        <v>416</v>
      </c>
      <c r="I508" s="18" t="s">
        <v>1289</v>
      </c>
      <c r="K508" s="18" t="s">
        <v>414</v>
      </c>
      <c r="L508" s="18" t="s">
        <v>55</v>
      </c>
    </row>
    <row r="509" spans="1:12" s="18" customFormat="1" x14ac:dyDescent="0.6">
      <c r="A509" s="18" t="s">
        <v>1269</v>
      </c>
      <c r="B509" s="18" t="s">
        <v>829</v>
      </c>
      <c r="C509" s="18" t="s">
        <v>42</v>
      </c>
      <c r="D509" s="18">
        <v>0</v>
      </c>
      <c r="E509" s="18">
        <v>1</v>
      </c>
      <c r="F509" s="18">
        <f>+E509/SUM($E$483:$E$516)</f>
        <v>2.1276595744680851E-2</v>
      </c>
      <c r="G509" s="18">
        <f>+LN(F509)*F509</f>
        <v>-8.1918034078937413E-2</v>
      </c>
      <c r="H509" s="18" t="s">
        <v>42</v>
      </c>
      <c r="I509" s="18" t="s">
        <v>1288</v>
      </c>
      <c r="J509" s="18" t="s">
        <v>1287</v>
      </c>
      <c r="K509" s="18" t="s">
        <v>1286</v>
      </c>
      <c r="L509" s="18" t="s">
        <v>41</v>
      </c>
    </row>
    <row r="510" spans="1:12" s="18" customFormat="1" x14ac:dyDescent="0.6">
      <c r="A510" s="18" t="s">
        <v>1269</v>
      </c>
      <c r="B510" s="18" t="s">
        <v>829</v>
      </c>
      <c r="C510" s="18" t="s">
        <v>42</v>
      </c>
      <c r="D510" s="18">
        <v>1</v>
      </c>
      <c r="E510" s="18">
        <v>1</v>
      </c>
      <c r="F510" s="18">
        <f>+E510/SUM($E$483:$E$516)</f>
        <v>2.1276595744680851E-2</v>
      </c>
      <c r="G510" s="18">
        <f>+LN(F510)*F510</f>
        <v>-8.1918034078937413E-2</v>
      </c>
      <c r="H510" s="18" t="s">
        <v>42</v>
      </c>
      <c r="I510" s="18" t="s">
        <v>1285</v>
      </c>
      <c r="J510" s="18" t="s">
        <v>221</v>
      </c>
      <c r="K510" s="18" t="s">
        <v>906</v>
      </c>
      <c r="L510" s="18" t="s">
        <v>41</v>
      </c>
    </row>
    <row r="511" spans="1:12" s="18" customFormat="1" x14ac:dyDescent="0.6">
      <c r="A511" s="18" t="s">
        <v>1269</v>
      </c>
      <c r="B511" s="18" t="s">
        <v>829</v>
      </c>
      <c r="C511" s="18" t="s">
        <v>42</v>
      </c>
      <c r="D511" s="18">
        <v>3</v>
      </c>
      <c r="E511" s="18">
        <v>1</v>
      </c>
      <c r="F511" s="18">
        <f>+E511/SUM($E$483:$E$516)</f>
        <v>2.1276595744680851E-2</v>
      </c>
      <c r="G511" s="18">
        <f>+LN(F511)*F511</f>
        <v>-8.1918034078937413E-2</v>
      </c>
      <c r="H511" s="18" t="s">
        <v>42</v>
      </c>
      <c r="I511" s="18" t="s">
        <v>1284</v>
      </c>
      <c r="J511" s="18" t="s">
        <v>171</v>
      </c>
      <c r="K511" s="18" t="s">
        <v>1283</v>
      </c>
      <c r="L511" s="18" t="s">
        <v>41</v>
      </c>
    </row>
    <row r="512" spans="1:12" s="18" customFormat="1" x14ac:dyDescent="0.6">
      <c r="A512" s="18" t="s">
        <v>1269</v>
      </c>
      <c r="B512" s="18" t="s">
        <v>829</v>
      </c>
      <c r="C512" s="18" t="s">
        <v>42</v>
      </c>
      <c r="D512" s="18">
        <v>4</v>
      </c>
      <c r="E512" s="18">
        <v>1</v>
      </c>
      <c r="F512" s="18">
        <f>+E512/SUM($E$483:$E$516)</f>
        <v>2.1276595744680851E-2</v>
      </c>
      <c r="G512" s="18">
        <f>+LN(F512)*F512</f>
        <v>-8.1918034078937413E-2</v>
      </c>
      <c r="H512" s="18" t="s">
        <v>42</v>
      </c>
      <c r="I512" s="18" t="s">
        <v>1266</v>
      </c>
      <c r="J512" s="18" t="s">
        <v>1282</v>
      </c>
      <c r="K512" s="18" t="s">
        <v>1167</v>
      </c>
      <c r="L512" s="18" t="s">
        <v>41</v>
      </c>
    </row>
    <row r="513" spans="1:12" s="18" customFormat="1" x14ac:dyDescent="0.6">
      <c r="A513" s="18" t="s">
        <v>1269</v>
      </c>
      <c r="B513" s="18" t="s">
        <v>829</v>
      </c>
      <c r="C513" s="18" t="s">
        <v>1281</v>
      </c>
      <c r="D513" s="18">
        <v>36</v>
      </c>
      <c r="E513" s="18">
        <v>1</v>
      </c>
      <c r="F513" s="18">
        <f>+E513/SUM($E$483:$E$516)</f>
        <v>2.1276595744680851E-2</v>
      </c>
      <c r="G513" s="18">
        <f>+LN(F513)*F513</f>
        <v>-8.1918034078937413E-2</v>
      </c>
      <c r="H513" s="18" t="s">
        <v>1280</v>
      </c>
      <c r="I513" s="18" t="s">
        <v>1279</v>
      </c>
      <c r="J513" s="18" t="s">
        <v>895</v>
      </c>
      <c r="K513" s="18" t="s">
        <v>1278</v>
      </c>
      <c r="L513" s="18" t="s">
        <v>0</v>
      </c>
    </row>
    <row r="514" spans="1:12" s="18" customFormat="1" x14ac:dyDescent="0.6">
      <c r="A514" s="18" t="s">
        <v>1269</v>
      </c>
      <c r="B514" s="18" t="s">
        <v>829</v>
      </c>
      <c r="C514" s="18" t="s">
        <v>1277</v>
      </c>
      <c r="D514" s="18">
        <v>39</v>
      </c>
      <c r="E514" s="18">
        <v>1</v>
      </c>
      <c r="F514" s="18">
        <f>+E514/SUM($E$483:$E$516)</f>
        <v>2.1276595744680851E-2</v>
      </c>
      <c r="G514" s="18">
        <f>+LN(F514)*F514</f>
        <v>-8.1918034078937413E-2</v>
      </c>
      <c r="H514" s="18" t="s">
        <v>1276</v>
      </c>
      <c r="I514" s="18" t="s">
        <v>1275</v>
      </c>
      <c r="J514" s="18" t="s">
        <v>1274</v>
      </c>
      <c r="K514" s="18" t="s">
        <v>1273</v>
      </c>
      <c r="L514" s="18" t="s">
        <v>0</v>
      </c>
    </row>
    <row r="515" spans="1:12" s="18" customFormat="1" x14ac:dyDescent="0.6">
      <c r="A515" s="18" t="s">
        <v>1269</v>
      </c>
      <c r="B515" s="18" t="s">
        <v>829</v>
      </c>
      <c r="C515" s="18" t="s">
        <v>1272</v>
      </c>
      <c r="D515" s="18">
        <v>47</v>
      </c>
      <c r="E515" s="18">
        <v>1</v>
      </c>
      <c r="F515" s="18">
        <f>+E515/SUM($E$483:$E$516)</f>
        <v>2.1276595744680851E-2</v>
      </c>
      <c r="G515" s="18">
        <f>+LN(F515)*F515</f>
        <v>-8.1918034078937413E-2</v>
      </c>
      <c r="H515" s="18" t="s">
        <v>1271</v>
      </c>
      <c r="I515" s="18" t="s">
        <v>1270</v>
      </c>
      <c r="K515" s="18" t="s">
        <v>693</v>
      </c>
      <c r="L515" s="18" t="s">
        <v>0</v>
      </c>
    </row>
    <row r="516" spans="1:12" s="18" customFormat="1" x14ac:dyDescent="0.6">
      <c r="A516" s="18" t="s">
        <v>1269</v>
      </c>
      <c r="B516" s="18" t="s">
        <v>829</v>
      </c>
      <c r="C516" s="18" t="s">
        <v>1268</v>
      </c>
      <c r="D516" s="18">
        <v>52</v>
      </c>
      <c r="E516" s="18">
        <v>1</v>
      </c>
      <c r="F516" s="18">
        <f>+E516/SUM($E$483:$E$516)</f>
        <v>2.1276595744680851E-2</v>
      </c>
      <c r="G516" s="18">
        <f>+LN(F516)*F516</f>
        <v>-8.1918034078937413E-2</v>
      </c>
      <c r="H516" s="18" t="s">
        <v>1267</v>
      </c>
      <c r="I516" s="18" t="s">
        <v>1266</v>
      </c>
      <c r="J516" s="18" t="s">
        <v>1265</v>
      </c>
      <c r="K516" s="18" t="s">
        <v>1167</v>
      </c>
      <c r="L516" s="18" t="s">
        <v>0</v>
      </c>
    </row>
    <row r="517" spans="1:12" s="17" customFormat="1" x14ac:dyDescent="0.6">
      <c r="A517" s="17" t="s">
        <v>1070</v>
      </c>
      <c r="B517" s="17" t="s">
        <v>829</v>
      </c>
      <c r="C517" s="17" t="s">
        <v>1264</v>
      </c>
      <c r="D517" s="17">
        <v>0</v>
      </c>
      <c r="E517" s="17">
        <v>6</v>
      </c>
      <c r="F517" s="17">
        <f>+E517/SUM($E$517:$E$577)</f>
        <v>4.878048780487805E-2</v>
      </c>
      <c r="G517" s="17">
        <f>+LN(F517)*F517</f>
        <v>-0.14733779932411525</v>
      </c>
      <c r="H517" s="17" t="s">
        <v>1263</v>
      </c>
      <c r="I517" s="17" t="s">
        <v>1262</v>
      </c>
      <c r="J517" s="17" t="s">
        <v>141</v>
      </c>
      <c r="K517" s="17" t="s">
        <v>1261</v>
      </c>
      <c r="L517" s="17" t="s">
        <v>55</v>
      </c>
    </row>
    <row r="518" spans="1:12" s="17" customFormat="1" x14ac:dyDescent="0.6">
      <c r="A518" s="17" t="s">
        <v>1070</v>
      </c>
      <c r="B518" s="17" t="s">
        <v>829</v>
      </c>
      <c r="C518" s="17" t="s">
        <v>42</v>
      </c>
      <c r="D518" s="17">
        <v>0</v>
      </c>
      <c r="E518" s="17">
        <v>6</v>
      </c>
      <c r="F518" s="17">
        <f>+E518/SUM($E$517:$E$577)</f>
        <v>4.878048780487805E-2</v>
      </c>
      <c r="G518" s="17">
        <f>+LN(F518)*F518</f>
        <v>-0.14733779932411525</v>
      </c>
      <c r="H518" s="17" t="s">
        <v>42</v>
      </c>
      <c r="I518" s="17" t="s">
        <v>1262</v>
      </c>
      <c r="J518" s="17" t="s">
        <v>47</v>
      </c>
      <c r="K518" s="17" t="s">
        <v>1261</v>
      </c>
      <c r="L518" s="17" t="s">
        <v>41</v>
      </c>
    </row>
    <row r="519" spans="1:12" s="17" customFormat="1" x14ac:dyDescent="0.6">
      <c r="A519" s="17" t="s">
        <v>1070</v>
      </c>
      <c r="B519" s="17" t="s">
        <v>829</v>
      </c>
      <c r="C519" s="17" t="s">
        <v>1260</v>
      </c>
      <c r="D519" s="17">
        <v>1</v>
      </c>
      <c r="E519" s="17">
        <v>5</v>
      </c>
      <c r="F519" s="17">
        <f>+E519/SUM($E$517:$E$577)</f>
        <v>4.065040650406504E-2</v>
      </c>
      <c r="G519" s="17">
        <f>+LN(F519)*F519</f>
        <v>-0.13019294483489094</v>
      </c>
      <c r="H519" s="17" t="s">
        <v>1259</v>
      </c>
      <c r="I519" s="17" t="s">
        <v>1258</v>
      </c>
      <c r="J519" s="17" t="s">
        <v>311</v>
      </c>
      <c r="K519" s="17" t="s">
        <v>134</v>
      </c>
      <c r="L519" s="17" t="s">
        <v>55</v>
      </c>
    </row>
    <row r="520" spans="1:12" s="17" customFormat="1" x14ac:dyDescent="0.6">
      <c r="A520" s="17" t="s">
        <v>1070</v>
      </c>
      <c r="B520" s="17" t="s">
        <v>829</v>
      </c>
      <c r="C520" s="17" t="s">
        <v>1257</v>
      </c>
      <c r="D520" s="17">
        <v>2</v>
      </c>
      <c r="E520" s="17">
        <v>5</v>
      </c>
      <c r="F520" s="17">
        <f>+E520/SUM($E$517:$E$577)</f>
        <v>4.065040650406504E-2</v>
      </c>
      <c r="G520" s="17">
        <f>+LN(F520)*F520</f>
        <v>-0.13019294483489094</v>
      </c>
      <c r="H520" s="17" t="s">
        <v>1256</v>
      </c>
      <c r="I520" s="17" t="s">
        <v>1255</v>
      </c>
      <c r="J520" s="17" t="s">
        <v>114</v>
      </c>
      <c r="K520" s="17" t="s">
        <v>1254</v>
      </c>
      <c r="L520" s="17" t="s">
        <v>55</v>
      </c>
    </row>
    <row r="521" spans="1:12" s="17" customFormat="1" x14ac:dyDescent="0.6">
      <c r="A521" s="17" t="s">
        <v>1070</v>
      </c>
      <c r="B521" s="17" t="s">
        <v>829</v>
      </c>
      <c r="C521" s="17" t="s">
        <v>1253</v>
      </c>
      <c r="D521" s="17">
        <v>4</v>
      </c>
      <c r="E521" s="17">
        <v>5</v>
      </c>
      <c r="F521" s="17">
        <f>+E521/SUM($E$517:$E$577)</f>
        <v>4.065040650406504E-2</v>
      </c>
      <c r="G521" s="17">
        <f>+LN(F521)*F521</f>
        <v>-0.13019294483489094</v>
      </c>
      <c r="H521" s="17" t="s">
        <v>1252</v>
      </c>
      <c r="I521" s="17" t="s">
        <v>1251</v>
      </c>
      <c r="K521" s="17" t="s">
        <v>1250</v>
      </c>
      <c r="L521" s="17" t="s">
        <v>55</v>
      </c>
    </row>
    <row r="522" spans="1:12" s="17" customFormat="1" x14ac:dyDescent="0.6">
      <c r="A522" s="17" t="s">
        <v>1070</v>
      </c>
      <c r="B522" s="17" t="s">
        <v>829</v>
      </c>
      <c r="C522" s="17" t="s">
        <v>1249</v>
      </c>
      <c r="D522" s="17">
        <v>9</v>
      </c>
      <c r="E522" s="17">
        <v>4</v>
      </c>
      <c r="F522" s="17">
        <f>+E522/SUM($E$517:$E$577)</f>
        <v>3.2520325203252036E-2</v>
      </c>
      <c r="G522" s="17">
        <f>+LN(F522)*F522</f>
        <v>-0.11141105672365942</v>
      </c>
      <c r="H522" s="17" t="s">
        <v>1248</v>
      </c>
      <c r="I522" s="17" t="s">
        <v>1247</v>
      </c>
      <c r="J522" s="17" t="s">
        <v>1246</v>
      </c>
      <c r="K522" s="17" t="s">
        <v>43</v>
      </c>
      <c r="L522" s="17" t="s">
        <v>55</v>
      </c>
    </row>
    <row r="523" spans="1:12" s="17" customFormat="1" x14ac:dyDescent="0.6">
      <c r="A523" s="17" t="s">
        <v>1070</v>
      </c>
      <c r="B523" s="17" t="s">
        <v>829</v>
      </c>
      <c r="C523" s="17" t="s">
        <v>1245</v>
      </c>
      <c r="D523" s="17">
        <v>7</v>
      </c>
      <c r="E523" s="17">
        <v>4</v>
      </c>
      <c r="F523" s="17">
        <f>+E523/SUM($E$517:$E$577)</f>
        <v>3.2520325203252036E-2</v>
      </c>
      <c r="G523" s="17">
        <f>+LN(F523)*F523</f>
        <v>-0.11141105672365942</v>
      </c>
      <c r="H523" s="17" t="s">
        <v>1244</v>
      </c>
      <c r="I523" s="17" t="s">
        <v>1243</v>
      </c>
      <c r="J523" s="17" t="s">
        <v>171</v>
      </c>
      <c r="K523" s="17" t="s">
        <v>12</v>
      </c>
      <c r="L523" s="17" t="s">
        <v>0</v>
      </c>
    </row>
    <row r="524" spans="1:12" s="17" customFormat="1" x14ac:dyDescent="0.6">
      <c r="A524" s="17" t="s">
        <v>1070</v>
      </c>
      <c r="B524" s="17" t="s">
        <v>829</v>
      </c>
      <c r="C524" s="17" t="s">
        <v>1242</v>
      </c>
      <c r="D524" s="17">
        <v>8</v>
      </c>
      <c r="E524" s="17">
        <v>4</v>
      </c>
      <c r="F524" s="17">
        <f>+E524/SUM($E$517:$E$577)</f>
        <v>3.2520325203252036E-2</v>
      </c>
      <c r="G524" s="17">
        <f>+LN(F524)*F524</f>
        <v>-0.11141105672365942</v>
      </c>
      <c r="H524" s="17" t="s">
        <v>1241</v>
      </c>
      <c r="I524" s="17" t="s">
        <v>1240</v>
      </c>
      <c r="J524" s="17" t="s">
        <v>13</v>
      </c>
      <c r="K524" s="17" t="s">
        <v>1239</v>
      </c>
      <c r="L524" s="17" t="s">
        <v>0</v>
      </c>
    </row>
    <row r="525" spans="1:12" s="17" customFormat="1" x14ac:dyDescent="0.6">
      <c r="A525" s="17" t="s">
        <v>1070</v>
      </c>
      <c r="B525" s="17" t="s">
        <v>829</v>
      </c>
      <c r="C525" s="17" t="s">
        <v>1238</v>
      </c>
      <c r="D525" s="17">
        <v>13</v>
      </c>
      <c r="E525" s="17">
        <v>3</v>
      </c>
      <c r="F525" s="17">
        <f>+E525/SUM($E$517:$E$577)</f>
        <v>2.4390243902439025E-2</v>
      </c>
      <c r="G525" s="17">
        <f>+LN(F525)*F525</f>
        <v>-9.057492845620263E-2</v>
      </c>
      <c r="H525" s="17" t="s">
        <v>1237</v>
      </c>
      <c r="I525" s="17" t="s">
        <v>1236</v>
      </c>
      <c r="J525" s="17" t="s">
        <v>1235</v>
      </c>
      <c r="K525" s="17" t="s">
        <v>1234</v>
      </c>
      <c r="L525" s="17" t="s">
        <v>55</v>
      </c>
    </row>
    <row r="526" spans="1:12" s="17" customFormat="1" x14ac:dyDescent="0.6">
      <c r="A526" s="17" t="s">
        <v>1070</v>
      </c>
      <c r="B526" s="17" t="s">
        <v>829</v>
      </c>
      <c r="C526" s="17" t="s">
        <v>1233</v>
      </c>
      <c r="D526" s="17">
        <v>14</v>
      </c>
      <c r="E526" s="17">
        <v>3</v>
      </c>
      <c r="F526" s="17">
        <f>+E526/SUM($E$517:$E$577)</f>
        <v>2.4390243902439025E-2</v>
      </c>
      <c r="G526" s="17">
        <f>+LN(F526)*F526</f>
        <v>-9.057492845620263E-2</v>
      </c>
      <c r="H526" s="17" t="s">
        <v>1232</v>
      </c>
      <c r="I526" s="17" t="s">
        <v>1231</v>
      </c>
      <c r="J526" s="17" t="s">
        <v>87</v>
      </c>
      <c r="K526" s="17" t="s">
        <v>81</v>
      </c>
      <c r="L526" s="17" t="s">
        <v>55</v>
      </c>
    </row>
    <row r="527" spans="1:12" s="17" customFormat="1" x14ac:dyDescent="0.6">
      <c r="A527" s="17" t="s">
        <v>1070</v>
      </c>
      <c r="B527" s="17" t="s">
        <v>829</v>
      </c>
      <c r="C527" s="17" t="s">
        <v>1230</v>
      </c>
      <c r="D527" s="17">
        <v>15</v>
      </c>
      <c r="E527" s="17">
        <v>3</v>
      </c>
      <c r="F527" s="17">
        <f>+E527/SUM($E$517:$E$577)</f>
        <v>2.4390243902439025E-2</v>
      </c>
      <c r="G527" s="17">
        <f>+LN(F527)*F527</f>
        <v>-9.057492845620263E-2</v>
      </c>
      <c r="H527" s="17" t="s">
        <v>1229</v>
      </c>
      <c r="I527" s="17" t="s">
        <v>1215</v>
      </c>
      <c r="J527" s="17" t="s">
        <v>1228</v>
      </c>
      <c r="K527" s="17" t="s">
        <v>1213</v>
      </c>
      <c r="L527" s="17" t="s">
        <v>55</v>
      </c>
    </row>
    <row r="528" spans="1:12" s="17" customFormat="1" x14ac:dyDescent="0.6">
      <c r="A528" s="17" t="s">
        <v>1070</v>
      </c>
      <c r="B528" s="17" t="s">
        <v>829</v>
      </c>
      <c r="C528" s="17" t="s">
        <v>1227</v>
      </c>
      <c r="D528" s="17">
        <v>16</v>
      </c>
      <c r="E528" s="17">
        <v>3</v>
      </c>
      <c r="F528" s="17">
        <f>+E528/SUM($E$517:$E$577)</f>
        <v>2.4390243902439025E-2</v>
      </c>
      <c r="G528" s="17">
        <f>+LN(F528)*F528</f>
        <v>-9.057492845620263E-2</v>
      </c>
      <c r="H528" s="17" t="s">
        <v>1226</v>
      </c>
      <c r="I528" s="17" t="s">
        <v>1225</v>
      </c>
      <c r="J528" s="17" t="s">
        <v>47</v>
      </c>
      <c r="K528" s="17" t="s">
        <v>144</v>
      </c>
      <c r="L528" s="17" t="s">
        <v>55</v>
      </c>
    </row>
    <row r="529" spans="1:12" s="17" customFormat="1" x14ac:dyDescent="0.6">
      <c r="A529" s="17" t="s">
        <v>1070</v>
      </c>
      <c r="B529" s="17" t="s">
        <v>829</v>
      </c>
      <c r="C529" s="17" t="s">
        <v>1224</v>
      </c>
      <c r="D529" s="17">
        <v>17</v>
      </c>
      <c r="E529" s="17">
        <v>3</v>
      </c>
      <c r="F529" s="17">
        <f>+E529/SUM($E$517:$E$577)</f>
        <v>2.4390243902439025E-2</v>
      </c>
      <c r="G529" s="17">
        <f>+LN(F529)*F529</f>
        <v>-9.057492845620263E-2</v>
      </c>
      <c r="H529" s="17" t="s">
        <v>1223</v>
      </c>
      <c r="I529" s="17" t="s">
        <v>1212</v>
      </c>
      <c r="J529" s="17" t="s">
        <v>13</v>
      </c>
      <c r="K529" s="17" t="s">
        <v>1211</v>
      </c>
      <c r="L529" s="17" t="s">
        <v>55</v>
      </c>
    </row>
    <row r="530" spans="1:12" s="17" customFormat="1" x14ac:dyDescent="0.6">
      <c r="A530" s="17" t="s">
        <v>1070</v>
      </c>
      <c r="B530" s="17" t="s">
        <v>829</v>
      </c>
      <c r="C530" s="17" t="s">
        <v>1222</v>
      </c>
      <c r="D530" s="17">
        <v>18</v>
      </c>
      <c r="E530" s="17">
        <v>3</v>
      </c>
      <c r="F530" s="17">
        <f>+E530/SUM($E$517:$E$577)</f>
        <v>2.4390243902439025E-2</v>
      </c>
      <c r="G530" s="17">
        <f>+LN(F530)*F530</f>
        <v>-9.057492845620263E-2</v>
      </c>
      <c r="H530" s="17" t="s">
        <v>1221</v>
      </c>
      <c r="I530" s="17" t="s">
        <v>1220</v>
      </c>
      <c r="J530" s="17" t="s">
        <v>546</v>
      </c>
      <c r="K530" s="17" t="s">
        <v>1219</v>
      </c>
      <c r="L530" s="17" t="s">
        <v>55</v>
      </c>
    </row>
    <row r="531" spans="1:12" s="17" customFormat="1" x14ac:dyDescent="0.6">
      <c r="A531" s="17" t="s">
        <v>1070</v>
      </c>
      <c r="B531" s="17" t="s">
        <v>829</v>
      </c>
      <c r="C531" s="17" t="s">
        <v>1218</v>
      </c>
      <c r="D531" s="17">
        <v>21</v>
      </c>
      <c r="E531" s="17">
        <v>3</v>
      </c>
      <c r="F531" s="17">
        <f>+E531/SUM($E$517:$E$577)</f>
        <v>2.4390243902439025E-2</v>
      </c>
      <c r="G531" s="17">
        <f>+LN(F531)*F531</f>
        <v>-9.057492845620263E-2</v>
      </c>
      <c r="H531" s="17" t="s">
        <v>1217</v>
      </c>
      <c r="I531" s="17" t="s">
        <v>1216</v>
      </c>
      <c r="K531" s="17" t="s">
        <v>718</v>
      </c>
      <c r="L531" s="17" t="s">
        <v>55</v>
      </c>
    </row>
    <row r="532" spans="1:12" s="17" customFormat="1" x14ac:dyDescent="0.6">
      <c r="A532" s="17" t="s">
        <v>1070</v>
      </c>
      <c r="B532" s="17" t="s">
        <v>829</v>
      </c>
      <c r="C532" s="17" t="s">
        <v>42</v>
      </c>
      <c r="D532" s="17">
        <v>2</v>
      </c>
      <c r="E532" s="17">
        <v>3</v>
      </c>
      <c r="F532" s="17">
        <f>+E532/SUM($E$517:$E$577)</f>
        <v>2.4390243902439025E-2</v>
      </c>
      <c r="G532" s="17">
        <f>+LN(F532)*F532</f>
        <v>-9.057492845620263E-2</v>
      </c>
      <c r="H532" s="17" t="s">
        <v>42</v>
      </c>
      <c r="I532" s="17" t="s">
        <v>1215</v>
      </c>
      <c r="J532" s="17" t="s">
        <v>1214</v>
      </c>
      <c r="K532" s="17" t="s">
        <v>1213</v>
      </c>
      <c r="L532" s="17" t="s">
        <v>41</v>
      </c>
    </row>
    <row r="533" spans="1:12" s="17" customFormat="1" x14ac:dyDescent="0.6">
      <c r="A533" s="17" t="s">
        <v>1070</v>
      </c>
      <c r="B533" s="17" t="s">
        <v>829</v>
      </c>
      <c r="C533" s="17" t="s">
        <v>42</v>
      </c>
      <c r="D533" s="17">
        <v>3</v>
      </c>
      <c r="E533" s="17">
        <v>3</v>
      </c>
      <c r="F533" s="17">
        <f>+E533/SUM($E$517:$E$577)</f>
        <v>2.4390243902439025E-2</v>
      </c>
      <c r="G533" s="17">
        <f>+LN(F533)*F533</f>
        <v>-9.057492845620263E-2</v>
      </c>
      <c r="H533" s="17" t="s">
        <v>42</v>
      </c>
      <c r="I533" s="17" t="s">
        <v>1212</v>
      </c>
      <c r="J533" s="17" t="s">
        <v>162</v>
      </c>
      <c r="K533" s="17" t="s">
        <v>1211</v>
      </c>
      <c r="L533" s="17" t="s">
        <v>41</v>
      </c>
    </row>
    <row r="534" spans="1:12" s="17" customFormat="1" x14ac:dyDescent="0.6">
      <c r="A534" s="17" t="s">
        <v>1070</v>
      </c>
      <c r="B534" s="17" t="s">
        <v>829</v>
      </c>
      <c r="C534" s="17" t="s">
        <v>1210</v>
      </c>
      <c r="D534" s="17">
        <v>31</v>
      </c>
      <c r="E534" s="17">
        <v>2</v>
      </c>
      <c r="F534" s="17">
        <f>+E534/SUM($E$517:$E$577)</f>
        <v>1.6260162601626018E-2</v>
      </c>
      <c r="G534" s="17">
        <f>+LN(F534)*F534</f>
        <v>-6.6976214224593045E-2</v>
      </c>
      <c r="H534" s="17" t="s">
        <v>1209</v>
      </c>
      <c r="I534" s="17" t="s">
        <v>1208</v>
      </c>
      <c r="J534" s="17" t="s">
        <v>1207</v>
      </c>
      <c r="K534" s="17" t="s">
        <v>1206</v>
      </c>
      <c r="L534" s="17" t="s">
        <v>55</v>
      </c>
    </row>
    <row r="535" spans="1:12" s="17" customFormat="1" x14ac:dyDescent="0.6">
      <c r="A535" s="17" t="s">
        <v>1070</v>
      </c>
      <c r="B535" s="17" t="s">
        <v>829</v>
      </c>
      <c r="C535" s="17" t="s">
        <v>1205</v>
      </c>
      <c r="D535" s="17">
        <v>32</v>
      </c>
      <c r="E535" s="17">
        <v>2</v>
      </c>
      <c r="F535" s="17">
        <f>+E535/SUM($E$517:$E$577)</f>
        <v>1.6260162601626018E-2</v>
      </c>
      <c r="G535" s="17">
        <f>+LN(F535)*F535</f>
        <v>-6.6976214224593045E-2</v>
      </c>
      <c r="H535" s="17" t="s">
        <v>1204</v>
      </c>
      <c r="I535" s="17" t="s">
        <v>1203</v>
      </c>
      <c r="J535" s="17" t="s">
        <v>1202</v>
      </c>
      <c r="K535" s="17" t="s">
        <v>744</v>
      </c>
      <c r="L535" s="17" t="s">
        <v>55</v>
      </c>
    </row>
    <row r="536" spans="1:12" s="17" customFormat="1" x14ac:dyDescent="0.6">
      <c r="A536" s="17" t="s">
        <v>1070</v>
      </c>
      <c r="B536" s="17" t="s">
        <v>829</v>
      </c>
      <c r="C536" s="17" t="s">
        <v>1201</v>
      </c>
      <c r="D536" s="17">
        <v>33</v>
      </c>
      <c r="E536" s="17">
        <v>2</v>
      </c>
      <c r="F536" s="17">
        <f>+E536/SUM($E$517:$E$577)</f>
        <v>1.6260162601626018E-2</v>
      </c>
      <c r="G536" s="17">
        <f>+LN(F536)*F536</f>
        <v>-6.6976214224593045E-2</v>
      </c>
      <c r="H536" s="17" t="s">
        <v>1200</v>
      </c>
      <c r="I536" s="17" t="s">
        <v>1199</v>
      </c>
      <c r="K536" s="17" t="s">
        <v>340</v>
      </c>
      <c r="L536" s="17" t="s">
        <v>55</v>
      </c>
    </row>
    <row r="537" spans="1:12" s="17" customFormat="1" x14ac:dyDescent="0.6">
      <c r="A537" s="17" t="s">
        <v>1070</v>
      </c>
      <c r="B537" s="17" t="s">
        <v>829</v>
      </c>
      <c r="C537" s="17" t="s">
        <v>1198</v>
      </c>
      <c r="D537" s="17">
        <v>34</v>
      </c>
      <c r="E537" s="17">
        <v>2</v>
      </c>
      <c r="F537" s="17">
        <f>+E537/SUM($E$517:$E$577)</f>
        <v>1.6260162601626018E-2</v>
      </c>
      <c r="G537" s="17">
        <f>+LN(F537)*F537</f>
        <v>-6.6976214224593045E-2</v>
      </c>
      <c r="H537" s="17" t="s">
        <v>1197</v>
      </c>
      <c r="I537" s="17" t="s">
        <v>1196</v>
      </c>
      <c r="K537" s="17" t="s">
        <v>364</v>
      </c>
      <c r="L537" s="17" t="s">
        <v>55</v>
      </c>
    </row>
    <row r="538" spans="1:12" s="17" customFormat="1" x14ac:dyDescent="0.6">
      <c r="A538" s="17" t="s">
        <v>1070</v>
      </c>
      <c r="B538" s="17" t="s">
        <v>829</v>
      </c>
      <c r="C538" s="17" t="s">
        <v>1195</v>
      </c>
      <c r="D538" s="17">
        <v>35</v>
      </c>
      <c r="E538" s="17">
        <v>2</v>
      </c>
      <c r="F538" s="17">
        <f>+E538/SUM($E$517:$E$577)</f>
        <v>1.6260162601626018E-2</v>
      </c>
      <c r="G538" s="17">
        <f>+LN(F538)*F538</f>
        <v>-6.6976214224593045E-2</v>
      </c>
      <c r="H538" s="17" t="s">
        <v>1194</v>
      </c>
      <c r="I538" s="17" t="s">
        <v>1193</v>
      </c>
      <c r="K538" s="17" t="s">
        <v>220</v>
      </c>
      <c r="L538" s="17" t="s">
        <v>55</v>
      </c>
    </row>
    <row r="539" spans="1:12" s="17" customFormat="1" x14ac:dyDescent="0.6">
      <c r="A539" s="17" t="s">
        <v>1070</v>
      </c>
      <c r="B539" s="17" t="s">
        <v>829</v>
      </c>
      <c r="C539" s="17" t="s">
        <v>1192</v>
      </c>
      <c r="D539" s="17">
        <v>36</v>
      </c>
      <c r="E539" s="17">
        <v>2</v>
      </c>
      <c r="F539" s="17">
        <f>+E539/SUM($E$517:$E$577)</f>
        <v>1.6260162601626018E-2</v>
      </c>
      <c r="G539" s="17">
        <f>+LN(F539)*F539</f>
        <v>-6.6976214224593045E-2</v>
      </c>
      <c r="H539" s="17" t="s">
        <v>1191</v>
      </c>
      <c r="I539" s="17" t="s">
        <v>1190</v>
      </c>
      <c r="K539" s="17" t="s">
        <v>693</v>
      </c>
      <c r="L539" s="17" t="s">
        <v>55</v>
      </c>
    </row>
    <row r="540" spans="1:12" s="17" customFormat="1" x14ac:dyDescent="0.6">
      <c r="A540" s="17" t="s">
        <v>1070</v>
      </c>
      <c r="B540" s="17" t="s">
        <v>829</v>
      </c>
      <c r="C540" s="17" t="s">
        <v>1189</v>
      </c>
      <c r="D540" s="17">
        <v>37</v>
      </c>
      <c r="E540" s="17">
        <v>2</v>
      </c>
      <c r="F540" s="17">
        <f>+E540/SUM($E$517:$E$577)</f>
        <v>1.6260162601626018E-2</v>
      </c>
      <c r="G540" s="17">
        <f>+LN(F540)*F540</f>
        <v>-6.6976214224593045E-2</v>
      </c>
      <c r="H540" s="17" t="s">
        <v>1188</v>
      </c>
      <c r="I540" s="17" t="s">
        <v>1187</v>
      </c>
      <c r="J540" s="17" t="s">
        <v>234</v>
      </c>
      <c r="K540" s="17" t="s">
        <v>628</v>
      </c>
      <c r="L540" s="17" t="s">
        <v>55</v>
      </c>
    </row>
    <row r="541" spans="1:12" s="17" customFormat="1" x14ac:dyDescent="0.6">
      <c r="A541" s="17" t="s">
        <v>1070</v>
      </c>
      <c r="B541" s="17" t="s">
        <v>829</v>
      </c>
      <c r="C541" s="17" t="s">
        <v>1186</v>
      </c>
      <c r="D541" s="17">
        <v>40</v>
      </c>
      <c r="E541" s="17">
        <v>2</v>
      </c>
      <c r="F541" s="17">
        <f>+E541/SUM($E$517:$E$577)</f>
        <v>1.6260162601626018E-2</v>
      </c>
      <c r="G541" s="17">
        <f>+LN(F541)*F541</f>
        <v>-6.6976214224593045E-2</v>
      </c>
      <c r="H541" s="17" t="s">
        <v>1185</v>
      </c>
      <c r="I541" s="17" t="s">
        <v>1184</v>
      </c>
      <c r="J541" s="17" t="s">
        <v>1022</v>
      </c>
      <c r="K541" s="17" t="s">
        <v>689</v>
      </c>
      <c r="L541" s="17" t="s">
        <v>55</v>
      </c>
    </row>
    <row r="542" spans="1:12" s="17" customFormat="1" x14ac:dyDescent="0.6">
      <c r="A542" s="17" t="s">
        <v>1070</v>
      </c>
      <c r="B542" s="17" t="s">
        <v>829</v>
      </c>
      <c r="C542" s="17" t="s">
        <v>1183</v>
      </c>
      <c r="D542" s="17">
        <v>38</v>
      </c>
      <c r="E542" s="17">
        <v>2</v>
      </c>
      <c r="F542" s="17">
        <f>+E542/SUM($E$517:$E$577)</f>
        <v>1.6260162601626018E-2</v>
      </c>
      <c r="G542" s="17">
        <f>+LN(F542)*F542</f>
        <v>-6.6976214224593045E-2</v>
      </c>
      <c r="H542" s="17" t="s">
        <v>1182</v>
      </c>
      <c r="I542" s="17" t="s">
        <v>1181</v>
      </c>
      <c r="J542" s="17" t="s">
        <v>214</v>
      </c>
      <c r="K542" s="17" t="s">
        <v>1180</v>
      </c>
      <c r="L542" s="17" t="s">
        <v>0</v>
      </c>
    </row>
    <row r="543" spans="1:12" s="17" customFormat="1" x14ac:dyDescent="0.6">
      <c r="A543" s="17" t="s">
        <v>1070</v>
      </c>
      <c r="B543" s="17" t="s">
        <v>829</v>
      </c>
      <c r="C543" s="17" t="s">
        <v>1179</v>
      </c>
      <c r="D543" s="17">
        <v>41</v>
      </c>
      <c r="E543" s="17">
        <v>2</v>
      </c>
      <c r="F543" s="17">
        <f>+E543/SUM($E$517:$E$577)</f>
        <v>1.6260162601626018E-2</v>
      </c>
      <c r="G543" s="17">
        <f>+LN(F543)*F543</f>
        <v>-6.6976214224593045E-2</v>
      </c>
      <c r="H543" s="17" t="s">
        <v>1178</v>
      </c>
      <c r="I543" s="17" t="s">
        <v>1177</v>
      </c>
      <c r="J543" s="17" t="s">
        <v>1176</v>
      </c>
      <c r="K543" s="17" t="s">
        <v>1071</v>
      </c>
      <c r="L543" s="17" t="s">
        <v>0</v>
      </c>
    </row>
    <row r="544" spans="1:12" s="17" customFormat="1" x14ac:dyDescent="0.6">
      <c r="A544" s="17" t="s">
        <v>1070</v>
      </c>
      <c r="B544" s="17" t="s">
        <v>829</v>
      </c>
      <c r="C544" s="17" t="s">
        <v>1175</v>
      </c>
      <c r="D544" s="17">
        <v>74</v>
      </c>
      <c r="E544" s="17">
        <v>2</v>
      </c>
      <c r="F544" s="17">
        <f>+E544/SUM($E$517:$E$577)</f>
        <v>1.6260162601626018E-2</v>
      </c>
      <c r="G544" s="17">
        <f>+LN(F544)*F544</f>
        <v>-6.6976214224593045E-2</v>
      </c>
      <c r="H544" s="17" t="s">
        <v>1174</v>
      </c>
      <c r="I544" s="17" t="s">
        <v>1173</v>
      </c>
      <c r="J544" s="17" t="s">
        <v>1172</v>
      </c>
      <c r="K544" s="17" t="s">
        <v>1171</v>
      </c>
      <c r="L544" s="17" t="s">
        <v>0</v>
      </c>
    </row>
    <row r="545" spans="1:12" s="17" customFormat="1" x14ac:dyDescent="0.6">
      <c r="A545" s="17" t="s">
        <v>1070</v>
      </c>
      <c r="B545" s="17" t="s">
        <v>829</v>
      </c>
      <c r="C545" s="17" t="s">
        <v>1170</v>
      </c>
      <c r="D545" s="17">
        <v>75</v>
      </c>
      <c r="E545" s="17">
        <v>2</v>
      </c>
      <c r="F545" s="17">
        <f>+E545/SUM($E$517:$E$577)</f>
        <v>1.6260162601626018E-2</v>
      </c>
      <c r="G545" s="17">
        <f>+LN(F545)*F545</f>
        <v>-6.6976214224593045E-2</v>
      </c>
      <c r="H545" s="17" t="s">
        <v>1169</v>
      </c>
      <c r="I545" s="17" t="s">
        <v>1168</v>
      </c>
      <c r="K545" s="17" t="s">
        <v>1167</v>
      </c>
      <c r="L545" s="17" t="s">
        <v>0</v>
      </c>
    </row>
    <row r="546" spans="1:12" s="17" customFormat="1" x14ac:dyDescent="0.6">
      <c r="A546" s="17" t="s">
        <v>1070</v>
      </c>
      <c r="B546" s="17" t="s">
        <v>829</v>
      </c>
      <c r="C546" s="17" t="s">
        <v>1166</v>
      </c>
      <c r="D546" s="17">
        <v>78</v>
      </c>
      <c r="E546" s="17">
        <v>2</v>
      </c>
      <c r="F546" s="17">
        <f>+E546/SUM($E$517:$E$577)</f>
        <v>1.6260162601626018E-2</v>
      </c>
      <c r="G546" s="17">
        <f>+LN(F546)*F546</f>
        <v>-6.6976214224593045E-2</v>
      </c>
      <c r="H546" s="17" t="s">
        <v>1165</v>
      </c>
      <c r="I546" s="17" t="s">
        <v>1164</v>
      </c>
      <c r="J546" s="17" t="s">
        <v>1163</v>
      </c>
      <c r="K546" s="17" t="s">
        <v>1162</v>
      </c>
      <c r="L546" s="17" t="s">
        <v>0</v>
      </c>
    </row>
    <row r="547" spans="1:12" s="17" customFormat="1" x14ac:dyDescent="0.6">
      <c r="A547" s="17" t="s">
        <v>1070</v>
      </c>
      <c r="B547" s="17" t="s">
        <v>829</v>
      </c>
      <c r="C547" s="17" t="s">
        <v>1161</v>
      </c>
      <c r="D547" s="17">
        <v>79</v>
      </c>
      <c r="E547" s="17">
        <v>1</v>
      </c>
      <c r="F547" s="17">
        <f>+E547/SUM($E$517:$E$577)</f>
        <v>8.130081300813009E-3</v>
      </c>
      <c r="G547" s="17">
        <f>+LN(F547)*F547</f>
        <v>-3.912345004367819E-2</v>
      </c>
      <c r="H547" s="17" t="s">
        <v>1160</v>
      </c>
      <c r="I547" s="17" t="s">
        <v>1091</v>
      </c>
      <c r="J547" s="17" t="s">
        <v>1004</v>
      </c>
      <c r="K547" s="17" t="s">
        <v>291</v>
      </c>
      <c r="L547" s="17" t="s">
        <v>55</v>
      </c>
    </row>
    <row r="548" spans="1:12" s="17" customFormat="1" x14ac:dyDescent="0.6">
      <c r="A548" s="17" t="s">
        <v>1070</v>
      </c>
      <c r="B548" s="17" t="s">
        <v>829</v>
      </c>
      <c r="C548" s="17" t="s">
        <v>1159</v>
      </c>
      <c r="D548" s="17">
        <v>81</v>
      </c>
      <c r="E548" s="17">
        <v>1</v>
      </c>
      <c r="F548" s="17">
        <f>+E548/SUM($E$517:$E$577)</f>
        <v>8.130081300813009E-3</v>
      </c>
      <c r="G548" s="17">
        <f>+LN(F548)*F548</f>
        <v>-3.912345004367819E-2</v>
      </c>
      <c r="H548" s="17" t="s">
        <v>1158</v>
      </c>
      <c r="I548" s="17" t="s">
        <v>1157</v>
      </c>
      <c r="J548" s="17" t="s">
        <v>198</v>
      </c>
      <c r="K548" s="17" t="s">
        <v>906</v>
      </c>
      <c r="L548" s="17" t="s">
        <v>55</v>
      </c>
    </row>
    <row r="549" spans="1:12" s="17" customFormat="1" x14ac:dyDescent="0.6">
      <c r="A549" s="17" t="s">
        <v>1070</v>
      </c>
      <c r="B549" s="17" t="s">
        <v>829</v>
      </c>
      <c r="C549" s="17" t="s">
        <v>1156</v>
      </c>
      <c r="D549" s="17">
        <v>82</v>
      </c>
      <c r="E549" s="17">
        <v>1</v>
      </c>
      <c r="F549" s="17">
        <f>+E549/SUM($E$517:$E$577)</f>
        <v>8.130081300813009E-3</v>
      </c>
      <c r="G549" s="17">
        <f>+LN(F549)*F549</f>
        <v>-3.912345004367819E-2</v>
      </c>
      <c r="H549" s="17" t="s">
        <v>1155</v>
      </c>
      <c r="I549" s="17" t="s">
        <v>1154</v>
      </c>
      <c r="J549" s="17" t="s">
        <v>95</v>
      </c>
      <c r="K549" s="17" t="s">
        <v>928</v>
      </c>
      <c r="L549" s="17" t="s">
        <v>55</v>
      </c>
    </row>
    <row r="550" spans="1:12" s="17" customFormat="1" x14ac:dyDescent="0.6">
      <c r="A550" s="17" t="s">
        <v>1070</v>
      </c>
      <c r="B550" s="17" t="s">
        <v>829</v>
      </c>
      <c r="C550" s="17" t="s">
        <v>1153</v>
      </c>
      <c r="D550" s="17">
        <v>83</v>
      </c>
      <c r="E550" s="17">
        <v>1</v>
      </c>
      <c r="F550" s="17">
        <f>+E550/SUM($E$517:$E$577)</f>
        <v>8.130081300813009E-3</v>
      </c>
      <c r="G550" s="17">
        <f>+LN(F550)*F550</f>
        <v>-3.912345004367819E-2</v>
      </c>
      <c r="H550" s="17" t="s">
        <v>1152</v>
      </c>
      <c r="I550" s="17" t="s">
        <v>934</v>
      </c>
      <c r="J550" s="17" t="s">
        <v>678</v>
      </c>
      <c r="K550" s="17" t="s">
        <v>843</v>
      </c>
      <c r="L550" s="17" t="s">
        <v>55</v>
      </c>
    </row>
    <row r="551" spans="1:12" s="17" customFormat="1" x14ac:dyDescent="0.6">
      <c r="A551" s="17" t="s">
        <v>1070</v>
      </c>
      <c r="B551" s="17" t="s">
        <v>829</v>
      </c>
      <c r="C551" s="17" t="s">
        <v>1151</v>
      </c>
      <c r="D551" s="17">
        <v>84</v>
      </c>
      <c r="E551" s="17">
        <v>1</v>
      </c>
      <c r="F551" s="17">
        <f>+E551/SUM($E$517:$E$577)</f>
        <v>8.130081300813009E-3</v>
      </c>
      <c r="G551" s="17">
        <f>+LN(F551)*F551</f>
        <v>-3.912345004367819E-2</v>
      </c>
      <c r="H551" s="17" t="s">
        <v>1150</v>
      </c>
      <c r="I551" s="17" t="s">
        <v>1149</v>
      </c>
      <c r="J551" s="17" t="s">
        <v>87</v>
      </c>
      <c r="K551" s="17" t="s">
        <v>1148</v>
      </c>
      <c r="L551" s="17" t="s">
        <v>55</v>
      </c>
    </row>
    <row r="552" spans="1:12" s="17" customFormat="1" x14ac:dyDescent="0.6">
      <c r="A552" s="17" t="s">
        <v>1070</v>
      </c>
      <c r="B552" s="17" t="s">
        <v>829</v>
      </c>
      <c r="C552" s="17" t="s">
        <v>1147</v>
      </c>
      <c r="D552" s="17">
        <v>85</v>
      </c>
      <c r="E552" s="17">
        <v>1</v>
      </c>
      <c r="F552" s="17">
        <f>+E552/SUM($E$517:$E$577)</f>
        <v>8.130081300813009E-3</v>
      </c>
      <c r="G552" s="17">
        <f>+LN(F552)*F552</f>
        <v>-3.912345004367819E-2</v>
      </c>
      <c r="H552" s="17" t="s">
        <v>1146</v>
      </c>
      <c r="I552" s="17" t="s">
        <v>1145</v>
      </c>
      <c r="J552" s="17" t="s">
        <v>1144</v>
      </c>
      <c r="K552" s="17" t="s">
        <v>906</v>
      </c>
      <c r="L552" s="17" t="s">
        <v>55</v>
      </c>
    </row>
    <row r="553" spans="1:12" s="17" customFormat="1" x14ac:dyDescent="0.6">
      <c r="A553" s="17" t="s">
        <v>1070</v>
      </c>
      <c r="B553" s="17" t="s">
        <v>829</v>
      </c>
      <c r="C553" s="17" t="s">
        <v>1143</v>
      </c>
      <c r="D553" s="17">
        <v>86</v>
      </c>
      <c r="E553" s="17">
        <v>1</v>
      </c>
      <c r="F553" s="17">
        <f>+E553/SUM($E$517:$E$577)</f>
        <v>8.130081300813009E-3</v>
      </c>
      <c r="G553" s="17">
        <f>+LN(F553)*F553</f>
        <v>-3.912345004367819E-2</v>
      </c>
      <c r="H553" s="17" t="s">
        <v>1142</v>
      </c>
      <c r="I553" s="17" t="s">
        <v>1090</v>
      </c>
      <c r="J553" s="17" t="s">
        <v>1141</v>
      </c>
      <c r="K553" s="17" t="s">
        <v>263</v>
      </c>
      <c r="L553" s="17" t="s">
        <v>55</v>
      </c>
    </row>
    <row r="554" spans="1:12" s="17" customFormat="1" x14ac:dyDescent="0.6">
      <c r="A554" s="17" t="s">
        <v>1070</v>
      </c>
      <c r="B554" s="17" t="s">
        <v>829</v>
      </c>
      <c r="C554" s="17" t="s">
        <v>1140</v>
      </c>
      <c r="D554" s="17">
        <v>87</v>
      </c>
      <c r="E554" s="17">
        <v>1</v>
      </c>
      <c r="F554" s="17">
        <f>+E554/SUM($E$517:$E$577)</f>
        <v>8.130081300813009E-3</v>
      </c>
      <c r="G554" s="17">
        <f>+LN(F554)*F554</f>
        <v>-3.912345004367819E-2</v>
      </c>
      <c r="H554" s="17" t="s">
        <v>1139</v>
      </c>
      <c r="I554" s="17" t="s">
        <v>1138</v>
      </c>
      <c r="J554" s="17" t="s">
        <v>1022</v>
      </c>
      <c r="K554" s="17" t="s">
        <v>310</v>
      </c>
      <c r="L554" s="17" t="s">
        <v>55</v>
      </c>
    </row>
    <row r="555" spans="1:12" s="17" customFormat="1" x14ac:dyDescent="0.6">
      <c r="A555" s="17" t="s">
        <v>1070</v>
      </c>
      <c r="B555" s="17" t="s">
        <v>829</v>
      </c>
      <c r="C555" s="17" t="s">
        <v>1137</v>
      </c>
      <c r="D555" s="17">
        <v>88</v>
      </c>
      <c r="E555" s="17">
        <v>1</v>
      </c>
      <c r="F555" s="17">
        <f>+E555/SUM($E$517:$E$577)</f>
        <v>8.130081300813009E-3</v>
      </c>
      <c r="G555" s="17">
        <f>+LN(F555)*F555</f>
        <v>-3.912345004367819E-2</v>
      </c>
      <c r="H555" s="17" t="s">
        <v>1136</v>
      </c>
      <c r="I555" s="17" t="s">
        <v>131</v>
      </c>
      <c r="J555" s="17" t="s">
        <v>214</v>
      </c>
      <c r="K555" s="17" t="s">
        <v>283</v>
      </c>
      <c r="L555" s="17" t="s">
        <v>55</v>
      </c>
    </row>
    <row r="556" spans="1:12" s="17" customFormat="1" x14ac:dyDescent="0.6">
      <c r="A556" s="17" t="s">
        <v>1070</v>
      </c>
      <c r="B556" s="17" t="s">
        <v>829</v>
      </c>
      <c r="C556" s="17" t="s">
        <v>1135</v>
      </c>
      <c r="D556" s="17">
        <v>90</v>
      </c>
      <c r="E556" s="17">
        <v>1</v>
      </c>
      <c r="F556" s="17">
        <f>+E556/SUM($E$517:$E$577)</f>
        <v>8.130081300813009E-3</v>
      </c>
      <c r="G556" s="17">
        <f>+LN(F556)*F556</f>
        <v>-3.912345004367819E-2</v>
      </c>
      <c r="H556" s="17" t="s">
        <v>1134</v>
      </c>
      <c r="I556" s="17" t="s">
        <v>1133</v>
      </c>
      <c r="J556" s="17" t="s">
        <v>87</v>
      </c>
      <c r="K556" s="17" t="s">
        <v>1132</v>
      </c>
      <c r="L556" s="17" t="s">
        <v>55</v>
      </c>
    </row>
    <row r="557" spans="1:12" s="17" customFormat="1" x14ac:dyDescent="0.6">
      <c r="A557" s="17" t="s">
        <v>1070</v>
      </c>
      <c r="B557" s="17" t="s">
        <v>829</v>
      </c>
      <c r="C557" s="17" t="s">
        <v>1131</v>
      </c>
      <c r="D557" s="17">
        <v>91</v>
      </c>
      <c r="E557" s="17">
        <v>1</v>
      </c>
      <c r="F557" s="17">
        <f>+E557/SUM($E$517:$E$577)</f>
        <v>8.130081300813009E-3</v>
      </c>
      <c r="G557" s="17">
        <f>+LN(F557)*F557</f>
        <v>-3.912345004367819E-2</v>
      </c>
      <c r="H557" s="17" t="s">
        <v>1130</v>
      </c>
      <c r="I557" s="17" t="s">
        <v>1129</v>
      </c>
      <c r="J557" s="17" t="s">
        <v>171</v>
      </c>
      <c r="K557" s="17" t="s">
        <v>718</v>
      </c>
      <c r="L557" s="17" t="s">
        <v>55</v>
      </c>
    </row>
    <row r="558" spans="1:12" s="17" customFormat="1" x14ac:dyDescent="0.6">
      <c r="A558" s="17" t="s">
        <v>1070</v>
      </c>
      <c r="B558" s="17" t="s">
        <v>829</v>
      </c>
      <c r="C558" s="17" t="s">
        <v>1128</v>
      </c>
      <c r="D558" s="17">
        <v>92</v>
      </c>
      <c r="E558" s="17">
        <v>1</v>
      </c>
      <c r="F558" s="17">
        <f>+E558/SUM($E$517:$E$577)</f>
        <v>8.130081300813009E-3</v>
      </c>
      <c r="G558" s="17">
        <f>+LN(F558)*F558</f>
        <v>-3.912345004367819E-2</v>
      </c>
      <c r="H558" s="17" t="s">
        <v>1127</v>
      </c>
      <c r="I558" s="17" t="s">
        <v>1126</v>
      </c>
      <c r="J558" s="17" t="s">
        <v>391</v>
      </c>
      <c r="K558" s="17" t="s">
        <v>335</v>
      </c>
      <c r="L558" s="17" t="s">
        <v>55</v>
      </c>
    </row>
    <row r="559" spans="1:12" s="17" customFormat="1" x14ac:dyDescent="0.6">
      <c r="A559" s="17" t="s">
        <v>1070</v>
      </c>
      <c r="B559" s="17" t="s">
        <v>829</v>
      </c>
      <c r="C559" s="17" t="s">
        <v>1125</v>
      </c>
      <c r="D559" s="17">
        <v>93</v>
      </c>
      <c r="E559" s="17">
        <v>1</v>
      </c>
      <c r="F559" s="17">
        <f>+E559/SUM($E$517:$E$577)</f>
        <v>8.130081300813009E-3</v>
      </c>
      <c r="G559" s="17">
        <f>+LN(F559)*F559</f>
        <v>-3.912345004367819E-2</v>
      </c>
      <c r="H559" s="17" t="s">
        <v>1124</v>
      </c>
      <c r="I559" s="17" t="s">
        <v>1123</v>
      </c>
      <c r="J559" s="17" t="s">
        <v>1122</v>
      </c>
      <c r="K559" s="17" t="s">
        <v>126</v>
      </c>
      <c r="L559" s="17" t="s">
        <v>55</v>
      </c>
    </row>
    <row r="560" spans="1:12" s="17" customFormat="1" x14ac:dyDescent="0.6">
      <c r="A560" s="17" t="s">
        <v>1070</v>
      </c>
      <c r="B560" s="17" t="s">
        <v>829</v>
      </c>
      <c r="C560" s="17" t="s">
        <v>1121</v>
      </c>
      <c r="D560" s="17">
        <v>95</v>
      </c>
      <c r="E560" s="17">
        <v>1</v>
      </c>
      <c r="F560" s="17">
        <f>+E560/SUM($E$517:$E$577)</f>
        <v>8.130081300813009E-3</v>
      </c>
      <c r="G560" s="17">
        <f>+LN(F560)*F560</f>
        <v>-3.912345004367819E-2</v>
      </c>
      <c r="H560" s="17" t="s">
        <v>1120</v>
      </c>
      <c r="I560" s="17" t="s">
        <v>1119</v>
      </c>
      <c r="J560" s="17" t="s">
        <v>87</v>
      </c>
      <c r="K560" s="17" t="s">
        <v>7</v>
      </c>
      <c r="L560" s="17" t="s">
        <v>55</v>
      </c>
    </row>
    <row r="561" spans="1:12" s="17" customFormat="1" x14ac:dyDescent="0.6">
      <c r="A561" s="17" t="s">
        <v>1070</v>
      </c>
      <c r="B561" s="17" t="s">
        <v>829</v>
      </c>
      <c r="C561" s="17" t="s">
        <v>1118</v>
      </c>
      <c r="D561" s="17">
        <v>96</v>
      </c>
      <c r="E561" s="17">
        <v>1</v>
      </c>
      <c r="F561" s="17">
        <f>+E561/SUM($E$517:$E$577)</f>
        <v>8.130081300813009E-3</v>
      </c>
      <c r="G561" s="17">
        <f>+LN(F561)*F561</f>
        <v>-3.912345004367819E-2</v>
      </c>
      <c r="H561" s="17" t="s">
        <v>1117</v>
      </c>
      <c r="I561" s="17" t="s">
        <v>1116</v>
      </c>
      <c r="J561" s="17" t="s">
        <v>1115</v>
      </c>
      <c r="K561" s="17" t="s">
        <v>628</v>
      </c>
      <c r="L561" s="17" t="s">
        <v>55</v>
      </c>
    </row>
    <row r="562" spans="1:12" s="17" customFormat="1" x14ac:dyDescent="0.6">
      <c r="A562" s="17" t="s">
        <v>1070</v>
      </c>
      <c r="B562" s="17" t="s">
        <v>829</v>
      </c>
      <c r="C562" s="17" t="s">
        <v>1114</v>
      </c>
      <c r="D562" s="17">
        <v>97</v>
      </c>
      <c r="E562" s="17">
        <v>1</v>
      </c>
      <c r="F562" s="17">
        <f>+E562/SUM($E$517:$E$577)</f>
        <v>8.130081300813009E-3</v>
      </c>
      <c r="G562" s="17">
        <f>+LN(F562)*F562</f>
        <v>-3.912345004367819E-2</v>
      </c>
      <c r="H562" s="17" t="s">
        <v>1113</v>
      </c>
      <c r="I562" s="17" t="s">
        <v>1112</v>
      </c>
      <c r="J562" s="17" t="s">
        <v>391</v>
      </c>
      <c r="K562" s="17" t="s">
        <v>1111</v>
      </c>
      <c r="L562" s="17" t="s">
        <v>55</v>
      </c>
    </row>
    <row r="563" spans="1:12" s="17" customFormat="1" x14ac:dyDescent="0.6">
      <c r="A563" s="17" t="s">
        <v>1070</v>
      </c>
      <c r="B563" s="17" t="s">
        <v>829</v>
      </c>
      <c r="C563" s="17" t="s">
        <v>1110</v>
      </c>
      <c r="D563" s="17">
        <v>98</v>
      </c>
      <c r="E563" s="17">
        <v>1</v>
      </c>
      <c r="F563" s="17">
        <f>+E563/SUM($E$517:$E$577)</f>
        <v>8.130081300813009E-3</v>
      </c>
      <c r="G563" s="17">
        <f>+LN(F563)*F563</f>
        <v>-3.912345004367819E-2</v>
      </c>
      <c r="H563" s="17" t="s">
        <v>1109</v>
      </c>
      <c r="I563" s="17" t="s">
        <v>1108</v>
      </c>
      <c r="J563" s="17" t="s">
        <v>104</v>
      </c>
      <c r="K563" s="17" t="s">
        <v>99</v>
      </c>
      <c r="L563" s="17" t="s">
        <v>55</v>
      </c>
    </row>
    <row r="564" spans="1:12" s="17" customFormat="1" x14ac:dyDescent="0.6">
      <c r="A564" s="17" t="s">
        <v>1070</v>
      </c>
      <c r="B564" s="17" t="s">
        <v>829</v>
      </c>
      <c r="C564" s="17" t="s">
        <v>1107</v>
      </c>
      <c r="D564" s="17">
        <v>99</v>
      </c>
      <c r="E564" s="17">
        <v>1</v>
      </c>
      <c r="F564" s="17">
        <f>+E564/SUM($E$517:$E$577)</f>
        <v>8.130081300813009E-3</v>
      </c>
      <c r="G564" s="17">
        <f>+LN(F564)*F564</f>
        <v>-3.912345004367819E-2</v>
      </c>
      <c r="H564" s="17" t="s">
        <v>1106</v>
      </c>
      <c r="I564" s="17" t="s">
        <v>1105</v>
      </c>
      <c r="J564" s="17" t="s">
        <v>1104</v>
      </c>
      <c r="K564" s="17" t="s">
        <v>993</v>
      </c>
      <c r="L564" s="17" t="s">
        <v>55</v>
      </c>
    </row>
    <row r="565" spans="1:12" s="17" customFormat="1" x14ac:dyDescent="0.6">
      <c r="A565" s="17" t="s">
        <v>1070</v>
      </c>
      <c r="B565" s="17" t="s">
        <v>829</v>
      </c>
      <c r="C565" s="17" t="s">
        <v>1103</v>
      </c>
      <c r="D565" s="17">
        <v>100</v>
      </c>
      <c r="E565" s="17">
        <v>1</v>
      </c>
      <c r="F565" s="17">
        <f>+E565/SUM($E$517:$E$577)</f>
        <v>8.130081300813009E-3</v>
      </c>
      <c r="G565" s="17">
        <f>+LN(F565)*F565</f>
        <v>-3.912345004367819E-2</v>
      </c>
      <c r="H565" s="17" t="s">
        <v>1102</v>
      </c>
      <c r="I565" s="17" t="s">
        <v>1101</v>
      </c>
      <c r="J565" s="17" t="s">
        <v>298</v>
      </c>
      <c r="K565" s="17" t="s">
        <v>43</v>
      </c>
      <c r="L565" s="17" t="s">
        <v>55</v>
      </c>
    </row>
    <row r="566" spans="1:12" s="17" customFormat="1" x14ac:dyDescent="0.6">
      <c r="A566" s="17" t="s">
        <v>1070</v>
      </c>
      <c r="B566" s="17" t="s">
        <v>829</v>
      </c>
      <c r="C566" s="17" t="s">
        <v>1100</v>
      </c>
      <c r="D566" s="17">
        <v>107</v>
      </c>
      <c r="E566" s="17">
        <v>1</v>
      </c>
      <c r="F566" s="17">
        <f>+E566/SUM($E$517:$E$577)</f>
        <v>8.130081300813009E-3</v>
      </c>
      <c r="G566" s="17">
        <f>+LN(F566)*F566</f>
        <v>-3.912345004367819E-2</v>
      </c>
      <c r="H566" s="17" t="s">
        <v>1099</v>
      </c>
      <c r="I566" s="17" t="s">
        <v>1098</v>
      </c>
      <c r="J566" s="17" t="s">
        <v>863</v>
      </c>
      <c r="K566" s="17" t="s">
        <v>1097</v>
      </c>
      <c r="L566" s="17" t="s">
        <v>55</v>
      </c>
    </row>
    <row r="567" spans="1:12" s="17" customFormat="1" x14ac:dyDescent="0.6">
      <c r="A567" s="17" t="s">
        <v>1070</v>
      </c>
      <c r="B567" s="17" t="s">
        <v>829</v>
      </c>
      <c r="C567" s="17" t="s">
        <v>1096</v>
      </c>
      <c r="D567" s="17">
        <v>190</v>
      </c>
      <c r="E567" s="17">
        <v>1</v>
      </c>
      <c r="F567" s="17">
        <f>+E567/SUM($E$517:$E$577)</f>
        <v>8.130081300813009E-3</v>
      </c>
      <c r="G567" s="17">
        <f>+LN(F567)*F567</f>
        <v>-3.912345004367819E-2</v>
      </c>
      <c r="H567" s="17" t="s">
        <v>1095</v>
      </c>
      <c r="I567" s="17" t="s">
        <v>492</v>
      </c>
      <c r="J567" s="17" t="s">
        <v>311</v>
      </c>
      <c r="K567" s="17" t="s">
        <v>7</v>
      </c>
      <c r="L567" s="17" t="s">
        <v>55</v>
      </c>
    </row>
    <row r="568" spans="1:12" s="17" customFormat="1" x14ac:dyDescent="0.6">
      <c r="A568" s="17" t="s">
        <v>1070</v>
      </c>
      <c r="B568" s="17" t="s">
        <v>829</v>
      </c>
      <c r="C568" s="17" t="s">
        <v>1094</v>
      </c>
      <c r="D568" s="17">
        <v>192</v>
      </c>
      <c r="E568" s="17">
        <v>1</v>
      </c>
      <c r="F568" s="17">
        <f>+E568/SUM($E$517:$E$577)</f>
        <v>8.130081300813009E-3</v>
      </c>
      <c r="G568" s="17">
        <f>+LN(F568)*F568</f>
        <v>-3.912345004367819E-2</v>
      </c>
      <c r="H568" s="17" t="s">
        <v>1093</v>
      </c>
      <c r="I568" s="17" t="s">
        <v>1092</v>
      </c>
      <c r="K568" s="17" t="s">
        <v>1071</v>
      </c>
      <c r="L568" s="17" t="s">
        <v>55</v>
      </c>
    </row>
    <row r="569" spans="1:12" s="17" customFormat="1" x14ac:dyDescent="0.6">
      <c r="A569" s="17" t="s">
        <v>1070</v>
      </c>
      <c r="B569" s="17" t="s">
        <v>829</v>
      </c>
      <c r="C569" s="17" t="s">
        <v>42</v>
      </c>
      <c r="D569" s="17">
        <v>7</v>
      </c>
      <c r="E569" s="17">
        <v>1</v>
      </c>
      <c r="F569" s="17">
        <f>+E569/SUM($E$517:$E$577)</f>
        <v>8.130081300813009E-3</v>
      </c>
      <c r="G569" s="17">
        <f>+LN(F569)*F569</f>
        <v>-3.912345004367819E-2</v>
      </c>
      <c r="H569" s="17" t="s">
        <v>42</v>
      </c>
      <c r="I569" s="17" t="s">
        <v>1091</v>
      </c>
      <c r="J569" s="17" t="s">
        <v>1004</v>
      </c>
      <c r="K569" s="17" t="s">
        <v>291</v>
      </c>
      <c r="L569" s="17" t="s">
        <v>41</v>
      </c>
    </row>
    <row r="570" spans="1:12" s="17" customFormat="1" x14ac:dyDescent="0.6">
      <c r="A570" s="17" t="s">
        <v>1070</v>
      </c>
      <c r="B570" s="17" t="s">
        <v>829</v>
      </c>
      <c r="C570" s="17" t="s">
        <v>42</v>
      </c>
      <c r="D570" s="17">
        <v>8</v>
      </c>
      <c r="E570" s="17">
        <v>1</v>
      </c>
      <c r="F570" s="17">
        <f>+E570/SUM($E$517:$E$577)</f>
        <v>8.130081300813009E-3</v>
      </c>
      <c r="G570" s="17">
        <f>+LN(F570)*F570</f>
        <v>-3.912345004367819E-2</v>
      </c>
      <c r="H570" s="17" t="s">
        <v>42</v>
      </c>
      <c r="I570" s="17" t="s">
        <v>1090</v>
      </c>
      <c r="J570" s="17" t="s">
        <v>1089</v>
      </c>
      <c r="K570" s="17" t="s">
        <v>263</v>
      </c>
      <c r="L570" s="17" t="s">
        <v>41</v>
      </c>
    </row>
    <row r="571" spans="1:12" s="17" customFormat="1" x14ac:dyDescent="0.6">
      <c r="A571" s="17" t="s">
        <v>1070</v>
      </c>
      <c r="B571" s="17" t="s">
        <v>829</v>
      </c>
      <c r="C571" s="17" t="s">
        <v>42</v>
      </c>
      <c r="D571" s="17">
        <v>9</v>
      </c>
      <c r="E571" s="17">
        <v>1</v>
      </c>
      <c r="F571" s="17">
        <f>+E571/SUM($E$517:$E$577)</f>
        <v>8.130081300813009E-3</v>
      </c>
      <c r="G571" s="17">
        <f>+LN(F571)*F571</f>
        <v>-3.912345004367819E-2</v>
      </c>
      <c r="H571" s="17" t="s">
        <v>42</v>
      </c>
      <c r="I571" s="17" t="s">
        <v>1076</v>
      </c>
      <c r="K571" s="17" t="s">
        <v>202</v>
      </c>
      <c r="L571" s="17" t="s">
        <v>41</v>
      </c>
    </row>
    <row r="572" spans="1:12" s="17" customFormat="1" x14ac:dyDescent="0.6">
      <c r="A572" s="17" t="s">
        <v>1070</v>
      </c>
      <c r="B572" s="17" t="s">
        <v>829</v>
      </c>
      <c r="C572" s="17" t="s">
        <v>1088</v>
      </c>
      <c r="D572" s="17">
        <v>80</v>
      </c>
      <c r="E572" s="17">
        <v>1</v>
      </c>
      <c r="F572" s="17">
        <f>+E572/SUM($E$517:$E$577)</f>
        <v>8.130081300813009E-3</v>
      </c>
      <c r="G572" s="17">
        <f>+LN(F572)*F572</f>
        <v>-3.912345004367819E-2</v>
      </c>
      <c r="H572" s="17" t="s">
        <v>1087</v>
      </c>
      <c r="I572" s="17" t="s">
        <v>1086</v>
      </c>
      <c r="J572" s="17" t="s">
        <v>895</v>
      </c>
      <c r="K572" s="17" t="s">
        <v>606</v>
      </c>
      <c r="L572" s="17" t="s">
        <v>0</v>
      </c>
    </row>
    <row r="573" spans="1:12" s="17" customFormat="1" x14ac:dyDescent="0.6">
      <c r="A573" s="17" t="s">
        <v>1070</v>
      </c>
      <c r="B573" s="17" t="s">
        <v>829</v>
      </c>
      <c r="C573" s="17" t="s">
        <v>1085</v>
      </c>
      <c r="D573" s="17">
        <v>94</v>
      </c>
      <c r="E573" s="17">
        <v>1</v>
      </c>
      <c r="F573" s="17">
        <f>+E573/SUM($E$517:$E$577)</f>
        <v>8.130081300813009E-3</v>
      </c>
      <c r="G573" s="17">
        <f>+LN(F573)*F573</f>
        <v>-3.912345004367819E-2</v>
      </c>
      <c r="H573" s="17" t="s">
        <v>1084</v>
      </c>
      <c r="I573" s="17" t="s">
        <v>1083</v>
      </c>
      <c r="J573" s="17" t="s">
        <v>256</v>
      </c>
      <c r="K573" s="17" t="s">
        <v>255</v>
      </c>
      <c r="L573" s="17" t="s">
        <v>0</v>
      </c>
    </row>
    <row r="574" spans="1:12" s="17" customFormat="1" x14ac:dyDescent="0.6">
      <c r="A574" s="17" t="s">
        <v>1070</v>
      </c>
      <c r="B574" s="17" t="s">
        <v>829</v>
      </c>
      <c r="C574" s="17" t="s">
        <v>1082</v>
      </c>
      <c r="D574" s="17">
        <v>101</v>
      </c>
      <c r="E574" s="17">
        <v>1</v>
      </c>
      <c r="F574" s="17">
        <f>+E574/SUM($E$517:$E$577)</f>
        <v>8.130081300813009E-3</v>
      </c>
      <c r="G574" s="17">
        <f>+LN(F574)*F574</f>
        <v>-3.912345004367819E-2</v>
      </c>
      <c r="H574" s="17" t="s">
        <v>1081</v>
      </c>
      <c r="I574" s="17" t="s">
        <v>1080</v>
      </c>
      <c r="J574" s="17" t="s">
        <v>1079</v>
      </c>
      <c r="K574" s="17" t="s">
        <v>1071</v>
      </c>
      <c r="L574" s="17" t="s">
        <v>0</v>
      </c>
    </row>
    <row r="575" spans="1:12" s="17" customFormat="1" x14ac:dyDescent="0.6">
      <c r="A575" s="17" t="s">
        <v>1070</v>
      </c>
      <c r="B575" s="17" t="s">
        <v>829</v>
      </c>
      <c r="C575" s="17" t="s">
        <v>1078</v>
      </c>
      <c r="D575" s="17">
        <v>105</v>
      </c>
      <c r="E575" s="17">
        <v>1</v>
      </c>
      <c r="F575" s="17">
        <f>+E575/SUM($E$517:$E$577)</f>
        <v>8.130081300813009E-3</v>
      </c>
      <c r="G575" s="17">
        <f>+LN(F575)*F575</f>
        <v>-3.912345004367819E-2</v>
      </c>
      <c r="H575" s="17" t="s">
        <v>1077</v>
      </c>
      <c r="I575" s="17" t="s">
        <v>1076</v>
      </c>
      <c r="J575" s="17" t="s">
        <v>1075</v>
      </c>
      <c r="K575" s="17" t="s">
        <v>202</v>
      </c>
      <c r="L575" s="17" t="s">
        <v>0</v>
      </c>
    </row>
    <row r="576" spans="1:12" s="17" customFormat="1" x14ac:dyDescent="0.6">
      <c r="A576" s="17" t="s">
        <v>1070</v>
      </c>
      <c r="B576" s="17" t="s">
        <v>829</v>
      </c>
      <c r="C576" s="17" t="s">
        <v>1074</v>
      </c>
      <c r="D576" s="17">
        <v>185</v>
      </c>
      <c r="E576" s="17">
        <v>1</v>
      </c>
      <c r="F576" s="17">
        <f>+E576/SUM($E$517:$E$577)</f>
        <v>8.130081300813009E-3</v>
      </c>
      <c r="G576" s="17">
        <f>+LN(F576)*F576</f>
        <v>-3.912345004367819E-2</v>
      </c>
      <c r="H576" s="17" t="s">
        <v>1073</v>
      </c>
      <c r="I576" s="17" t="s">
        <v>1072</v>
      </c>
      <c r="K576" s="17" t="s">
        <v>1071</v>
      </c>
      <c r="L576" s="17" t="s">
        <v>0</v>
      </c>
    </row>
    <row r="577" spans="1:12" s="17" customFormat="1" x14ac:dyDescent="0.6">
      <c r="A577" s="17" t="s">
        <v>1070</v>
      </c>
      <c r="B577" s="17" t="s">
        <v>829</v>
      </c>
      <c r="C577" s="17" t="s">
        <v>1069</v>
      </c>
      <c r="D577" s="17">
        <v>193</v>
      </c>
      <c r="E577" s="17">
        <v>1</v>
      </c>
      <c r="F577" s="17">
        <f>+E577/SUM($E$517:$E$577)</f>
        <v>8.130081300813009E-3</v>
      </c>
      <c r="G577" s="17">
        <f>+LN(F577)*F577</f>
        <v>-3.912345004367819E-2</v>
      </c>
      <c r="H577" s="17" t="s">
        <v>1068</v>
      </c>
      <c r="I577" s="17" t="s">
        <v>1067</v>
      </c>
      <c r="J577" s="17" t="s">
        <v>1066</v>
      </c>
      <c r="K577" s="17" t="s">
        <v>1065</v>
      </c>
      <c r="L577" s="17" t="s">
        <v>0</v>
      </c>
    </row>
    <row r="578" spans="1:12" s="16" customFormat="1" x14ac:dyDescent="0.6">
      <c r="A578" s="16" t="s">
        <v>830</v>
      </c>
      <c r="B578" s="16" t="s">
        <v>829</v>
      </c>
      <c r="C578" s="16" t="s">
        <v>1064</v>
      </c>
      <c r="D578" s="16">
        <v>1</v>
      </c>
      <c r="E578" s="16">
        <v>7</v>
      </c>
      <c r="F578" s="16">
        <f>+E578/SUM($E$578:$E$652)</f>
        <v>4.6666666666666669E-2</v>
      </c>
      <c r="G578" s="16">
        <f>+LN(F578)*F578</f>
        <v>-0.14302050676857733</v>
      </c>
      <c r="H578" s="16" t="s">
        <v>1063</v>
      </c>
      <c r="I578" s="16" t="s">
        <v>1062</v>
      </c>
      <c r="K578" s="16" t="s">
        <v>26</v>
      </c>
      <c r="L578" s="16" t="s">
        <v>55</v>
      </c>
    </row>
    <row r="579" spans="1:12" s="16" customFormat="1" x14ac:dyDescent="0.6">
      <c r="A579" s="16" t="s">
        <v>830</v>
      </c>
      <c r="B579" s="16" t="s">
        <v>829</v>
      </c>
      <c r="C579" s="16" t="s">
        <v>1061</v>
      </c>
      <c r="D579" s="16">
        <v>2</v>
      </c>
      <c r="E579" s="16">
        <v>6</v>
      </c>
      <c r="F579" s="16">
        <f>+E579/SUM($E$578:$E$652)</f>
        <v>0.04</v>
      </c>
      <c r="G579" s="16">
        <f>+LN(F579)*F579</f>
        <v>-0.12875503299472801</v>
      </c>
      <c r="H579" s="16" t="s">
        <v>1060</v>
      </c>
      <c r="I579" s="16" t="s">
        <v>1059</v>
      </c>
      <c r="J579" s="16" t="s">
        <v>234</v>
      </c>
      <c r="K579" s="16" t="s">
        <v>220</v>
      </c>
      <c r="L579" s="16" t="s">
        <v>55</v>
      </c>
    </row>
    <row r="580" spans="1:12" s="16" customFormat="1" x14ac:dyDescent="0.6">
      <c r="A580" s="16" t="s">
        <v>830</v>
      </c>
      <c r="B580" s="16" t="s">
        <v>829</v>
      </c>
      <c r="C580" s="16" t="s">
        <v>1058</v>
      </c>
      <c r="D580" s="16">
        <v>4</v>
      </c>
      <c r="E580" s="16">
        <v>5</v>
      </c>
      <c r="F580" s="16">
        <f>+E580/SUM($E$578:$E$652)</f>
        <v>3.3333333333333333E-2</v>
      </c>
      <c r="G580" s="16">
        <f>+LN(F580)*F580</f>
        <v>-0.11337324605540518</v>
      </c>
      <c r="H580" s="16" t="s">
        <v>1057</v>
      </c>
      <c r="I580" s="16" t="s">
        <v>1056</v>
      </c>
      <c r="J580" s="16" t="s">
        <v>171</v>
      </c>
      <c r="K580" s="16" t="s">
        <v>1055</v>
      </c>
      <c r="L580" s="16" t="s">
        <v>55</v>
      </c>
    </row>
    <row r="581" spans="1:12" s="16" customFormat="1" x14ac:dyDescent="0.6">
      <c r="A581" s="16" t="s">
        <v>830</v>
      </c>
      <c r="B581" s="16" t="s">
        <v>829</v>
      </c>
      <c r="C581" s="16" t="s">
        <v>1054</v>
      </c>
      <c r="D581" s="16">
        <v>8</v>
      </c>
      <c r="E581" s="16">
        <v>5</v>
      </c>
      <c r="F581" s="16">
        <f>+E581/SUM($E$578:$E$652)</f>
        <v>3.3333333333333333E-2</v>
      </c>
      <c r="G581" s="16">
        <f>+LN(F581)*F581</f>
        <v>-0.11337324605540518</v>
      </c>
      <c r="H581" s="16" t="s">
        <v>1053</v>
      </c>
      <c r="I581" s="16" t="s">
        <v>1052</v>
      </c>
      <c r="J581" s="16" t="s">
        <v>430</v>
      </c>
      <c r="K581" s="16" t="s">
        <v>718</v>
      </c>
      <c r="L581" s="16" t="s">
        <v>55</v>
      </c>
    </row>
    <row r="582" spans="1:12" s="16" customFormat="1" x14ac:dyDescent="0.6">
      <c r="A582" s="16" t="s">
        <v>830</v>
      </c>
      <c r="B582" s="16" t="s">
        <v>829</v>
      </c>
      <c r="C582" s="16" t="s">
        <v>1051</v>
      </c>
      <c r="D582" s="16">
        <v>9</v>
      </c>
      <c r="E582" s="16">
        <v>4</v>
      </c>
      <c r="F582" s="16">
        <f>+E582/SUM($E$578:$E$652)</f>
        <v>2.6666666666666668E-2</v>
      </c>
      <c r="G582" s="16">
        <f>+LN(F582)*F582</f>
        <v>-9.6649091546036417E-2</v>
      </c>
      <c r="H582" s="16" t="s">
        <v>1050</v>
      </c>
      <c r="I582" s="16" t="s">
        <v>1049</v>
      </c>
      <c r="J582" s="16" t="s">
        <v>162</v>
      </c>
      <c r="K582" s="16" t="s">
        <v>579</v>
      </c>
      <c r="L582" s="16" t="s">
        <v>55</v>
      </c>
    </row>
    <row r="583" spans="1:12" s="16" customFormat="1" x14ac:dyDescent="0.6">
      <c r="A583" s="16" t="s">
        <v>830</v>
      </c>
      <c r="B583" s="16" t="s">
        <v>829</v>
      </c>
      <c r="C583" s="16" t="s">
        <v>1048</v>
      </c>
      <c r="D583" s="16">
        <v>10</v>
      </c>
      <c r="E583" s="16">
        <v>4</v>
      </c>
      <c r="F583" s="16">
        <f>+E583/SUM($E$578:$E$652)</f>
        <v>2.6666666666666668E-2</v>
      </c>
      <c r="G583" s="16">
        <f>+LN(F583)*F583</f>
        <v>-9.6649091546036417E-2</v>
      </c>
      <c r="H583" s="16" t="s">
        <v>1047</v>
      </c>
      <c r="I583" s="16" t="s">
        <v>1046</v>
      </c>
      <c r="J583" s="16" t="s">
        <v>1045</v>
      </c>
      <c r="K583" s="16" t="s">
        <v>932</v>
      </c>
      <c r="L583" s="16" t="s">
        <v>55</v>
      </c>
    </row>
    <row r="584" spans="1:12" s="16" customFormat="1" x14ac:dyDescent="0.6">
      <c r="A584" s="16" t="s">
        <v>830</v>
      </c>
      <c r="B584" s="16" t="s">
        <v>829</v>
      </c>
      <c r="C584" s="16" t="s">
        <v>1044</v>
      </c>
      <c r="D584" s="16">
        <v>12</v>
      </c>
      <c r="E584" s="16">
        <v>4</v>
      </c>
      <c r="F584" s="16">
        <f>+E584/SUM($E$578:$E$652)</f>
        <v>2.6666666666666668E-2</v>
      </c>
      <c r="G584" s="16">
        <f>+LN(F584)*F584</f>
        <v>-9.6649091546036417E-2</v>
      </c>
      <c r="H584" s="16" t="s">
        <v>1043</v>
      </c>
      <c r="I584" s="16" t="s">
        <v>1042</v>
      </c>
      <c r="J584" s="16" t="s">
        <v>587</v>
      </c>
      <c r="K584" s="16" t="s">
        <v>1041</v>
      </c>
      <c r="L584" s="16" t="s">
        <v>0</v>
      </c>
    </row>
    <row r="585" spans="1:12" s="16" customFormat="1" x14ac:dyDescent="0.6">
      <c r="A585" s="16" t="s">
        <v>830</v>
      </c>
      <c r="B585" s="16" t="s">
        <v>829</v>
      </c>
      <c r="C585" s="16" t="s">
        <v>1040</v>
      </c>
      <c r="D585" s="16">
        <v>14</v>
      </c>
      <c r="E585" s="16">
        <v>3</v>
      </c>
      <c r="F585" s="16">
        <f>+E585/SUM($E$578:$E$652)</f>
        <v>0.02</v>
      </c>
      <c r="G585" s="16">
        <f>+LN(F585)*F585</f>
        <v>-7.824046010856292E-2</v>
      </c>
      <c r="H585" s="16" t="s">
        <v>1039</v>
      </c>
      <c r="I585" s="16" t="s">
        <v>1038</v>
      </c>
      <c r="J585" s="16" t="s">
        <v>1037</v>
      </c>
      <c r="K585" s="16" t="s">
        <v>188</v>
      </c>
      <c r="L585" s="16" t="s">
        <v>55</v>
      </c>
    </row>
    <row r="586" spans="1:12" s="16" customFormat="1" x14ac:dyDescent="0.6">
      <c r="A586" s="16" t="s">
        <v>830</v>
      </c>
      <c r="B586" s="16" t="s">
        <v>829</v>
      </c>
      <c r="C586" s="16" t="s">
        <v>1036</v>
      </c>
      <c r="D586" s="16">
        <v>15</v>
      </c>
      <c r="E586" s="16">
        <v>3</v>
      </c>
      <c r="F586" s="16">
        <f>+E586/SUM($E$578:$E$652)</f>
        <v>0.02</v>
      </c>
      <c r="G586" s="16">
        <f>+LN(F586)*F586</f>
        <v>-7.824046010856292E-2</v>
      </c>
      <c r="H586" s="16" t="s">
        <v>1035</v>
      </c>
      <c r="I586" s="16" t="s">
        <v>1010</v>
      </c>
      <c r="J586" s="16" t="s">
        <v>745</v>
      </c>
      <c r="K586" s="16" t="s">
        <v>12</v>
      </c>
      <c r="L586" s="16" t="s">
        <v>55</v>
      </c>
    </row>
    <row r="587" spans="1:12" s="16" customFormat="1" x14ac:dyDescent="0.6">
      <c r="A587" s="16" t="s">
        <v>830</v>
      </c>
      <c r="B587" s="16" t="s">
        <v>829</v>
      </c>
      <c r="C587" s="16" t="s">
        <v>1034</v>
      </c>
      <c r="D587" s="16">
        <v>16</v>
      </c>
      <c r="E587" s="16">
        <v>3</v>
      </c>
      <c r="F587" s="16">
        <f>+E587/SUM($E$578:$E$652)</f>
        <v>0.02</v>
      </c>
      <c r="G587" s="16">
        <f>+LN(F587)*F587</f>
        <v>-7.824046010856292E-2</v>
      </c>
      <c r="H587" s="16" t="s">
        <v>1033</v>
      </c>
      <c r="I587" s="16" t="s">
        <v>48</v>
      </c>
      <c r="J587" s="16" t="s">
        <v>1032</v>
      </c>
      <c r="K587" s="16" t="s">
        <v>606</v>
      </c>
      <c r="L587" s="16" t="s">
        <v>55</v>
      </c>
    </row>
    <row r="588" spans="1:12" s="16" customFormat="1" x14ac:dyDescent="0.6">
      <c r="A588" s="16" t="s">
        <v>830</v>
      </c>
      <c r="B588" s="16" t="s">
        <v>829</v>
      </c>
      <c r="C588" s="16" t="s">
        <v>1031</v>
      </c>
      <c r="D588" s="16">
        <v>17</v>
      </c>
      <c r="E588" s="16">
        <v>3</v>
      </c>
      <c r="F588" s="16">
        <f>+E588/SUM($E$578:$E$652)</f>
        <v>0.02</v>
      </c>
      <c r="G588" s="16">
        <f>+LN(F588)*F588</f>
        <v>-7.824046010856292E-2</v>
      </c>
      <c r="H588" s="16" t="s">
        <v>1030</v>
      </c>
      <c r="I588" s="16" t="s">
        <v>1029</v>
      </c>
      <c r="J588" s="16" t="s">
        <v>210</v>
      </c>
      <c r="K588" s="16" t="s">
        <v>1028</v>
      </c>
      <c r="L588" s="16" t="s">
        <v>55</v>
      </c>
    </row>
    <row r="589" spans="1:12" s="16" customFormat="1" x14ac:dyDescent="0.6">
      <c r="A589" s="16" t="s">
        <v>830</v>
      </c>
      <c r="B589" s="16" t="s">
        <v>829</v>
      </c>
      <c r="C589" s="16" t="s">
        <v>1027</v>
      </c>
      <c r="D589" s="16">
        <v>18</v>
      </c>
      <c r="E589" s="16">
        <v>3</v>
      </c>
      <c r="F589" s="16">
        <f>+E589/SUM($E$578:$E$652)</f>
        <v>0.02</v>
      </c>
      <c r="G589" s="16">
        <f>+LN(F589)*F589</f>
        <v>-7.824046010856292E-2</v>
      </c>
      <c r="H589" s="16" t="s">
        <v>1026</v>
      </c>
      <c r="I589" s="16" t="s">
        <v>1011</v>
      </c>
      <c r="J589" s="16" t="s">
        <v>848</v>
      </c>
      <c r="K589" s="16" t="s">
        <v>886</v>
      </c>
      <c r="L589" s="16" t="s">
        <v>55</v>
      </c>
    </row>
    <row r="590" spans="1:12" s="16" customFormat="1" x14ac:dyDescent="0.6">
      <c r="A590" s="16" t="s">
        <v>830</v>
      </c>
      <c r="B590" s="16" t="s">
        <v>829</v>
      </c>
      <c r="C590" s="16" t="s">
        <v>1025</v>
      </c>
      <c r="D590" s="16">
        <v>19</v>
      </c>
      <c r="E590" s="16">
        <v>3</v>
      </c>
      <c r="F590" s="16">
        <f>+E590/SUM($E$578:$E$652)</f>
        <v>0.02</v>
      </c>
      <c r="G590" s="16">
        <f>+LN(F590)*F590</f>
        <v>-7.824046010856292E-2</v>
      </c>
      <c r="H590" s="16" t="s">
        <v>1024</v>
      </c>
      <c r="I590" s="16" t="s">
        <v>1023</v>
      </c>
      <c r="J590" s="16" t="s">
        <v>1022</v>
      </c>
      <c r="K590" s="16" t="s">
        <v>906</v>
      </c>
      <c r="L590" s="16" t="s">
        <v>55</v>
      </c>
    </row>
    <row r="591" spans="1:12" s="16" customFormat="1" x14ac:dyDescent="0.6">
      <c r="A591" s="16" t="s">
        <v>830</v>
      </c>
      <c r="B591" s="16" t="s">
        <v>829</v>
      </c>
      <c r="C591" s="16" t="s">
        <v>1021</v>
      </c>
      <c r="D591" s="16">
        <v>20</v>
      </c>
      <c r="E591" s="16">
        <v>3</v>
      </c>
      <c r="F591" s="16">
        <f>+E591/SUM($E$578:$E$652)</f>
        <v>0.02</v>
      </c>
      <c r="G591" s="16">
        <f>+LN(F591)*F591</f>
        <v>-7.824046010856292E-2</v>
      </c>
      <c r="H591" s="16" t="s">
        <v>1020</v>
      </c>
      <c r="I591" s="16" t="s">
        <v>1019</v>
      </c>
      <c r="J591" s="16" t="s">
        <v>73</v>
      </c>
      <c r="K591" s="16" t="s">
        <v>718</v>
      </c>
      <c r="L591" s="16" t="s">
        <v>55</v>
      </c>
    </row>
    <row r="592" spans="1:12" s="16" customFormat="1" x14ac:dyDescent="0.6">
      <c r="A592" s="16" t="s">
        <v>830</v>
      </c>
      <c r="B592" s="16" t="s">
        <v>829</v>
      </c>
      <c r="C592" s="16" t="s">
        <v>1018</v>
      </c>
      <c r="D592" s="16">
        <v>28</v>
      </c>
      <c r="E592" s="16">
        <v>3</v>
      </c>
      <c r="F592" s="16">
        <f>+E592/SUM($E$578:$E$652)</f>
        <v>0.02</v>
      </c>
      <c r="G592" s="16">
        <f>+LN(F592)*F592</f>
        <v>-7.824046010856292E-2</v>
      </c>
      <c r="H592" s="16" t="s">
        <v>1017</v>
      </c>
      <c r="I592" s="16" t="s">
        <v>1009</v>
      </c>
      <c r="J592" s="16" t="s">
        <v>1016</v>
      </c>
      <c r="K592" s="16" t="s">
        <v>718</v>
      </c>
      <c r="L592" s="16" t="s">
        <v>55</v>
      </c>
    </row>
    <row r="593" spans="1:12" s="16" customFormat="1" x14ac:dyDescent="0.6">
      <c r="A593" s="16" t="s">
        <v>830</v>
      </c>
      <c r="B593" s="16" t="s">
        <v>829</v>
      </c>
      <c r="C593" s="16" t="s">
        <v>1015</v>
      </c>
      <c r="D593" s="16">
        <v>32</v>
      </c>
      <c r="E593" s="16">
        <v>3</v>
      </c>
      <c r="F593" s="16">
        <f>+E593/SUM($E$578:$E$652)</f>
        <v>0.02</v>
      </c>
      <c r="G593" s="16">
        <f>+LN(F593)*F593</f>
        <v>-7.824046010856292E-2</v>
      </c>
      <c r="H593" s="16" t="s">
        <v>1014</v>
      </c>
      <c r="I593" s="16" t="s">
        <v>1013</v>
      </c>
      <c r="J593" s="16" t="s">
        <v>1012</v>
      </c>
      <c r="K593" s="16" t="s">
        <v>779</v>
      </c>
      <c r="L593" s="16" t="s">
        <v>55</v>
      </c>
    </row>
    <row r="594" spans="1:12" s="16" customFormat="1" x14ac:dyDescent="0.6">
      <c r="A594" s="16" t="s">
        <v>830</v>
      </c>
      <c r="B594" s="16" t="s">
        <v>829</v>
      </c>
      <c r="C594" s="16" t="s">
        <v>42</v>
      </c>
      <c r="D594" s="16">
        <v>1</v>
      </c>
      <c r="E594" s="16">
        <v>3</v>
      </c>
      <c r="F594" s="16">
        <f>+E594/SUM($E$578:$E$652)</f>
        <v>0.02</v>
      </c>
      <c r="G594" s="16">
        <f>+LN(F594)*F594</f>
        <v>-7.824046010856292E-2</v>
      </c>
      <c r="H594" s="16" t="s">
        <v>42</v>
      </c>
      <c r="I594" s="16" t="s">
        <v>1011</v>
      </c>
      <c r="J594" s="16" t="s">
        <v>848</v>
      </c>
      <c r="K594" s="16" t="s">
        <v>886</v>
      </c>
      <c r="L594" s="16" t="s">
        <v>41</v>
      </c>
    </row>
    <row r="595" spans="1:12" s="16" customFormat="1" x14ac:dyDescent="0.6">
      <c r="A595" s="16" t="s">
        <v>830</v>
      </c>
      <c r="B595" s="16" t="s">
        <v>829</v>
      </c>
      <c r="C595" s="16" t="s">
        <v>42</v>
      </c>
      <c r="D595" s="16">
        <v>2</v>
      </c>
      <c r="E595" s="16">
        <v>3</v>
      </c>
      <c r="F595" s="16">
        <f>+E595/SUM($E$578:$E$652)</f>
        <v>0.02</v>
      </c>
      <c r="G595" s="16">
        <f>+LN(F595)*F595</f>
        <v>-7.824046010856292E-2</v>
      </c>
      <c r="H595" s="16" t="s">
        <v>42</v>
      </c>
      <c r="I595" s="16" t="s">
        <v>1010</v>
      </c>
      <c r="J595" s="16" t="s">
        <v>745</v>
      </c>
      <c r="K595" s="16" t="s">
        <v>12</v>
      </c>
      <c r="L595" s="16" t="s">
        <v>41</v>
      </c>
    </row>
    <row r="596" spans="1:12" s="16" customFormat="1" x14ac:dyDescent="0.6">
      <c r="A596" s="16" t="s">
        <v>830</v>
      </c>
      <c r="B596" s="16" t="s">
        <v>829</v>
      </c>
      <c r="C596" s="16" t="s">
        <v>42</v>
      </c>
      <c r="D596" s="16">
        <v>3</v>
      </c>
      <c r="E596" s="16">
        <v>3</v>
      </c>
      <c r="F596" s="16">
        <f>+E596/SUM($E$578:$E$652)</f>
        <v>0.02</v>
      </c>
      <c r="G596" s="16">
        <f>+LN(F596)*F596</f>
        <v>-7.824046010856292E-2</v>
      </c>
      <c r="H596" s="16" t="s">
        <v>42</v>
      </c>
      <c r="I596" s="16" t="s">
        <v>1009</v>
      </c>
      <c r="J596" s="16" t="s">
        <v>1008</v>
      </c>
      <c r="K596" s="16" t="s">
        <v>718</v>
      </c>
      <c r="L596" s="16" t="s">
        <v>41</v>
      </c>
    </row>
    <row r="597" spans="1:12" s="16" customFormat="1" x14ac:dyDescent="0.6">
      <c r="A597" s="16" t="s">
        <v>830</v>
      </c>
      <c r="B597" s="16" t="s">
        <v>829</v>
      </c>
      <c r="C597" s="16" t="s">
        <v>1007</v>
      </c>
      <c r="D597" s="16">
        <v>35</v>
      </c>
      <c r="E597" s="16">
        <v>2</v>
      </c>
      <c r="F597" s="16">
        <f>+E597/SUM($E$578:$E$652)</f>
        <v>1.3333333333333334E-2</v>
      </c>
      <c r="G597" s="16">
        <f>+LN(F597)*F597</f>
        <v>-5.7566508180484137E-2</v>
      </c>
      <c r="H597" s="16" t="s">
        <v>1006</v>
      </c>
      <c r="I597" s="16" t="s">
        <v>1005</v>
      </c>
      <c r="J597" s="16" t="s">
        <v>1004</v>
      </c>
      <c r="K597" s="16" t="s">
        <v>253</v>
      </c>
      <c r="L597" s="16" t="s">
        <v>55</v>
      </c>
    </row>
    <row r="598" spans="1:12" s="16" customFormat="1" x14ac:dyDescent="0.6">
      <c r="A598" s="16" t="s">
        <v>830</v>
      </c>
      <c r="B598" s="16" t="s">
        <v>829</v>
      </c>
      <c r="C598" s="16" t="s">
        <v>1003</v>
      </c>
      <c r="D598" s="16">
        <v>36</v>
      </c>
      <c r="E598" s="16">
        <v>2</v>
      </c>
      <c r="F598" s="16">
        <f>+E598/SUM($E$578:$E$652)</f>
        <v>1.3333333333333334E-2</v>
      </c>
      <c r="G598" s="16">
        <f>+LN(F598)*F598</f>
        <v>-5.7566508180484137E-2</v>
      </c>
      <c r="H598" s="16" t="s">
        <v>1002</v>
      </c>
      <c r="I598" s="16" t="s">
        <v>1001</v>
      </c>
      <c r="J598" s="16" t="s">
        <v>546</v>
      </c>
      <c r="K598" s="16" t="s">
        <v>1000</v>
      </c>
      <c r="L598" s="16" t="s">
        <v>55</v>
      </c>
    </row>
    <row r="599" spans="1:12" s="16" customFormat="1" x14ac:dyDescent="0.6">
      <c r="A599" s="16" t="s">
        <v>830</v>
      </c>
      <c r="B599" s="16" t="s">
        <v>829</v>
      </c>
      <c r="C599" s="16" t="s">
        <v>999</v>
      </c>
      <c r="D599" s="16">
        <v>38</v>
      </c>
      <c r="E599" s="16">
        <v>2</v>
      </c>
      <c r="F599" s="16">
        <f>+E599/SUM($E$578:$E$652)</f>
        <v>1.3333333333333334E-2</v>
      </c>
      <c r="G599" s="16">
        <f>+LN(F599)*F599</f>
        <v>-5.7566508180484137E-2</v>
      </c>
      <c r="H599" s="16" t="s">
        <v>998</v>
      </c>
      <c r="I599" s="16" t="s">
        <v>997</v>
      </c>
      <c r="J599" s="16" t="s">
        <v>13</v>
      </c>
      <c r="K599" s="16" t="s">
        <v>718</v>
      </c>
      <c r="L599" s="16" t="s">
        <v>55</v>
      </c>
    </row>
    <row r="600" spans="1:12" s="16" customFormat="1" x14ac:dyDescent="0.6">
      <c r="A600" s="16" t="s">
        <v>830</v>
      </c>
      <c r="B600" s="16" t="s">
        <v>829</v>
      </c>
      <c r="C600" s="16" t="s">
        <v>996</v>
      </c>
      <c r="D600" s="16">
        <v>39</v>
      </c>
      <c r="E600" s="16">
        <v>2</v>
      </c>
      <c r="F600" s="16">
        <f>+E600/SUM($E$578:$E$652)</f>
        <v>1.3333333333333334E-2</v>
      </c>
      <c r="G600" s="16">
        <f>+LN(F600)*F600</f>
        <v>-5.7566508180484137E-2</v>
      </c>
      <c r="H600" s="16" t="s">
        <v>995</v>
      </c>
      <c r="I600" s="16" t="s">
        <v>994</v>
      </c>
      <c r="J600" s="16" t="s">
        <v>198</v>
      </c>
      <c r="K600" s="16" t="s">
        <v>993</v>
      </c>
      <c r="L600" s="16" t="s">
        <v>55</v>
      </c>
    </row>
    <row r="601" spans="1:12" s="16" customFormat="1" x14ac:dyDescent="0.6">
      <c r="A601" s="16" t="s">
        <v>830</v>
      </c>
      <c r="B601" s="16" t="s">
        <v>829</v>
      </c>
      <c r="C601" s="16" t="s">
        <v>992</v>
      </c>
      <c r="D601" s="16">
        <v>40</v>
      </c>
      <c r="E601" s="16">
        <v>2</v>
      </c>
      <c r="F601" s="16">
        <f>+E601/SUM($E$578:$E$652)</f>
        <v>1.3333333333333334E-2</v>
      </c>
      <c r="G601" s="16">
        <f>+LN(F601)*F601</f>
        <v>-5.7566508180484137E-2</v>
      </c>
      <c r="H601" s="16" t="s">
        <v>991</v>
      </c>
      <c r="I601" s="16" t="s">
        <v>990</v>
      </c>
      <c r="J601" s="16" t="s">
        <v>198</v>
      </c>
      <c r="K601" s="16" t="s">
        <v>340</v>
      </c>
      <c r="L601" s="16" t="s">
        <v>55</v>
      </c>
    </row>
    <row r="602" spans="1:12" s="16" customFormat="1" x14ac:dyDescent="0.6">
      <c r="A602" s="16" t="s">
        <v>830</v>
      </c>
      <c r="B602" s="16" t="s">
        <v>829</v>
      </c>
      <c r="C602" s="16" t="s">
        <v>989</v>
      </c>
      <c r="D602" s="16">
        <v>41</v>
      </c>
      <c r="E602" s="16">
        <v>2</v>
      </c>
      <c r="F602" s="16">
        <f>+E602/SUM($E$578:$E$652)</f>
        <v>1.3333333333333334E-2</v>
      </c>
      <c r="G602" s="16">
        <f>+LN(F602)*F602</f>
        <v>-5.7566508180484137E-2</v>
      </c>
      <c r="H602" s="16" t="s">
        <v>988</v>
      </c>
      <c r="I602" s="16" t="s">
        <v>987</v>
      </c>
      <c r="J602" s="16" t="s">
        <v>171</v>
      </c>
      <c r="K602" s="16" t="s">
        <v>364</v>
      </c>
      <c r="L602" s="16" t="s">
        <v>55</v>
      </c>
    </row>
    <row r="603" spans="1:12" s="16" customFormat="1" x14ac:dyDescent="0.6">
      <c r="A603" s="16" t="s">
        <v>830</v>
      </c>
      <c r="B603" s="16" t="s">
        <v>829</v>
      </c>
      <c r="C603" s="16" t="s">
        <v>986</v>
      </c>
      <c r="D603" s="16">
        <v>42</v>
      </c>
      <c r="E603" s="16">
        <v>2</v>
      </c>
      <c r="F603" s="16">
        <f>+E603/SUM($E$578:$E$652)</f>
        <v>1.3333333333333334E-2</v>
      </c>
      <c r="G603" s="16">
        <f>+LN(F603)*F603</f>
        <v>-5.7566508180484137E-2</v>
      </c>
      <c r="H603" s="16" t="s">
        <v>985</v>
      </c>
      <c r="I603" s="16" t="s">
        <v>984</v>
      </c>
      <c r="J603" s="16" t="s">
        <v>203</v>
      </c>
      <c r="K603" s="16" t="s">
        <v>487</v>
      </c>
      <c r="L603" s="16" t="s">
        <v>55</v>
      </c>
    </row>
    <row r="604" spans="1:12" s="16" customFormat="1" x14ac:dyDescent="0.6">
      <c r="A604" s="16" t="s">
        <v>830</v>
      </c>
      <c r="B604" s="16" t="s">
        <v>829</v>
      </c>
      <c r="C604" s="16" t="s">
        <v>983</v>
      </c>
      <c r="D604" s="16">
        <v>43</v>
      </c>
      <c r="E604" s="16">
        <v>2</v>
      </c>
      <c r="F604" s="16">
        <f>+E604/SUM($E$578:$E$652)</f>
        <v>1.3333333333333334E-2</v>
      </c>
      <c r="G604" s="16">
        <f>+LN(F604)*F604</f>
        <v>-5.7566508180484137E-2</v>
      </c>
      <c r="H604" s="16" t="s">
        <v>982</v>
      </c>
      <c r="I604" s="16" t="s">
        <v>981</v>
      </c>
      <c r="J604" s="16" t="s">
        <v>311</v>
      </c>
      <c r="K604" s="16" t="s">
        <v>340</v>
      </c>
      <c r="L604" s="16" t="s">
        <v>55</v>
      </c>
    </row>
    <row r="605" spans="1:12" s="16" customFormat="1" x14ac:dyDescent="0.6">
      <c r="A605" s="16" t="s">
        <v>830</v>
      </c>
      <c r="B605" s="16" t="s">
        <v>829</v>
      </c>
      <c r="C605" s="16" t="s">
        <v>980</v>
      </c>
      <c r="D605" s="16">
        <v>44</v>
      </c>
      <c r="E605" s="16">
        <v>2</v>
      </c>
      <c r="F605" s="16">
        <f>+E605/SUM($E$578:$E$652)</f>
        <v>1.3333333333333334E-2</v>
      </c>
      <c r="G605" s="16">
        <f>+LN(F605)*F605</f>
        <v>-5.7566508180484137E-2</v>
      </c>
      <c r="H605" s="16" t="s">
        <v>979</v>
      </c>
      <c r="I605" s="16" t="s">
        <v>978</v>
      </c>
      <c r="J605" s="16" t="s">
        <v>13</v>
      </c>
      <c r="K605" s="16" t="s">
        <v>977</v>
      </c>
      <c r="L605" s="16" t="s">
        <v>55</v>
      </c>
    </row>
    <row r="606" spans="1:12" s="16" customFormat="1" x14ac:dyDescent="0.6">
      <c r="A606" s="16" t="s">
        <v>830</v>
      </c>
      <c r="B606" s="16" t="s">
        <v>829</v>
      </c>
      <c r="C606" s="16" t="s">
        <v>976</v>
      </c>
      <c r="D606" s="16">
        <v>45</v>
      </c>
      <c r="E606" s="16">
        <v>2</v>
      </c>
      <c r="F606" s="16">
        <f>+E606/SUM($E$578:$E$652)</f>
        <v>1.3333333333333334E-2</v>
      </c>
      <c r="G606" s="16">
        <f>+LN(F606)*F606</f>
        <v>-5.7566508180484137E-2</v>
      </c>
      <c r="H606" s="16" t="s">
        <v>975</v>
      </c>
      <c r="I606" s="16" t="s">
        <v>974</v>
      </c>
      <c r="J606" s="16" t="s">
        <v>678</v>
      </c>
      <c r="K606" s="16" t="s">
        <v>283</v>
      </c>
      <c r="L606" s="16" t="s">
        <v>55</v>
      </c>
    </row>
    <row r="607" spans="1:12" s="16" customFormat="1" x14ac:dyDescent="0.6">
      <c r="A607" s="16" t="s">
        <v>830</v>
      </c>
      <c r="B607" s="16" t="s">
        <v>829</v>
      </c>
      <c r="C607" s="16" t="s">
        <v>973</v>
      </c>
      <c r="D607" s="16">
        <v>46</v>
      </c>
      <c r="E607" s="16">
        <v>2</v>
      </c>
      <c r="F607" s="16">
        <f>+E607/SUM($E$578:$E$652)</f>
        <v>1.3333333333333334E-2</v>
      </c>
      <c r="G607" s="16">
        <f>+LN(F607)*F607</f>
        <v>-5.7566508180484137E-2</v>
      </c>
      <c r="H607" s="16" t="s">
        <v>972</v>
      </c>
      <c r="I607" s="16" t="s">
        <v>947</v>
      </c>
      <c r="J607" s="16" t="s">
        <v>971</v>
      </c>
      <c r="K607" s="16" t="s">
        <v>364</v>
      </c>
      <c r="L607" s="16" t="s">
        <v>55</v>
      </c>
    </row>
    <row r="608" spans="1:12" s="16" customFormat="1" x14ac:dyDescent="0.6">
      <c r="A608" s="16" t="s">
        <v>830</v>
      </c>
      <c r="B608" s="16" t="s">
        <v>829</v>
      </c>
      <c r="C608" s="16" t="s">
        <v>970</v>
      </c>
      <c r="D608" s="16">
        <v>47</v>
      </c>
      <c r="E608" s="16">
        <v>2</v>
      </c>
      <c r="F608" s="16">
        <f>+E608/SUM($E$578:$E$652)</f>
        <v>1.3333333333333334E-2</v>
      </c>
      <c r="G608" s="16">
        <f>+LN(F608)*F608</f>
        <v>-5.7566508180484137E-2</v>
      </c>
      <c r="H608" s="16" t="s">
        <v>969</v>
      </c>
      <c r="I608" s="16" t="s">
        <v>968</v>
      </c>
      <c r="J608" s="16" t="s">
        <v>176</v>
      </c>
      <c r="K608" s="16" t="s">
        <v>566</v>
      </c>
      <c r="L608" s="16" t="s">
        <v>55</v>
      </c>
    </row>
    <row r="609" spans="1:12" s="16" customFormat="1" x14ac:dyDescent="0.6">
      <c r="A609" s="16" t="s">
        <v>830</v>
      </c>
      <c r="B609" s="16" t="s">
        <v>829</v>
      </c>
      <c r="C609" s="16" t="s">
        <v>967</v>
      </c>
      <c r="D609" s="16">
        <v>48</v>
      </c>
      <c r="E609" s="16">
        <v>2</v>
      </c>
      <c r="F609" s="16">
        <f>+E609/SUM($E$578:$E$652)</f>
        <v>1.3333333333333334E-2</v>
      </c>
      <c r="G609" s="16">
        <f>+LN(F609)*F609</f>
        <v>-5.7566508180484137E-2</v>
      </c>
      <c r="H609" s="16" t="s">
        <v>966</v>
      </c>
      <c r="I609" s="16" t="s">
        <v>965</v>
      </c>
      <c r="J609" s="16" t="s">
        <v>239</v>
      </c>
      <c r="K609" s="16" t="s">
        <v>99</v>
      </c>
      <c r="L609" s="16" t="s">
        <v>55</v>
      </c>
    </row>
    <row r="610" spans="1:12" s="16" customFormat="1" x14ac:dyDescent="0.6">
      <c r="A610" s="16" t="s">
        <v>830</v>
      </c>
      <c r="B610" s="16" t="s">
        <v>829</v>
      </c>
      <c r="C610" s="16" t="s">
        <v>964</v>
      </c>
      <c r="D610" s="16">
        <v>51</v>
      </c>
      <c r="E610" s="16">
        <v>2</v>
      </c>
      <c r="F610" s="16">
        <f>+E610/SUM($E$578:$E$652)</f>
        <v>1.3333333333333334E-2</v>
      </c>
      <c r="G610" s="16">
        <f>+LN(F610)*F610</f>
        <v>-5.7566508180484137E-2</v>
      </c>
      <c r="H610" s="16" t="s">
        <v>963</v>
      </c>
      <c r="I610" s="16" t="s">
        <v>962</v>
      </c>
      <c r="K610" s="16" t="s">
        <v>364</v>
      </c>
      <c r="L610" s="16" t="s">
        <v>55</v>
      </c>
    </row>
    <row r="611" spans="1:12" s="16" customFormat="1" x14ac:dyDescent="0.6">
      <c r="A611" s="16" t="s">
        <v>830</v>
      </c>
      <c r="B611" s="16" t="s">
        <v>829</v>
      </c>
      <c r="C611" s="16" t="s">
        <v>961</v>
      </c>
      <c r="D611" s="16">
        <v>52</v>
      </c>
      <c r="E611" s="16">
        <v>2</v>
      </c>
      <c r="F611" s="16">
        <f>+E611/SUM($E$578:$E$652)</f>
        <v>1.3333333333333334E-2</v>
      </c>
      <c r="G611" s="16">
        <f>+LN(F611)*F611</f>
        <v>-5.7566508180484137E-2</v>
      </c>
      <c r="H611" s="16" t="s">
        <v>960</v>
      </c>
      <c r="I611" s="16" t="s">
        <v>959</v>
      </c>
      <c r="J611" s="16" t="s">
        <v>259</v>
      </c>
      <c r="K611" s="16" t="s">
        <v>733</v>
      </c>
      <c r="L611" s="16" t="s">
        <v>55</v>
      </c>
    </row>
    <row r="612" spans="1:12" s="16" customFormat="1" x14ac:dyDescent="0.6">
      <c r="A612" s="16" t="s">
        <v>830</v>
      </c>
      <c r="B612" s="16" t="s">
        <v>829</v>
      </c>
      <c r="C612" s="16" t="s">
        <v>958</v>
      </c>
      <c r="D612" s="16">
        <v>66</v>
      </c>
      <c r="E612" s="16">
        <v>2</v>
      </c>
      <c r="F612" s="16">
        <f>+E612/SUM($E$578:$E$652)</f>
        <v>1.3333333333333334E-2</v>
      </c>
      <c r="G612" s="16">
        <f>+LN(F612)*F612</f>
        <v>-5.7566508180484137E-2</v>
      </c>
      <c r="H612" s="16" t="s">
        <v>957</v>
      </c>
      <c r="I612" s="16" t="s">
        <v>946</v>
      </c>
      <c r="K612" s="16" t="s">
        <v>744</v>
      </c>
      <c r="L612" s="16" t="s">
        <v>55</v>
      </c>
    </row>
    <row r="613" spans="1:12" s="16" customFormat="1" x14ac:dyDescent="0.6">
      <c r="A613" s="16" t="s">
        <v>830</v>
      </c>
      <c r="B613" s="16" t="s">
        <v>829</v>
      </c>
      <c r="C613" s="16" t="s">
        <v>956</v>
      </c>
      <c r="D613" s="16">
        <v>81</v>
      </c>
      <c r="E613" s="16">
        <v>2</v>
      </c>
      <c r="F613" s="16">
        <f>+E613/SUM($E$578:$E$652)</f>
        <v>1.3333333333333334E-2</v>
      </c>
      <c r="G613" s="16">
        <f>+LN(F613)*F613</f>
        <v>-5.7566508180484137E-2</v>
      </c>
      <c r="H613" s="16" t="s">
        <v>955</v>
      </c>
      <c r="I613" s="16" t="s">
        <v>954</v>
      </c>
      <c r="J613" s="16" t="s">
        <v>953</v>
      </c>
      <c r="K613" s="16" t="s">
        <v>283</v>
      </c>
      <c r="L613" s="16" t="s">
        <v>55</v>
      </c>
    </row>
    <row r="614" spans="1:12" s="16" customFormat="1" x14ac:dyDescent="0.6">
      <c r="A614" s="16" t="s">
        <v>830</v>
      </c>
      <c r="B614" s="16" t="s">
        <v>829</v>
      </c>
      <c r="C614" s="16" t="s">
        <v>42</v>
      </c>
      <c r="D614" s="16">
        <v>5</v>
      </c>
      <c r="E614" s="16">
        <v>2</v>
      </c>
      <c r="F614" s="16">
        <f>+E614/SUM($E$578:$E$652)</f>
        <v>1.3333333333333334E-2</v>
      </c>
      <c r="G614" s="16">
        <f>+LN(F614)*F614</f>
        <v>-5.7566508180484137E-2</v>
      </c>
      <c r="H614" s="16" t="s">
        <v>42</v>
      </c>
      <c r="I614" s="16" t="s">
        <v>952</v>
      </c>
      <c r="K614" s="16" t="s">
        <v>951</v>
      </c>
      <c r="L614" s="16" t="s">
        <v>41</v>
      </c>
    </row>
    <row r="615" spans="1:12" s="16" customFormat="1" x14ac:dyDescent="0.6">
      <c r="A615" s="16" t="s">
        <v>830</v>
      </c>
      <c r="B615" s="16" t="s">
        <v>829</v>
      </c>
      <c r="C615" s="16" t="s">
        <v>42</v>
      </c>
      <c r="D615" s="16">
        <v>6</v>
      </c>
      <c r="E615" s="16">
        <v>2</v>
      </c>
      <c r="F615" s="16">
        <f>+E615/SUM($E$578:$E$652)</f>
        <v>1.3333333333333334E-2</v>
      </c>
      <c r="G615" s="16">
        <f>+LN(F615)*F615</f>
        <v>-5.7566508180484137E-2</v>
      </c>
      <c r="H615" s="16" t="s">
        <v>42</v>
      </c>
      <c r="I615" s="16" t="s">
        <v>950</v>
      </c>
      <c r="J615" s="16" t="s">
        <v>949</v>
      </c>
      <c r="K615" s="16" t="s">
        <v>948</v>
      </c>
      <c r="L615" s="16" t="s">
        <v>41</v>
      </c>
    </row>
    <row r="616" spans="1:12" s="16" customFormat="1" x14ac:dyDescent="0.6">
      <c r="A616" s="16" t="s">
        <v>830</v>
      </c>
      <c r="B616" s="16" t="s">
        <v>829</v>
      </c>
      <c r="C616" s="16" t="s">
        <v>42</v>
      </c>
      <c r="D616" s="16">
        <v>7</v>
      </c>
      <c r="E616" s="16">
        <v>2</v>
      </c>
      <c r="F616" s="16">
        <f>+E616/SUM($E$578:$E$652)</f>
        <v>1.3333333333333334E-2</v>
      </c>
      <c r="G616" s="16">
        <f>+LN(F616)*F616</f>
        <v>-5.7566508180484137E-2</v>
      </c>
      <c r="H616" s="16" t="s">
        <v>42</v>
      </c>
      <c r="I616" s="16" t="s">
        <v>947</v>
      </c>
      <c r="K616" s="16" t="s">
        <v>364</v>
      </c>
      <c r="L616" s="16" t="s">
        <v>41</v>
      </c>
    </row>
    <row r="617" spans="1:12" s="16" customFormat="1" x14ac:dyDescent="0.6">
      <c r="A617" s="16" t="s">
        <v>830</v>
      </c>
      <c r="B617" s="16" t="s">
        <v>829</v>
      </c>
      <c r="C617" s="16" t="s">
        <v>42</v>
      </c>
      <c r="D617" s="16">
        <v>8</v>
      </c>
      <c r="E617" s="16">
        <v>2</v>
      </c>
      <c r="F617" s="16">
        <f>+E617/SUM($E$578:$E$652)</f>
        <v>1.3333333333333334E-2</v>
      </c>
      <c r="G617" s="16">
        <f>+LN(F617)*F617</f>
        <v>-5.7566508180484137E-2</v>
      </c>
      <c r="H617" s="16" t="s">
        <v>42</v>
      </c>
      <c r="I617" s="16" t="s">
        <v>946</v>
      </c>
      <c r="K617" s="16" t="s">
        <v>744</v>
      </c>
      <c r="L617" s="16" t="s">
        <v>41</v>
      </c>
    </row>
    <row r="618" spans="1:12" s="16" customFormat="1" x14ac:dyDescent="0.6">
      <c r="A618" s="16" t="s">
        <v>830</v>
      </c>
      <c r="B618" s="16" t="s">
        <v>829</v>
      </c>
      <c r="C618" s="16" t="s">
        <v>945</v>
      </c>
      <c r="D618" s="16">
        <v>37</v>
      </c>
      <c r="E618" s="16">
        <v>2</v>
      </c>
      <c r="F618" s="16">
        <f>+E618/SUM($E$578:$E$652)</f>
        <v>1.3333333333333334E-2</v>
      </c>
      <c r="G618" s="16">
        <f>+LN(F618)*F618</f>
        <v>-5.7566508180484137E-2</v>
      </c>
      <c r="H618" s="16" t="s">
        <v>944</v>
      </c>
      <c r="I618" s="16" t="s">
        <v>943</v>
      </c>
      <c r="J618" s="16" t="s">
        <v>214</v>
      </c>
      <c r="K618" s="16" t="s">
        <v>26</v>
      </c>
      <c r="L618" s="16" t="s">
        <v>0</v>
      </c>
    </row>
    <row r="619" spans="1:12" s="16" customFormat="1" x14ac:dyDescent="0.6">
      <c r="A619" s="16" t="s">
        <v>830</v>
      </c>
      <c r="B619" s="16" t="s">
        <v>829</v>
      </c>
      <c r="C619" s="16" t="s">
        <v>942</v>
      </c>
      <c r="D619" s="16">
        <v>49</v>
      </c>
      <c r="E619" s="16">
        <v>2</v>
      </c>
      <c r="F619" s="16">
        <f>+E619/SUM($E$578:$E$652)</f>
        <v>1.3333333333333334E-2</v>
      </c>
      <c r="G619" s="16">
        <f>+LN(F619)*F619</f>
        <v>-5.7566508180484137E-2</v>
      </c>
      <c r="H619" s="16" t="s">
        <v>941</v>
      </c>
      <c r="I619" s="16" t="s">
        <v>940</v>
      </c>
      <c r="J619" s="16" t="s">
        <v>61</v>
      </c>
      <c r="K619" s="16" t="s">
        <v>99</v>
      </c>
      <c r="L619" s="16" t="s">
        <v>0</v>
      </c>
    </row>
    <row r="620" spans="1:12" s="16" customFormat="1" x14ac:dyDescent="0.6">
      <c r="A620" s="16" t="s">
        <v>830</v>
      </c>
      <c r="B620" s="16" t="s">
        <v>829</v>
      </c>
      <c r="C620" s="16" t="s">
        <v>939</v>
      </c>
      <c r="D620" s="16">
        <v>84</v>
      </c>
      <c r="E620" s="16">
        <v>1</v>
      </c>
      <c r="F620" s="16">
        <f>+E620/SUM($E$578:$E$652)</f>
        <v>6.6666666666666671E-3</v>
      </c>
      <c r="G620" s="16">
        <f>+LN(F620)*F620</f>
        <v>-3.3404235293975036E-2</v>
      </c>
      <c r="H620" s="16" t="s">
        <v>938</v>
      </c>
      <c r="I620" s="16" t="s">
        <v>937</v>
      </c>
      <c r="J620" s="16" t="s">
        <v>61</v>
      </c>
      <c r="K620" s="16" t="s">
        <v>253</v>
      </c>
      <c r="L620" s="16" t="s">
        <v>55</v>
      </c>
    </row>
    <row r="621" spans="1:12" s="16" customFormat="1" x14ac:dyDescent="0.6">
      <c r="A621" s="16" t="s">
        <v>830</v>
      </c>
      <c r="B621" s="16" t="s">
        <v>829</v>
      </c>
      <c r="C621" s="16" t="s">
        <v>936</v>
      </c>
      <c r="D621" s="16">
        <v>85</v>
      </c>
      <c r="E621" s="16">
        <v>1</v>
      </c>
      <c r="F621" s="16">
        <f>+E621/SUM($E$578:$E$652)</f>
        <v>6.6666666666666671E-3</v>
      </c>
      <c r="G621" s="16">
        <f>+LN(F621)*F621</f>
        <v>-3.3404235293975036E-2</v>
      </c>
      <c r="H621" s="16" t="s">
        <v>935</v>
      </c>
      <c r="I621" s="16" t="s">
        <v>934</v>
      </c>
      <c r="J621" s="16" t="s">
        <v>933</v>
      </c>
      <c r="K621" s="16" t="s">
        <v>932</v>
      </c>
      <c r="L621" s="16" t="s">
        <v>55</v>
      </c>
    </row>
    <row r="622" spans="1:12" s="16" customFormat="1" x14ac:dyDescent="0.6">
      <c r="A622" s="16" t="s">
        <v>830</v>
      </c>
      <c r="B622" s="16" t="s">
        <v>829</v>
      </c>
      <c r="C622" s="16" t="s">
        <v>931</v>
      </c>
      <c r="D622" s="16">
        <v>86</v>
      </c>
      <c r="E622" s="16">
        <v>1</v>
      </c>
      <c r="F622" s="16">
        <f>+E622/SUM($E$578:$E$652)</f>
        <v>6.6666666666666671E-3</v>
      </c>
      <c r="G622" s="16">
        <f>+LN(F622)*F622</f>
        <v>-3.3404235293975036E-2</v>
      </c>
      <c r="H622" s="16" t="s">
        <v>930</v>
      </c>
      <c r="I622" s="16" t="s">
        <v>929</v>
      </c>
      <c r="J622" s="16" t="s">
        <v>8</v>
      </c>
      <c r="K622" s="16" t="s">
        <v>928</v>
      </c>
      <c r="L622" s="16" t="s">
        <v>55</v>
      </c>
    </row>
    <row r="623" spans="1:12" s="16" customFormat="1" x14ac:dyDescent="0.6">
      <c r="A623" s="16" t="s">
        <v>830</v>
      </c>
      <c r="B623" s="16" t="s">
        <v>829</v>
      </c>
      <c r="C623" s="16" t="s">
        <v>927</v>
      </c>
      <c r="D623" s="16">
        <v>87</v>
      </c>
      <c r="E623" s="16">
        <v>1</v>
      </c>
      <c r="F623" s="16">
        <f>+E623/SUM($E$578:$E$652)</f>
        <v>6.6666666666666671E-3</v>
      </c>
      <c r="G623" s="16">
        <f>+LN(F623)*F623</f>
        <v>-3.3404235293975036E-2</v>
      </c>
      <c r="H623" s="16" t="s">
        <v>926</v>
      </c>
      <c r="I623" s="16" t="s">
        <v>925</v>
      </c>
      <c r="J623" s="16" t="s">
        <v>895</v>
      </c>
      <c r="K623" s="16" t="s">
        <v>924</v>
      </c>
      <c r="L623" s="16" t="s">
        <v>55</v>
      </c>
    </row>
    <row r="624" spans="1:12" s="16" customFormat="1" x14ac:dyDescent="0.6">
      <c r="A624" s="16" t="s">
        <v>830</v>
      </c>
      <c r="B624" s="16" t="s">
        <v>829</v>
      </c>
      <c r="C624" s="16" t="s">
        <v>923</v>
      </c>
      <c r="D624" s="16">
        <v>88</v>
      </c>
      <c r="E624" s="16">
        <v>1</v>
      </c>
      <c r="F624" s="16">
        <f>+E624/SUM($E$578:$E$652)</f>
        <v>6.6666666666666671E-3</v>
      </c>
      <c r="G624" s="16">
        <f>+LN(F624)*F624</f>
        <v>-3.3404235293975036E-2</v>
      </c>
      <c r="H624" s="16" t="s">
        <v>922</v>
      </c>
      <c r="I624" s="16" t="s">
        <v>921</v>
      </c>
      <c r="J624" s="16" t="s">
        <v>214</v>
      </c>
      <c r="K624" s="16" t="s">
        <v>906</v>
      </c>
      <c r="L624" s="16" t="s">
        <v>55</v>
      </c>
    </row>
    <row r="625" spans="1:12" s="16" customFormat="1" x14ac:dyDescent="0.6">
      <c r="A625" s="16" t="s">
        <v>830</v>
      </c>
      <c r="B625" s="16" t="s">
        <v>829</v>
      </c>
      <c r="C625" s="16" t="s">
        <v>920</v>
      </c>
      <c r="D625" s="16">
        <v>89</v>
      </c>
      <c r="E625" s="16">
        <v>1</v>
      </c>
      <c r="F625" s="16">
        <f>+E625/SUM($E$578:$E$652)</f>
        <v>6.6666666666666671E-3</v>
      </c>
      <c r="G625" s="16">
        <f>+LN(F625)*F625</f>
        <v>-3.3404235293975036E-2</v>
      </c>
      <c r="H625" s="16" t="s">
        <v>919</v>
      </c>
      <c r="I625" s="16" t="s">
        <v>918</v>
      </c>
      <c r="J625" s="16" t="s">
        <v>73</v>
      </c>
      <c r="K625" s="16" t="s">
        <v>917</v>
      </c>
      <c r="L625" s="16" t="s">
        <v>55</v>
      </c>
    </row>
    <row r="626" spans="1:12" s="16" customFormat="1" x14ac:dyDescent="0.6">
      <c r="A626" s="16" t="s">
        <v>830</v>
      </c>
      <c r="B626" s="16" t="s">
        <v>829</v>
      </c>
      <c r="C626" s="16" t="s">
        <v>916</v>
      </c>
      <c r="D626" s="16">
        <v>90</v>
      </c>
      <c r="E626" s="16">
        <v>1</v>
      </c>
      <c r="F626" s="16">
        <f>+E626/SUM($E$578:$E$652)</f>
        <v>6.6666666666666671E-3</v>
      </c>
      <c r="G626" s="16">
        <f>+LN(F626)*F626</f>
        <v>-3.3404235293975036E-2</v>
      </c>
      <c r="H626" s="16" t="s">
        <v>915</v>
      </c>
      <c r="I626" s="16" t="s">
        <v>914</v>
      </c>
      <c r="J626" s="16" t="s">
        <v>239</v>
      </c>
      <c r="K626" s="16" t="s">
        <v>364</v>
      </c>
      <c r="L626" s="16" t="s">
        <v>55</v>
      </c>
    </row>
    <row r="627" spans="1:12" s="16" customFormat="1" x14ac:dyDescent="0.6">
      <c r="A627" s="16" t="s">
        <v>830</v>
      </c>
      <c r="B627" s="16" t="s">
        <v>829</v>
      </c>
      <c r="C627" s="16" t="s">
        <v>913</v>
      </c>
      <c r="D627" s="16">
        <v>92</v>
      </c>
      <c r="E627" s="16">
        <v>1</v>
      </c>
      <c r="F627" s="16">
        <f>+E627/SUM($E$578:$E$652)</f>
        <v>6.6666666666666671E-3</v>
      </c>
      <c r="G627" s="16">
        <f>+LN(F627)*F627</f>
        <v>-3.3404235293975036E-2</v>
      </c>
      <c r="H627" s="16" t="s">
        <v>912</v>
      </c>
      <c r="I627" s="16" t="s">
        <v>911</v>
      </c>
      <c r="J627" s="16" t="s">
        <v>198</v>
      </c>
      <c r="K627" s="16" t="s">
        <v>7</v>
      </c>
      <c r="L627" s="16" t="s">
        <v>55</v>
      </c>
    </row>
    <row r="628" spans="1:12" s="16" customFormat="1" x14ac:dyDescent="0.6">
      <c r="A628" s="16" t="s">
        <v>830</v>
      </c>
      <c r="B628" s="16" t="s">
        <v>829</v>
      </c>
      <c r="C628" s="16" t="s">
        <v>910</v>
      </c>
      <c r="D628" s="16">
        <v>93</v>
      </c>
      <c r="E628" s="16">
        <v>1</v>
      </c>
      <c r="F628" s="16">
        <f>+E628/SUM($E$578:$E$652)</f>
        <v>6.6666666666666671E-3</v>
      </c>
      <c r="G628" s="16">
        <f>+LN(F628)*F628</f>
        <v>-3.3404235293975036E-2</v>
      </c>
      <c r="H628" s="16" t="s">
        <v>909</v>
      </c>
      <c r="I628" s="16" t="s">
        <v>908</v>
      </c>
      <c r="J628" s="16" t="s">
        <v>907</v>
      </c>
      <c r="K628" s="16" t="s">
        <v>906</v>
      </c>
      <c r="L628" s="16" t="s">
        <v>55</v>
      </c>
    </row>
    <row r="629" spans="1:12" s="16" customFormat="1" x14ac:dyDescent="0.6">
      <c r="A629" s="16" t="s">
        <v>830</v>
      </c>
      <c r="B629" s="16" t="s">
        <v>829</v>
      </c>
      <c r="C629" s="16" t="s">
        <v>905</v>
      </c>
      <c r="D629" s="16">
        <v>94</v>
      </c>
      <c r="E629" s="16">
        <v>1</v>
      </c>
      <c r="F629" s="16">
        <f>+E629/SUM($E$578:$E$652)</f>
        <v>6.6666666666666671E-3</v>
      </c>
      <c r="G629" s="16">
        <f>+LN(F629)*F629</f>
        <v>-3.3404235293975036E-2</v>
      </c>
      <c r="H629" s="16" t="s">
        <v>904</v>
      </c>
      <c r="I629" s="16" t="s">
        <v>903</v>
      </c>
      <c r="J629" s="16" t="s">
        <v>902</v>
      </c>
      <c r="K629" s="16" t="s">
        <v>606</v>
      </c>
      <c r="L629" s="16" t="s">
        <v>55</v>
      </c>
    </row>
    <row r="630" spans="1:12" s="16" customFormat="1" x14ac:dyDescent="0.6">
      <c r="A630" s="16" t="s">
        <v>830</v>
      </c>
      <c r="B630" s="16" t="s">
        <v>829</v>
      </c>
      <c r="C630" s="16" t="s">
        <v>901</v>
      </c>
      <c r="D630" s="16">
        <v>97</v>
      </c>
      <c r="E630" s="16">
        <v>1</v>
      </c>
      <c r="F630" s="16">
        <f>+E630/SUM($E$578:$E$652)</f>
        <v>6.6666666666666671E-3</v>
      </c>
      <c r="G630" s="16">
        <f>+LN(F630)*F630</f>
        <v>-3.3404235293975036E-2</v>
      </c>
      <c r="H630" s="16" t="s">
        <v>900</v>
      </c>
      <c r="I630" s="16" t="s">
        <v>849</v>
      </c>
      <c r="J630" s="16" t="s">
        <v>899</v>
      </c>
      <c r="K630" s="16" t="s">
        <v>202</v>
      </c>
      <c r="L630" s="16" t="s">
        <v>55</v>
      </c>
    </row>
    <row r="631" spans="1:12" s="16" customFormat="1" x14ac:dyDescent="0.6">
      <c r="A631" s="16" t="s">
        <v>830</v>
      </c>
      <c r="B631" s="16" t="s">
        <v>829</v>
      </c>
      <c r="C631" s="16" t="s">
        <v>898</v>
      </c>
      <c r="D631" s="16">
        <v>98</v>
      </c>
      <c r="E631" s="16">
        <v>1</v>
      </c>
      <c r="F631" s="16">
        <f>+E631/SUM($E$578:$E$652)</f>
        <v>6.6666666666666671E-3</v>
      </c>
      <c r="G631" s="16">
        <f>+LN(F631)*F631</f>
        <v>-3.3404235293975036E-2</v>
      </c>
      <c r="H631" s="16" t="s">
        <v>897</v>
      </c>
      <c r="I631" s="16" t="s">
        <v>896</v>
      </c>
      <c r="J631" s="16" t="s">
        <v>895</v>
      </c>
      <c r="K631" s="16" t="s">
        <v>407</v>
      </c>
      <c r="L631" s="16" t="s">
        <v>55</v>
      </c>
    </row>
    <row r="632" spans="1:12" s="16" customFormat="1" x14ac:dyDescent="0.6">
      <c r="A632" s="16" t="s">
        <v>830</v>
      </c>
      <c r="B632" s="16" t="s">
        <v>829</v>
      </c>
      <c r="C632" s="16" t="s">
        <v>894</v>
      </c>
      <c r="D632" s="16">
        <v>99</v>
      </c>
      <c r="E632" s="16">
        <v>1</v>
      </c>
      <c r="F632" s="16">
        <f>+E632/SUM($E$578:$E$652)</f>
        <v>6.6666666666666671E-3</v>
      </c>
      <c r="G632" s="16">
        <f>+LN(F632)*F632</f>
        <v>-3.3404235293975036E-2</v>
      </c>
      <c r="H632" s="16" t="s">
        <v>893</v>
      </c>
      <c r="I632" s="16" t="s">
        <v>892</v>
      </c>
      <c r="K632" s="16" t="s">
        <v>891</v>
      </c>
      <c r="L632" s="16" t="s">
        <v>55</v>
      </c>
    </row>
    <row r="633" spans="1:12" s="16" customFormat="1" x14ac:dyDescent="0.6">
      <c r="A633" s="16" t="s">
        <v>830</v>
      </c>
      <c r="B633" s="16" t="s">
        <v>829</v>
      </c>
      <c r="C633" s="16" t="s">
        <v>890</v>
      </c>
      <c r="D633" s="16">
        <v>100</v>
      </c>
      <c r="E633" s="16">
        <v>1</v>
      </c>
      <c r="F633" s="16">
        <f>+E633/SUM($E$578:$E$652)</f>
        <v>6.6666666666666671E-3</v>
      </c>
      <c r="G633" s="16">
        <f>+LN(F633)*F633</f>
        <v>-3.3404235293975036E-2</v>
      </c>
      <c r="H633" s="16" t="s">
        <v>889</v>
      </c>
      <c r="I633" s="16" t="s">
        <v>888</v>
      </c>
      <c r="J633" s="16" t="s">
        <v>887</v>
      </c>
      <c r="K633" s="16" t="s">
        <v>886</v>
      </c>
      <c r="L633" s="16" t="s">
        <v>55</v>
      </c>
    </row>
    <row r="634" spans="1:12" s="16" customFormat="1" x14ac:dyDescent="0.6">
      <c r="A634" s="16" t="s">
        <v>830</v>
      </c>
      <c r="B634" s="16" t="s">
        <v>829</v>
      </c>
      <c r="C634" s="16" t="s">
        <v>885</v>
      </c>
      <c r="D634" s="16">
        <v>109</v>
      </c>
      <c r="E634" s="16">
        <v>1</v>
      </c>
      <c r="F634" s="16">
        <f>+E634/SUM($E$578:$E$652)</f>
        <v>6.6666666666666671E-3</v>
      </c>
      <c r="G634" s="16">
        <f>+LN(F634)*F634</f>
        <v>-3.3404235293975036E-2</v>
      </c>
      <c r="H634" s="16" t="s">
        <v>884</v>
      </c>
      <c r="I634" s="16" t="s">
        <v>883</v>
      </c>
      <c r="J634" s="16" t="s">
        <v>109</v>
      </c>
      <c r="K634" s="16" t="s">
        <v>390</v>
      </c>
      <c r="L634" s="16" t="s">
        <v>55</v>
      </c>
    </row>
    <row r="635" spans="1:12" s="16" customFormat="1" x14ac:dyDescent="0.6">
      <c r="A635" s="16" t="s">
        <v>830</v>
      </c>
      <c r="B635" s="16" t="s">
        <v>829</v>
      </c>
      <c r="C635" s="16" t="s">
        <v>882</v>
      </c>
      <c r="D635" s="16">
        <v>110</v>
      </c>
      <c r="E635" s="16">
        <v>1</v>
      </c>
      <c r="F635" s="16">
        <f>+E635/SUM($E$578:$E$652)</f>
        <v>6.6666666666666671E-3</v>
      </c>
      <c r="G635" s="16">
        <f>+LN(F635)*F635</f>
        <v>-3.3404235293975036E-2</v>
      </c>
      <c r="H635" s="16" t="s">
        <v>881</v>
      </c>
      <c r="I635" s="16" t="s">
        <v>880</v>
      </c>
      <c r="J635" s="16" t="s">
        <v>210</v>
      </c>
      <c r="K635" s="16" t="s">
        <v>43</v>
      </c>
      <c r="L635" s="16" t="s">
        <v>55</v>
      </c>
    </row>
    <row r="636" spans="1:12" s="16" customFormat="1" x14ac:dyDescent="0.6">
      <c r="A636" s="16" t="s">
        <v>830</v>
      </c>
      <c r="B636" s="16" t="s">
        <v>829</v>
      </c>
      <c r="C636" s="16" t="s">
        <v>879</v>
      </c>
      <c r="D636" s="16">
        <v>111</v>
      </c>
      <c r="E636" s="16">
        <v>1</v>
      </c>
      <c r="F636" s="16">
        <f>+E636/SUM($E$578:$E$652)</f>
        <v>6.6666666666666671E-3</v>
      </c>
      <c r="G636" s="16">
        <f>+LN(F636)*F636</f>
        <v>-3.3404235293975036E-2</v>
      </c>
      <c r="H636" s="16" t="s">
        <v>878</v>
      </c>
      <c r="I636" s="16" t="s">
        <v>877</v>
      </c>
      <c r="K636" s="16" t="s">
        <v>46</v>
      </c>
      <c r="L636" s="16" t="s">
        <v>55</v>
      </c>
    </row>
    <row r="637" spans="1:12" s="16" customFormat="1" x14ac:dyDescent="0.6">
      <c r="A637" s="16" t="s">
        <v>830</v>
      </c>
      <c r="B637" s="16" t="s">
        <v>829</v>
      </c>
      <c r="C637" s="16" t="s">
        <v>876</v>
      </c>
      <c r="D637" s="16">
        <v>112</v>
      </c>
      <c r="E637" s="16">
        <v>1</v>
      </c>
      <c r="F637" s="16">
        <f>+E637/SUM($E$578:$E$652)</f>
        <v>6.6666666666666671E-3</v>
      </c>
      <c r="G637" s="16">
        <f>+LN(F637)*F637</f>
        <v>-3.3404235293975036E-2</v>
      </c>
      <c r="H637" s="16" t="s">
        <v>875</v>
      </c>
      <c r="I637" s="16" t="s">
        <v>874</v>
      </c>
      <c r="J637" s="16" t="s">
        <v>873</v>
      </c>
      <c r="K637" s="16" t="s">
        <v>43</v>
      </c>
      <c r="L637" s="16" t="s">
        <v>55</v>
      </c>
    </row>
    <row r="638" spans="1:12" s="16" customFormat="1" x14ac:dyDescent="0.6">
      <c r="A638" s="16" t="s">
        <v>830</v>
      </c>
      <c r="B638" s="16" t="s">
        <v>829</v>
      </c>
      <c r="C638" s="16" t="s">
        <v>872</v>
      </c>
      <c r="D638" s="16">
        <v>113</v>
      </c>
      <c r="E638" s="16">
        <v>1</v>
      </c>
      <c r="F638" s="16">
        <f>+E638/SUM($E$578:$E$652)</f>
        <v>6.6666666666666671E-3</v>
      </c>
      <c r="G638" s="16">
        <f>+LN(F638)*F638</f>
        <v>-3.3404235293975036E-2</v>
      </c>
      <c r="H638" s="16" t="s">
        <v>871</v>
      </c>
      <c r="I638" s="16" t="s">
        <v>870</v>
      </c>
      <c r="J638" s="16" t="s">
        <v>73</v>
      </c>
      <c r="K638" s="16" t="s">
        <v>99</v>
      </c>
      <c r="L638" s="16" t="s">
        <v>55</v>
      </c>
    </row>
    <row r="639" spans="1:12" s="16" customFormat="1" x14ac:dyDescent="0.6">
      <c r="A639" s="16" t="s">
        <v>830</v>
      </c>
      <c r="B639" s="16" t="s">
        <v>829</v>
      </c>
      <c r="C639" s="16" t="s">
        <v>869</v>
      </c>
      <c r="D639" s="16">
        <v>114</v>
      </c>
      <c r="E639" s="16">
        <v>1</v>
      </c>
      <c r="F639" s="16">
        <f>+E639/SUM($E$578:$E$652)</f>
        <v>6.6666666666666671E-3</v>
      </c>
      <c r="G639" s="16">
        <f>+LN(F639)*F639</f>
        <v>-3.3404235293975036E-2</v>
      </c>
      <c r="H639" s="16" t="s">
        <v>868</v>
      </c>
      <c r="I639" s="16" t="s">
        <v>867</v>
      </c>
      <c r="J639" s="16" t="s">
        <v>198</v>
      </c>
      <c r="K639" s="16" t="s">
        <v>843</v>
      </c>
      <c r="L639" s="16" t="s">
        <v>55</v>
      </c>
    </row>
    <row r="640" spans="1:12" s="16" customFormat="1" x14ac:dyDescent="0.6">
      <c r="A640" s="16" t="s">
        <v>830</v>
      </c>
      <c r="B640" s="16" t="s">
        <v>829</v>
      </c>
      <c r="C640" s="16" t="s">
        <v>866</v>
      </c>
      <c r="D640" s="16">
        <v>133</v>
      </c>
      <c r="E640" s="16">
        <v>1</v>
      </c>
      <c r="F640" s="16">
        <f>+E640/SUM($E$578:$E$652)</f>
        <v>6.6666666666666671E-3</v>
      </c>
      <c r="G640" s="16">
        <f>+LN(F640)*F640</f>
        <v>-3.3404235293975036E-2</v>
      </c>
      <c r="H640" s="16" t="s">
        <v>865</v>
      </c>
      <c r="I640" s="16" t="s">
        <v>864</v>
      </c>
      <c r="J640" s="16" t="s">
        <v>863</v>
      </c>
      <c r="K640" s="16" t="s">
        <v>56</v>
      </c>
      <c r="L640" s="16" t="s">
        <v>55</v>
      </c>
    </row>
    <row r="641" spans="1:12" s="16" customFormat="1" x14ac:dyDescent="0.6">
      <c r="A641" s="16" t="s">
        <v>830</v>
      </c>
      <c r="B641" s="16" t="s">
        <v>829</v>
      </c>
      <c r="C641" s="16" t="s">
        <v>862</v>
      </c>
      <c r="D641" s="16">
        <v>141</v>
      </c>
      <c r="E641" s="16">
        <v>1</v>
      </c>
      <c r="F641" s="16">
        <f>+E641/SUM($E$578:$E$652)</f>
        <v>6.6666666666666671E-3</v>
      </c>
      <c r="G641" s="16">
        <f>+LN(F641)*F641</f>
        <v>-3.3404235293975036E-2</v>
      </c>
      <c r="H641" s="16" t="s">
        <v>861</v>
      </c>
      <c r="I641" s="16" t="s">
        <v>860</v>
      </c>
      <c r="J641" s="16" t="s">
        <v>440</v>
      </c>
      <c r="K641" s="16" t="s">
        <v>99</v>
      </c>
      <c r="L641" s="16" t="s">
        <v>55</v>
      </c>
    </row>
    <row r="642" spans="1:12" s="16" customFormat="1" x14ac:dyDescent="0.6">
      <c r="A642" s="16" t="s">
        <v>830</v>
      </c>
      <c r="B642" s="16" t="s">
        <v>829</v>
      </c>
      <c r="C642" s="16" t="s">
        <v>859</v>
      </c>
      <c r="D642" s="16">
        <v>142</v>
      </c>
      <c r="E642" s="16">
        <v>1</v>
      </c>
      <c r="F642" s="16">
        <f>+E642/SUM($E$578:$E$652)</f>
        <v>6.6666666666666671E-3</v>
      </c>
      <c r="G642" s="16">
        <f>+LN(F642)*F642</f>
        <v>-3.3404235293975036E-2</v>
      </c>
      <c r="H642" s="16" t="s">
        <v>858</v>
      </c>
      <c r="I642" s="16" t="s">
        <v>857</v>
      </c>
      <c r="J642" s="16" t="s">
        <v>311</v>
      </c>
      <c r="K642" s="16" t="s">
        <v>856</v>
      </c>
      <c r="L642" s="16" t="s">
        <v>55</v>
      </c>
    </row>
    <row r="643" spans="1:12" s="16" customFormat="1" x14ac:dyDescent="0.6">
      <c r="A643" s="16" t="s">
        <v>830</v>
      </c>
      <c r="B643" s="16" t="s">
        <v>829</v>
      </c>
      <c r="C643" s="16" t="s">
        <v>855</v>
      </c>
      <c r="D643" s="16">
        <v>143</v>
      </c>
      <c r="E643" s="16">
        <v>1</v>
      </c>
      <c r="F643" s="16">
        <f>+E643/SUM($E$578:$E$652)</f>
        <v>6.6666666666666671E-3</v>
      </c>
      <c r="G643" s="16">
        <f>+LN(F643)*F643</f>
        <v>-3.3404235293975036E-2</v>
      </c>
      <c r="H643" s="16" t="s">
        <v>854</v>
      </c>
      <c r="I643" s="16" t="s">
        <v>847</v>
      </c>
      <c r="J643" s="16" t="s">
        <v>465</v>
      </c>
      <c r="K643" s="16" t="s">
        <v>554</v>
      </c>
      <c r="L643" s="16" t="s">
        <v>55</v>
      </c>
    </row>
    <row r="644" spans="1:12" s="16" customFormat="1" x14ac:dyDescent="0.6">
      <c r="A644" s="16" t="s">
        <v>830</v>
      </c>
      <c r="B644" s="16" t="s">
        <v>829</v>
      </c>
      <c r="C644" s="16" t="s">
        <v>853</v>
      </c>
      <c r="D644" s="16">
        <v>144</v>
      </c>
      <c r="E644" s="16">
        <v>1</v>
      </c>
      <c r="F644" s="16">
        <f>+E644/SUM($E$578:$E$652)</f>
        <v>6.6666666666666671E-3</v>
      </c>
      <c r="G644" s="16">
        <f>+LN(F644)*F644</f>
        <v>-3.3404235293975036E-2</v>
      </c>
      <c r="H644" s="16" t="s">
        <v>852</v>
      </c>
      <c r="I644" s="16" t="s">
        <v>851</v>
      </c>
      <c r="K644" s="16" t="s">
        <v>850</v>
      </c>
      <c r="L644" s="16" t="s">
        <v>55</v>
      </c>
    </row>
    <row r="645" spans="1:12" s="16" customFormat="1" x14ac:dyDescent="0.6">
      <c r="A645" s="16" t="s">
        <v>830</v>
      </c>
      <c r="B645" s="16" t="s">
        <v>829</v>
      </c>
      <c r="C645" s="16" t="s">
        <v>42</v>
      </c>
      <c r="D645" s="16">
        <v>12</v>
      </c>
      <c r="E645" s="16">
        <v>1</v>
      </c>
      <c r="F645" s="16">
        <f>+E645/SUM($E$578:$E$652)</f>
        <v>6.6666666666666671E-3</v>
      </c>
      <c r="G645" s="16">
        <f>+LN(F645)*F645</f>
        <v>-3.3404235293975036E-2</v>
      </c>
      <c r="H645" s="16" t="s">
        <v>42</v>
      </c>
      <c r="I645" s="16" t="s">
        <v>849</v>
      </c>
      <c r="J645" s="16" t="s">
        <v>848</v>
      </c>
      <c r="K645" s="16" t="s">
        <v>202</v>
      </c>
      <c r="L645" s="16" t="s">
        <v>41</v>
      </c>
    </row>
    <row r="646" spans="1:12" s="16" customFormat="1" x14ac:dyDescent="0.6">
      <c r="A646" s="16" t="s">
        <v>830</v>
      </c>
      <c r="B646" s="16" t="s">
        <v>829</v>
      </c>
      <c r="C646" s="16" t="s">
        <v>42</v>
      </c>
      <c r="D646" s="16">
        <v>15</v>
      </c>
      <c r="E646" s="16">
        <v>1</v>
      </c>
      <c r="F646" s="16">
        <f>+E646/SUM($E$578:$E$652)</f>
        <v>6.6666666666666671E-3</v>
      </c>
      <c r="G646" s="16">
        <f>+LN(F646)*F646</f>
        <v>-3.3404235293975036E-2</v>
      </c>
      <c r="H646" s="16" t="s">
        <v>42</v>
      </c>
      <c r="I646" s="16" t="s">
        <v>835</v>
      </c>
      <c r="J646" s="16" t="s">
        <v>47</v>
      </c>
      <c r="K646" s="16" t="s">
        <v>12</v>
      </c>
      <c r="L646" s="16" t="s">
        <v>41</v>
      </c>
    </row>
    <row r="647" spans="1:12" s="16" customFormat="1" x14ac:dyDescent="0.6">
      <c r="A647" s="16" t="s">
        <v>830</v>
      </c>
      <c r="B647" s="16" t="s">
        <v>829</v>
      </c>
      <c r="C647" s="16" t="s">
        <v>42</v>
      </c>
      <c r="D647" s="16">
        <v>16</v>
      </c>
      <c r="E647" s="16">
        <v>1</v>
      </c>
      <c r="F647" s="16">
        <f>+E647/SUM($E$578:$E$652)</f>
        <v>6.6666666666666671E-3</v>
      </c>
      <c r="G647" s="16">
        <f>+LN(F647)*F647</f>
        <v>-3.3404235293975036E-2</v>
      </c>
      <c r="H647" s="16" t="s">
        <v>42</v>
      </c>
      <c r="I647" s="16" t="s">
        <v>847</v>
      </c>
      <c r="K647" s="16" t="s">
        <v>554</v>
      </c>
      <c r="L647" s="16" t="s">
        <v>41</v>
      </c>
    </row>
    <row r="648" spans="1:12" s="16" customFormat="1" x14ac:dyDescent="0.6">
      <c r="A648" s="16" t="s">
        <v>830</v>
      </c>
      <c r="B648" s="16" t="s">
        <v>829</v>
      </c>
      <c r="C648" s="16" t="s">
        <v>846</v>
      </c>
      <c r="D648" s="16">
        <v>91</v>
      </c>
      <c r="E648" s="16">
        <v>1</v>
      </c>
      <c r="F648" s="16">
        <f>+E648/SUM($E$578:$E$652)</f>
        <v>6.6666666666666671E-3</v>
      </c>
      <c r="G648" s="16">
        <f>+LN(F648)*F648</f>
        <v>-3.3404235293975036E-2</v>
      </c>
      <c r="H648" s="16" t="s">
        <v>845</v>
      </c>
      <c r="I648" s="16" t="s">
        <v>844</v>
      </c>
      <c r="J648" s="16" t="s">
        <v>198</v>
      </c>
      <c r="K648" s="16" t="s">
        <v>843</v>
      </c>
      <c r="L648" s="16" t="s">
        <v>0</v>
      </c>
    </row>
    <row r="649" spans="1:12" s="16" customFormat="1" x14ac:dyDescent="0.6">
      <c r="A649" s="16" t="s">
        <v>830</v>
      </c>
      <c r="B649" s="16" t="s">
        <v>829</v>
      </c>
      <c r="C649" s="16" t="s">
        <v>842</v>
      </c>
      <c r="D649" s="16">
        <v>95</v>
      </c>
      <c r="E649" s="16">
        <v>1</v>
      </c>
      <c r="F649" s="16">
        <f>+E649/SUM($E$578:$E$652)</f>
        <v>6.6666666666666671E-3</v>
      </c>
      <c r="G649" s="16">
        <f>+LN(F649)*F649</f>
        <v>-3.3404235293975036E-2</v>
      </c>
      <c r="H649" s="16" t="s">
        <v>841</v>
      </c>
      <c r="I649" s="16" t="s">
        <v>840</v>
      </c>
      <c r="J649" s="16" t="s">
        <v>839</v>
      </c>
      <c r="K649" s="16" t="s">
        <v>838</v>
      </c>
      <c r="L649" s="16" t="s">
        <v>0</v>
      </c>
    </row>
    <row r="650" spans="1:12" s="16" customFormat="1" x14ac:dyDescent="0.6">
      <c r="A650" s="16" t="s">
        <v>830</v>
      </c>
      <c r="B650" s="16" t="s">
        <v>829</v>
      </c>
      <c r="C650" s="16" t="s">
        <v>837</v>
      </c>
      <c r="D650" s="16">
        <v>96</v>
      </c>
      <c r="E650" s="16">
        <v>1</v>
      </c>
      <c r="F650" s="16">
        <f>+E650/SUM($E$578:$E$652)</f>
        <v>6.6666666666666671E-3</v>
      </c>
      <c r="G650" s="16">
        <f>+LN(F650)*F650</f>
        <v>-3.3404235293975036E-2</v>
      </c>
      <c r="H650" s="16" t="s">
        <v>836</v>
      </c>
      <c r="I650" s="16" t="s">
        <v>835</v>
      </c>
      <c r="J650" s="16" t="s">
        <v>834</v>
      </c>
      <c r="K650" s="16" t="s">
        <v>12</v>
      </c>
      <c r="L650" s="16" t="s">
        <v>0</v>
      </c>
    </row>
    <row r="651" spans="1:12" s="16" customFormat="1" x14ac:dyDescent="0.6">
      <c r="A651" s="16" t="s">
        <v>830</v>
      </c>
      <c r="B651" s="16" t="s">
        <v>829</v>
      </c>
      <c r="C651" s="16" t="s">
        <v>833</v>
      </c>
      <c r="D651" s="16">
        <v>173</v>
      </c>
      <c r="E651" s="16">
        <v>1</v>
      </c>
      <c r="F651" s="16">
        <f>+E651/SUM($E$578:$E$652)</f>
        <v>6.6666666666666671E-3</v>
      </c>
      <c r="G651" s="16">
        <f>+LN(F651)*F651</f>
        <v>-3.3404235293975036E-2</v>
      </c>
      <c r="H651" s="16" t="s">
        <v>832</v>
      </c>
      <c r="I651" s="16" t="s">
        <v>831</v>
      </c>
      <c r="K651" s="16" t="s">
        <v>566</v>
      </c>
      <c r="L651" s="16" t="s">
        <v>0</v>
      </c>
    </row>
    <row r="652" spans="1:12" s="16" customFormat="1" x14ac:dyDescent="0.6">
      <c r="A652" s="16" t="s">
        <v>830</v>
      </c>
      <c r="B652" s="16" t="s">
        <v>829</v>
      </c>
      <c r="C652" s="16" t="s">
        <v>828</v>
      </c>
      <c r="D652" s="16">
        <v>174</v>
      </c>
      <c r="E652" s="16">
        <v>1</v>
      </c>
      <c r="F652" s="16">
        <f>+E652/SUM($E$578:$E$652)</f>
        <v>6.6666666666666671E-3</v>
      </c>
      <c r="G652" s="16">
        <f>+LN(F652)*F652</f>
        <v>-3.3404235293975036E-2</v>
      </c>
      <c r="H652" s="16" t="s">
        <v>827</v>
      </c>
      <c r="I652" s="16" t="s">
        <v>826</v>
      </c>
      <c r="J652" s="16" t="s">
        <v>336</v>
      </c>
      <c r="K652" s="16" t="s">
        <v>53</v>
      </c>
      <c r="L652" s="16" t="s">
        <v>0</v>
      </c>
    </row>
    <row r="653" spans="1:12" s="6" customFormat="1" x14ac:dyDescent="0.6">
      <c r="A653" s="6" t="s">
        <v>825</v>
      </c>
    </row>
    <row r="654" spans="1:12" s="15" customFormat="1" x14ac:dyDescent="0.6">
      <c r="A654" s="15" t="s">
        <v>783</v>
      </c>
      <c r="B654" s="15" t="s">
        <v>511</v>
      </c>
      <c r="C654" s="15" t="s">
        <v>822</v>
      </c>
      <c r="D654" s="15">
        <v>0</v>
      </c>
      <c r="E654" s="15">
        <v>37</v>
      </c>
      <c r="F654" s="15">
        <f>+E654/SUM($E$654:$E$668)</f>
        <v>0.49333333333333335</v>
      </c>
      <c r="G654" s="15">
        <f>+LN(F654)*F654</f>
        <v>-0.34857463244009579</v>
      </c>
      <c r="H654" s="15" t="s">
        <v>821</v>
      </c>
      <c r="I654" s="15" t="s">
        <v>824</v>
      </c>
      <c r="K654" s="15" t="s">
        <v>823</v>
      </c>
      <c r="L654" s="15" t="s">
        <v>55</v>
      </c>
    </row>
    <row r="655" spans="1:12" s="15" customFormat="1" x14ac:dyDescent="0.6">
      <c r="A655" s="15" t="s">
        <v>783</v>
      </c>
      <c r="B655" s="15" t="s">
        <v>511</v>
      </c>
      <c r="C655" s="15" t="s">
        <v>822</v>
      </c>
      <c r="D655" s="15">
        <v>1</v>
      </c>
      <c r="E655" s="15">
        <v>8</v>
      </c>
      <c r="F655" s="15">
        <f>+E655/SUM($E$654:$E$668)</f>
        <v>0.10666666666666667</v>
      </c>
      <c r="G655" s="15">
        <f>+LN(F655)*F655</f>
        <v>-0.23872496766469062</v>
      </c>
      <c r="H655" s="15" t="s">
        <v>821</v>
      </c>
      <c r="I655" s="15" t="s">
        <v>820</v>
      </c>
      <c r="K655" s="15" t="s">
        <v>572</v>
      </c>
      <c r="L655" s="15" t="s">
        <v>55</v>
      </c>
    </row>
    <row r="656" spans="1:12" s="15" customFormat="1" x14ac:dyDescent="0.6">
      <c r="A656" s="15" t="s">
        <v>783</v>
      </c>
      <c r="B656" s="15" t="s">
        <v>511</v>
      </c>
      <c r="C656" s="15" t="s">
        <v>819</v>
      </c>
      <c r="D656" s="15">
        <v>5</v>
      </c>
      <c r="E656" s="15">
        <v>5</v>
      </c>
      <c r="F656" s="15">
        <f>+E656/SUM($E$654:$E$668)</f>
        <v>6.6666666666666666E-2</v>
      </c>
      <c r="G656" s="15">
        <f>+LN(F656)*F656</f>
        <v>-0.18053668007348067</v>
      </c>
      <c r="H656" s="15" t="s">
        <v>818</v>
      </c>
      <c r="I656" s="15" t="s">
        <v>817</v>
      </c>
      <c r="J656" s="15" t="s">
        <v>816</v>
      </c>
      <c r="K656" s="15" t="s">
        <v>815</v>
      </c>
      <c r="L656" s="15" t="s">
        <v>0</v>
      </c>
    </row>
    <row r="657" spans="1:12" s="15" customFormat="1" x14ac:dyDescent="0.6">
      <c r="A657" s="15" t="s">
        <v>783</v>
      </c>
      <c r="B657" s="15" t="s">
        <v>511</v>
      </c>
      <c r="C657" s="15" t="s">
        <v>814</v>
      </c>
      <c r="D657" s="15">
        <v>7</v>
      </c>
      <c r="E657" s="15">
        <v>4</v>
      </c>
      <c r="F657" s="15">
        <f>+E657/SUM($E$654:$E$668)</f>
        <v>5.3333333333333337E-2</v>
      </c>
      <c r="G657" s="15">
        <f>+LN(F657)*F657</f>
        <v>-0.15633033346220906</v>
      </c>
      <c r="H657" s="15" t="s">
        <v>813</v>
      </c>
      <c r="I657" s="15" t="s">
        <v>812</v>
      </c>
      <c r="J657" s="15" t="s">
        <v>811</v>
      </c>
      <c r="K657" s="15" t="s">
        <v>810</v>
      </c>
      <c r="L657" s="15" t="s">
        <v>55</v>
      </c>
    </row>
    <row r="658" spans="1:12" s="15" customFormat="1" x14ac:dyDescent="0.6">
      <c r="A658" s="15" t="s">
        <v>783</v>
      </c>
      <c r="B658" s="15" t="s">
        <v>511</v>
      </c>
      <c r="C658" s="15" t="s">
        <v>809</v>
      </c>
      <c r="D658" s="15">
        <v>8</v>
      </c>
      <c r="E658" s="15">
        <v>4</v>
      </c>
      <c r="F658" s="15">
        <f>+E658/SUM($E$654:$E$668)</f>
        <v>5.3333333333333337E-2</v>
      </c>
      <c r="G658" s="15">
        <f>+LN(F658)*F658</f>
        <v>-0.15633033346220906</v>
      </c>
      <c r="H658" s="15" t="s">
        <v>808</v>
      </c>
      <c r="I658" s="15" t="s">
        <v>807</v>
      </c>
      <c r="J658" s="15" t="s">
        <v>806</v>
      </c>
      <c r="K658" s="15" t="s">
        <v>805</v>
      </c>
      <c r="L658" s="15" t="s">
        <v>0</v>
      </c>
    </row>
    <row r="659" spans="1:12" s="15" customFormat="1" x14ac:dyDescent="0.6">
      <c r="A659" s="15" t="s">
        <v>783</v>
      </c>
      <c r="B659" s="15" t="s">
        <v>511</v>
      </c>
      <c r="C659" s="15" t="s">
        <v>42</v>
      </c>
      <c r="D659" s="15">
        <v>0</v>
      </c>
      <c r="E659" s="15">
        <v>3</v>
      </c>
      <c r="F659" s="15">
        <f>+E659/SUM($E$654:$E$668)</f>
        <v>0.04</v>
      </c>
      <c r="G659" s="15">
        <f>+LN(F659)*F659</f>
        <v>-0.12875503299472801</v>
      </c>
      <c r="H659" s="15" t="s">
        <v>42</v>
      </c>
      <c r="I659" s="15" t="s">
        <v>802</v>
      </c>
      <c r="J659" s="15" t="s">
        <v>678</v>
      </c>
      <c r="K659" s="15" t="s">
        <v>253</v>
      </c>
      <c r="L659" s="15" t="s">
        <v>41</v>
      </c>
    </row>
    <row r="660" spans="1:12" s="15" customFormat="1" x14ac:dyDescent="0.6">
      <c r="A660" s="15" t="s">
        <v>783</v>
      </c>
      <c r="B660" s="15" t="s">
        <v>511</v>
      </c>
      <c r="C660" s="15" t="s">
        <v>804</v>
      </c>
      <c r="D660" s="15">
        <v>12</v>
      </c>
      <c r="E660" s="15">
        <v>3</v>
      </c>
      <c r="F660" s="15">
        <f>+E660/SUM($E$654:$E$668)</f>
        <v>0.04</v>
      </c>
      <c r="G660" s="15">
        <f>+LN(F660)*F660</f>
        <v>-0.12875503299472801</v>
      </c>
      <c r="H660" s="15" t="s">
        <v>803</v>
      </c>
      <c r="I660" s="15" t="s">
        <v>802</v>
      </c>
      <c r="J660" s="15" t="s">
        <v>678</v>
      </c>
      <c r="K660" s="15" t="s">
        <v>253</v>
      </c>
      <c r="L660" s="15" t="s">
        <v>0</v>
      </c>
    </row>
    <row r="661" spans="1:12" s="15" customFormat="1" x14ac:dyDescent="0.6">
      <c r="A661" s="15" t="s">
        <v>783</v>
      </c>
      <c r="B661" s="15" t="s">
        <v>511</v>
      </c>
      <c r="C661" s="15" t="s">
        <v>801</v>
      </c>
      <c r="D661" s="15">
        <v>15</v>
      </c>
      <c r="E661" s="15">
        <v>2</v>
      </c>
      <c r="F661" s="15">
        <f>+E661/SUM($E$654:$E$668)</f>
        <v>2.6666666666666668E-2</v>
      </c>
      <c r="G661" s="15">
        <f>+LN(F661)*F661</f>
        <v>-9.6649091546036417E-2</v>
      </c>
      <c r="H661" s="15" t="s">
        <v>800</v>
      </c>
      <c r="I661" s="15" t="s">
        <v>799</v>
      </c>
      <c r="J661" s="15" t="s">
        <v>583</v>
      </c>
      <c r="K661" s="15" t="s">
        <v>99</v>
      </c>
      <c r="L661" s="15" t="s">
        <v>55</v>
      </c>
    </row>
    <row r="662" spans="1:12" s="15" customFormat="1" x14ac:dyDescent="0.6">
      <c r="A662" s="15" t="s">
        <v>783</v>
      </c>
      <c r="B662" s="15" t="s">
        <v>511</v>
      </c>
      <c r="C662" s="15" t="s">
        <v>798</v>
      </c>
      <c r="D662" s="15">
        <v>24</v>
      </c>
      <c r="E662" s="15">
        <v>2</v>
      </c>
      <c r="F662" s="15">
        <f>+E662/SUM($E$654:$E$668)</f>
        <v>2.6666666666666668E-2</v>
      </c>
      <c r="G662" s="15">
        <f>+LN(F662)*F662</f>
        <v>-9.6649091546036417E-2</v>
      </c>
      <c r="H662" s="15" t="s">
        <v>797</v>
      </c>
      <c r="I662" s="15" t="s">
        <v>796</v>
      </c>
      <c r="K662" s="15" t="s">
        <v>7</v>
      </c>
      <c r="L662" s="15" t="s">
        <v>55</v>
      </c>
    </row>
    <row r="663" spans="1:12" s="15" customFormat="1" x14ac:dyDescent="0.6">
      <c r="A663" s="15" t="s">
        <v>783</v>
      </c>
      <c r="B663" s="15" t="s">
        <v>511</v>
      </c>
      <c r="C663" s="15" t="s">
        <v>795</v>
      </c>
      <c r="D663" s="15">
        <v>16</v>
      </c>
      <c r="E663" s="15">
        <v>2</v>
      </c>
      <c r="F663" s="15">
        <f>+E663/SUM($E$654:$E$668)</f>
        <v>2.6666666666666668E-2</v>
      </c>
      <c r="G663" s="15">
        <f>+LN(F663)*F663</f>
        <v>-9.6649091546036417E-2</v>
      </c>
      <c r="H663" s="15" t="s">
        <v>794</v>
      </c>
      <c r="I663" s="15" t="s">
        <v>793</v>
      </c>
      <c r="J663" s="15" t="s">
        <v>678</v>
      </c>
      <c r="K663" s="15" t="s">
        <v>689</v>
      </c>
      <c r="L663" s="15" t="s">
        <v>0</v>
      </c>
    </row>
    <row r="664" spans="1:12" s="15" customFormat="1" x14ac:dyDescent="0.6">
      <c r="A664" s="15" t="s">
        <v>783</v>
      </c>
      <c r="B664" s="15" t="s">
        <v>511</v>
      </c>
      <c r="C664" s="15" t="s">
        <v>792</v>
      </c>
      <c r="D664" s="15">
        <v>25</v>
      </c>
      <c r="E664" s="15">
        <v>1</v>
      </c>
      <c r="F664" s="15">
        <f>+E664/SUM($E$654:$E$668)</f>
        <v>1.3333333333333334E-2</v>
      </c>
      <c r="G664" s="15">
        <f>+LN(F664)*F664</f>
        <v>-5.7566508180484137E-2</v>
      </c>
      <c r="H664" s="15" t="s">
        <v>791</v>
      </c>
      <c r="I664" s="15" t="s">
        <v>784</v>
      </c>
      <c r="J664" s="15" t="s">
        <v>13</v>
      </c>
      <c r="K664" s="15" t="s">
        <v>113</v>
      </c>
      <c r="L664" s="15" t="s">
        <v>55</v>
      </c>
    </row>
    <row r="665" spans="1:12" s="15" customFormat="1" x14ac:dyDescent="0.6">
      <c r="A665" s="15" t="s">
        <v>783</v>
      </c>
      <c r="B665" s="15" t="s">
        <v>511</v>
      </c>
      <c r="C665" s="15" t="s">
        <v>790</v>
      </c>
      <c r="D665" s="15">
        <v>26</v>
      </c>
      <c r="E665" s="15">
        <v>1</v>
      </c>
      <c r="F665" s="15">
        <f>+E665/SUM($E$654:$E$668)</f>
        <v>1.3333333333333334E-2</v>
      </c>
      <c r="G665" s="15">
        <f>+LN(F665)*F665</f>
        <v>-5.7566508180484137E-2</v>
      </c>
      <c r="H665" s="15" t="s">
        <v>789</v>
      </c>
      <c r="I665" s="15" t="s">
        <v>788</v>
      </c>
      <c r="J665" s="15" t="s">
        <v>787</v>
      </c>
      <c r="K665" s="15" t="s">
        <v>786</v>
      </c>
      <c r="L665" s="15" t="s">
        <v>55</v>
      </c>
    </row>
    <row r="666" spans="1:12" s="15" customFormat="1" x14ac:dyDescent="0.6">
      <c r="A666" s="15" t="s">
        <v>783</v>
      </c>
      <c r="B666" s="15" t="s">
        <v>511</v>
      </c>
      <c r="C666" s="15" t="s">
        <v>537</v>
      </c>
      <c r="D666" s="15">
        <v>38</v>
      </c>
      <c r="E666" s="15">
        <v>1</v>
      </c>
      <c r="F666" s="15">
        <f>+E666/SUM($E$654:$E$668)</f>
        <v>1.3333333333333334E-2</v>
      </c>
      <c r="G666" s="15">
        <f>+LN(F666)*F666</f>
        <v>-5.7566508180484137E-2</v>
      </c>
      <c r="H666" s="15" t="s">
        <v>536</v>
      </c>
      <c r="I666" s="15" t="s">
        <v>785</v>
      </c>
      <c r="K666" s="15" t="s">
        <v>238</v>
      </c>
      <c r="L666" s="15" t="s">
        <v>55</v>
      </c>
    </row>
    <row r="667" spans="1:12" s="15" customFormat="1" x14ac:dyDescent="0.6">
      <c r="A667" s="15" t="s">
        <v>783</v>
      </c>
      <c r="B667" s="15" t="s">
        <v>511</v>
      </c>
      <c r="C667" s="15" t="s">
        <v>42</v>
      </c>
      <c r="D667" s="15">
        <v>2</v>
      </c>
      <c r="E667" s="15">
        <v>1</v>
      </c>
      <c r="F667" s="15">
        <f>+E667/SUM($E$654:$E$668)</f>
        <v>1.3333333333333334E-2</v>
      </c>
      <c r="G667" s="15">
        <f>+LN(F667)*F667</f>
        <v>-5.7566508180484137E-2</v>
      </c>
      <c r="H667" s="15" t="s">
        <v>42</v>
      </c>
      <c r="I667" s="15" t="s">
        <v>784</v>
      </c>
      <c r="J667" s="15" t="s">
        <v>234</v>
      </c>
      <c r="K667" s="15" t="s">
        <v>113</v>
      </c>
      <c r="L667" s="15" t="s">
        <v>41</v>
      </c>
    </row>
    <row r="668" spans="1:12" s="15" customFormat="1" x14ac:dyDescent="0.6">
      <c r="A668" s="15" t="s">
        <v>783</v>
      </c>
      <c r="B668" s="15" t="s">
        <v>511</v>
      </c>
      <c r="C668" s="15" t="s">
        <v>782</v>
      </c>
      <c r="D668" s="15">
        <v>39</v>
      </c>
      <c r="E668" s="15">
        <v>1</v>
      </c>
      <c r="F668" s="15">
        <f>+E668/SUM($E$654:$E$668)</f>
        <v>1.3333333333333334E-2</v>
      </c>
      <c r="G668" s="15">
        <f>+LN(F668)*F668</f>
        <v>-5.7566508180484137E-2</v>
      </c>
      <c r="H668" s="15" t="s">
        <v>781</v>
      </c>
      <c r="I668" s="15" t="s">
        <v>780</v>
      </c>
      <c r="K668" s="15" t="s">
        <v>779</v>
      </c>
      <c r="L668" s="15" t="s">
        <v>0</v>
      </c>
    </row>
    <row r="669" spans="1:12" s="11" customFormat="1" x14ac:dyDescent="0.6">
      <c r="A669" s="11" t="s">
        <v>737</v>
      </c>
      <c r="B669" s="11" t="s">
        <v>511</v>
      </c>
      <c r="C669" s="11" t="s">
        <v>778</v>
      </c>
      <c r="D669" s="11">
        <v>0</v>
      </c>
      <c r="E669" s="11">
        <v>121</v>
      </c>
      <c r="F669" s="11">
        <f>+E669/SUM($E$669:$E$682)</f>
        <v>0.84027777777777779</v>
      </c>
      <c r="G669" s="11">
        <f>+LN(F669)*F669</f>
        <v>-0.14622745299646112</v>
      </c>
      <c r="H669" s="11" t="s">
        <v>777</v>
      </c>
      <c r="I669" s="11" t="s">
        <v>776</v>
      </c>
      <c r="J669" s="11" t="s">
        <v>13</v>
      </c>
      <c r="K669" s="11" t="s">
        <v>775</v>
      </c>
      <c r="L669" s="11" t="s">
        <v>55</v>
      </c>
    </row>
    <row r="670" spans="1:12" s="11" customFormat="1" x14ac:dyDescent="0.6">
      <c r="A670" s="11" t="s">
        <v>737</v>
      </c>
      <c r="B670" s="11" t="s">
        <v>511</v>
      </c>
      <c r="C670" s="11" t="s">
        <v>774</v>
      </c>
      <c r="D670" s="11">
        <v>1</v>
      </c>
      <c r="E670" s="11">
        <v>4</v>
      </c>
      <c r="F670" s="11">
        <f>+E670/SUM($E$669:$E$682)</f>
        <v>2.7777777777777776E-2</v>
      </c>
      <c r="G670" s="11">
        <f>+LN(F670)*F670</f>
        <v>-9.9542192734891941E-2</v>
      </c>
      <c r="H670" s="11" t="s">
        <v>773</v>
      </c>
      <c r="I670" s="11" t="s">
        <v>772</v>
      </c>
      <c r="J670" s="11" t="s">
        <v>771</v>
      </c>
      <c r="K670" s="11" t="s">
        <v>628</v>
      </c>
      <c r="L670" s="11" t="s">
        <v>0</v>
      </c>
    </row>
    <row r="671" spans="1:12" s="11" customFormat="1" x14ac:dyDescent="0.6">
      <c r="A671" s="11" t="s">
        <v>737</v>
      </c>
      <c r="B671" s="11" t="s">
        <v>511</v>
      </c>
      <c r="C671" s="11" t="s">
        <v>770</v>
      </c>
      <c r="D671" s="11">
        <v>4</v>
      </c>
      <c r="E671" s="11">
        <v>3</v>
      </c>
      <c r="F671" s="11">
        <f>+E671/SUM($E$669:$E$682)</f>
        <v>2.0833333333333332E-2</v>
      </c>
      <c r="G671" s="11">
        <f>+LN(F671)*F671</f>
        <v>-8.0650021060581056E-2</v>
      </c>
      <c r="H671" s="11" t="s">
        <v>769</v>
      </c>
      <c r="I671" s="11" t="s">
        <v>768</v>
      </c>
      <c r="J671" s="11" t="s">
        <v>32</v>
      </c>
      <c r="K671" s="11" t="s">
        <v>752</v>
      </c>
      <c r="L671" s="11" t="s">
        <v>55</v>
      </c>
    </row>
    <row r="672" spans="1:12" s="11" customFormat="1" x14ac:dyDescent="0.6">
      <c r="A672" s="11" t="s">
        <v>737</v>
      </c>
      <c r="B672" s="11" t="s">
        <v>511</v>
      </c>
      <c r="C672" s="11" t="s">
        <v>767</v>
      </c>
      <c r="D672" s="11">
        <v>12</v>
      </c>
      <c r="E672" s="11">
        <v>2</v>
      </c>
      <c r="F672" s="11">
        <f>+E672/SUM($E$669:$E$682)</f>
        <v>1.3888888888888888E-2</v>
      </c>
      <c r="G672" s="11">
        <f>+LN(F672)*F672</f>
        <v>-5.9398140541889653E-2</v>
      </c>
      <c r="H672" s="11" t="s">
        <v>766</v>
      </c>
      <c r="I672" s="11" t="s">
        <v>765</v>
      </c>
      <c r="J672" s="11" t="s">
        <v>166</v>
      </c>
      <c r="K672" s="11" t="s">
        <v>752</v>
      </c>
      <c r="L672" s="11" t="s">
        <v>55</v>
      </c>
    </row>
    <row r="673" spans="1:12" s="11" customFormat="1" x14ac:dyDescent="0.6">
      <c r="A673" s="11" t="s">
        <v>737</v>
      </c>
      <c r="B673" s="11" t="s">
        <v>511</v>
      </c>
      <c r="C673" s="11" t="s">
        <v>764</v>
      </c>
      <c r="D673" s="11">
        <v>13</v>
      </c>
      <c r="E673" s="11">
        <v>2</v>
      </c>
      <c r="F673" s="11">
        <f>+E673/SUM($E$669:$E$682)</f>
        <v>1.3888888888888888E-2</v>
      </c>
      <c r="G673" s="11">
        <f>+LN(F673)*F673</f>
        <v>-5.9398140541889653E-2</v>
      </c>
      <c r="H673" s="11" t="s">
        <v>763</v>
      </c>
      <c r="I673" s="11" t="s">
        <v>762</v>
      </c>
      <c r="J673" s="11" t="s">
        <v>166</v>
      </c>
      <c r="K673" s="11" t="s">
        <v>752</v>
      </c>
      <c r="L673" s="11" t="s">
        <v>0</v>
      </c>
    </row>
    <row r="674" spans="1:12" s="11" customFormat="1" x14ac:dyDescent="0.6">
      <c r="A674" s="11" t="s">
        <v>737</v>
      </c>
      <c r="B674" s="11" t="s">
        <v>511</v>
      </c>
      <c r="C674" s="11" t="s">
        <v>761</v>
      </c>
      <c r="D674" s="11">
        <v>14</v>
      </c>
      <c r="E674" s="11">
        <v>2</v>
      </c>
      <c r="F674" s="11">
        <f>+E674/SUM($E$669:$E$682)</f>
        <v>1.3888888888888888E-2</v>
      </c>
      <c r="G674" s="11">
        <f>+LN(F674)*F674</f>
        <v>-5.9398140541889653E-2</v>
      </c>
      <c r="H674" s="11" t="s">
        <v>760</v>
      </c>
      <c r="I674" s="11" t="s">
        <v>759</v>
      </c>
      <c r="J674" s="11" t="s">
        <v>44</v>
      </c>
      <c r="K674" s="11" t="s">
        <v>752</v>
      </c>
      <c r="L674" s="11" t="s">
        <v>0</v>
      </c>
    </row>
    <row r="675" spans="1:12" s="11" customFormat="1" x14ac:dyDescent="0.6">
      <c r="A675" s="11" t="s">
        <v>737</v>
      </c>
      <c r="B675" s="11" t="s">
        <v>511</v>
      </c>
      <c r="C675" s="11" t="s">
        <v>758</v>
      </c>
      <c r="D675" s="11">
        <v>15</v>
      </c>
      <c r="E675" s="11">
        <v>2</v>
      </c>
      <c r="F675" s="11">
        <f>+E675/SUM($E$669:$E$682)</f>
        <v>1.3888888888888888E-2</v>
      </c>
      <c r="G675" s="11">
        <f>+LN(F675)*F675</f>
        <v>-5.9398140541889653E-2</v>
      </c>
      <c r="H675" s="11" t="s">
        <v>757</v>
      </c>
      <c r="I675" s="11" t="s">
        <v>756</v>
      </c>
      <c r="J675" s="11" t="s">
        <v>166</v>
      </c>
      <c r="K675" s="11" t="s">
        <v>628</v>
      </c>
      <c r="L675" s="11" t="s">
        <v>0</v>
      </c>
    </row>
    <row r="676" spans="1:12" s="11" customFormat="1" x14ac:dyDescent="0.6">
      <c r="A676" s="11" t="s">
        <v>737</v>
      </c>
      <c r="B676" s="11" t="s">
        <v>511</v>
      </c>
      <c r="C676" s="11" t="s">
        <v>755</v>
      </c>
      <c r="D676" s="11">
        <v>16</v>
      </c>
      <c r="E676" s="11">
        <v>2</v>
      </c>
      <c r="F676" s="11">
        <f>+E676/SUM($E$669:$E$682)</f>
        <v>1.3888888888888888E-2</v>
      </c>
      <c r="G676" s="11">
        <f>+LN(F676)*F676</f>
        <v>-5.9398140541889653E-2</v>
      </c>
      <c r="H676" s="11" t="s">
        <v>754</v>
      </c>
      <c r="I676" s="11" t="s">
        <v>753</v>
      </c>
      <c r="J676" s="11" t="s">
        <v>166</v>
      </c>
      <c r="K676" s="11" t="s">
        <v>752</v>
      </c>
      <c r="L676" s="11" t="s">
        <v>0</v>
      </c>
    </row>
    <row r="677" spans="1:12" s="11" customFormat="1" x14ac:dyDescent="0.6">
      <c r="A677" s="11" t="s">
        <v>737</v>
      </c>
      <c r="B677" s="11" t="s">
        <v>511</v>
      </c>
      <c r="C677" s="11" t="s">
        <v>751</v>
      </c>
      <c r="D677" s="11">
        <v>25</v>
      </c>
      <c r="E677" s="11">
        <v>1</v>
      </c>
      <c r="F677" s="11">
        <f>+E677/SUM($E$669:$E$682)</f>
        <v>6.9444444444444441E-3</v>
      </c>
      <c r="G677" s="11">
        <f>+LN(F677)*F677</f>
        <v>-3.4512592358166672E-2</v>
      </c>
      <c r="H677" s="11" t="s">
        <v>750</v>
      </c>
      <c r="I677" s="11" t="s">
        <v>749</v>
      </c>
      <c r="J677" s="11" t="s">
        <v>189</v>
      </c>
      <c r="K677" s="11" t="s">
        <v>693</v>
      </c>
      <c r="L677" s="11" t="s">
        <v>55</v>
      </c>
    </row>
    <row r="678" spans="1:12" s="11" customFormat="1" x14ac:dyDescent="0.6">
      <c r="A678" s="11" t="s">
        <v>737</v>
      </c>
      <c r="B678" s="11" t="s">
        <v>511</v>
      </c>
      <c r="C678" s="11" t="s">
        <v>748</v>
      </c>
      <c r="D678" s="11">
        <v>27</v>
      </c>
      <c r="E678" s="11">
        <v>1</v>
      </c>
      <c r="F678" s="11">
        <f>+E678/SUM($E$669:$E$682)</f>
        <v>6.9444444444444441E-3</v>
      </c>
      <c r="G678" s="11">
        <f>+LN(F678)*F678</f>
        <v>-3.4512592358166672E-2</v>
      </c>
      <c r="H678" s="11" t="s">
        <v>747</v>
      </c>
      <c r="I678" s="11" t="s">
        <v>746</v>
      </c>
      <c r="J678" s="11" t="s">
        <v>745</v>
      </c>
      <c r="K678" s="11" t="s">
        <v>744</v>
      </c>
      <c r="L678" s="11" t="s">
        <v>55</v>
      </c>
    </row>
    <row r="679" spans="1:12" s="11" customFormat="1" x14ac:dyDescent="0.6">
      <c r="A679" s="11" t="s">
        <v>737</v>
      </c>
      <c r="B679" s="11" t="s">
        <v>511</v>
      </c>
      <c r="C679" s="11" t="s">
        <v>498</v>
      </c>
      <c r="D679" s="11">
        <v>28</v>
      </c>
      <c r="E679" s="11">
        <v>1</v>
      </c>
      <c r="F679" s="11">
        <f>+E679/SUM($E$669:$E$682)</f>
        <v>6.9444444444444441E-3</v>
      </c>
      <c r="G679" s="11">
        <f>+LN(F679)*F679</f>
        <v>-3.4512592358166672E-2</v>
      </c>
      <c r="H679" s="11" t="s">
        <v>497</v>
      </c>
      <c r="I679" s="11" t="s">
        <v>743</v>
      </c>
      <c r="J679" s="11" t="s">
        <v>198</v>
      </c>
      <c r="K679" s="11" t="s">
        <v>335</v>
      </c>
      <c r="L679" s="11" t="s">
        <v>55</v>
      </c>
    </row>
    <row r="680" spans="1:12" s="11" customFormat="1" x14ac:dyDescent="0.6">
      <c r="A680" s="11" t="s">
        <v>737</v>
      </c>
      <c r="B680" s="11" t="s">
        <v>511</v>
      </c>
      <c r="C680" s="11" t="s">
        <v>742</v>
      </c>
      <c r="D680" s="11">
        <v>24</v>
      </c>
      <c r="E680" s="11">
        <v>1</v>
      </c>
      <c r="F680" s="11">
        <f>+E680/SUM($E$669:$E$682)</f>
        <v>6.9444444444444441E-3</v>
      </c>
      <c r="G680" s="11">
        <f>+LN(F680)*F680</f>
        <v>-3.4512592358166672E-2</v>
      </c>
      <c r="H680" s="11" t="s">
        <v>741</v>
      </c>
      <c r="I680" s="11" t="s">
        <v>740</v>
      </c>
      <c r="J680" s="11" t="s">
        <v>118</v>
      </c>
      <c r="K680" s="11" t="s">
        <v>739</v>
      </c>
      <c r="L680" s="11" t="s">
        <v>0</v>
      </c>
    </row>
    <row r="681" spans="1:12" s="11" customFormat="1" x14ac:dyDescent="0.6">
      <c r="A681" s="11" t="s">
        <v>737</v>
      </c>
      <c r="B681" s="11" t="s">
        <v>511</v>
      </c>
      <c r="C681" s="11" t="s">
        <v>506</v>
      </c>
      <c r="D681" s="11">
        <v>29</v>
      </c>
      <c r="E681" s="11">
        <v>1</v>
      </c>
      <c r="F681" s="11">
        <f>+E681/SUM($E$669:$E$682)</f>
        <v>6.9444444444444441E-3</v>
      </c>
      <c r="G681" s="11">
        <f>+LN(F681)*F681</f>
        <v>-3.4512592358166672E-2</v>
      </c>
      <c r="H681" s="11" t="s">
        <v>505</v>
      </c>
      <c r="I681" s="11" t="s">
        <v>738</v>
      </c>
      <c r="J681" s="11" t="s">
        <v>430</v>
      </c>
      <c r="K681" s="11" t="s">
        <v>602</v>
      </c>
      <c r="L681" s="11" t="s">
        <v>0</v>
      </c>
    </row>
    <row r="682" spans="1:12" s="11" customFormat="1" x14ac:dyDescent="0.6">
      <c r="A682" s="11" t="s">
        <v>737</v>
      </c>
      <c r="B682" s="11" t="s">
        <v>511</v>
      </c>
      <c r="C682" s="11" t="s">
        <v>736</v>
      </c>
      <c r="D682" s="11">
        <v>30</v>
      </c>
      <c r="E682" s="11">
        <v>1</v>
      </c>
      <c r="F682" s="11">
        <f>+E682/SUM($E$669:$E$682)</f>
        <v>6.9444444444444441E-3</v>
      </c>
      <c r="G682" s="11">
        <f>+LN(F682)*F682</f>
        <v>-3.4512592358166672E-2</v>
      </c>
      <c r="H682" s="11" t="s">
        <v>735</v>
      </c>
      <c r="I682" s="11" t="s">
        <v>734</v>
      </c>
      <c r="J682" s="11" t="s">
        <v>32</v>
      </c>
      <c r="K682" s="11" t="s">
        <v>733</v>
      </c>
      <c r="L682" s="11" t="s">
        <v>0</v>
      </c>
    </row>
    <row r="683" spans="1:12" s="14" customFormat="1" x14ac:dyDescent="0.6">
      <c r="A683" s="14" t="s">
        <v>717</v>
      </c>
      <c r="B683" s="14" t="s">
        <v>511</v>
      </c>
      <c r="C683" s="14" t="s">
        <v>411</v>
      </c>
      <c r="D683" s="14">
        <v>0</v>
      </c>
      <c r="E683" s="14">
        <v>103</v>
      </c>
      <c r="F683" s="14">
        <f>+E683/SUM($E$683:$E$688)</f>
        <v>0.56593406593406592</v>
      </c>
      <c r="G683" s="14">
        <f>+LN(F683)*F683</f>
        <v>-0.32217364275416177</v>
      </c>
      <c r="H683" s="14" t="s">
        <v>410</v>
      </c>
      <c r="I683" s="14" t="s">
        <v>732</v>
      </c>
      <c r="J683" s="14" t="s">
        <v>408</v>
      </c>
      <c r="K683" s="14" t="s">
        <v>731</v>
      </c>
      <c r="L683" s="14" t="s">
        <v>0</v>
      </c>
    </row>
    <row r="684" spans="1:12" s="14" customFormat="1" x14ac:dyDescent="0.6">
      <c r="A684" s="14" t="s">
        <v>717</v>
      </c>
      <c r="B684" s="14" t="s">
        <v>511</v>
      </c>
      <c r="C684" s="14" t="s">
        <v>730</v>
      </c>
      <c r="D684" s="14">
        <v>1</v>
      </c>
      <c r="E684" s="14">
        <v>72</v>
      </c>
      <c r="F684" s="14">
        <f>+E684/SUM($E$683:$E$688)</f>
        <v>0.39560439560439559</v>
      </c>
      <c r="G684" s="14">
        <f>+LN(F684)*F684</f>
        <v>-0.36686000494710597</v>
      </c>
      <c r="H684" s="14" t="s">
        <v>729</v>
      </c>
      <c r="I684" s="14" t="s">
        <v>728</v>
      </c>
      <c r="J684" s="14" t="s">
        <v>369</v>
      </c>
      <c r="K684" s="14" t="s">
        <v>727</v>
      </c>
      <c r="L684" s="14" t="s">
        <v>55</v>
      </c>
    </row>
    <row r="685" spans="1:12" s="14" customFormat="1" x14ac:dyDescent="0.6">
      <c r="A685" s="14" t="s">
        <v>717</v>
      </c>
      <c r="B685" s="14" t="s">
        <v>511</v>
      </c>
      <c r="C685" s="14" t="s">
        <v>42</v>
      </c>
      <c r="D685" s="14">
        <v>0</v>
      </c>
      <c r="E685" s="14">
        <v>3</v>
      </c>
      <c r="F685" s="14">
        <f>+E685/SUM($E$683:$E$688)</f>
        <v>1.6483516483516484E-2</v>
      </c>
      <c r="G685" s="14">
        <f>+LN(F685)*F685</f>
        <v>-6.7671336237505819E-2</v>
      </c>
      <c r="H685" s="14" t="s">
        <v>42</v>
      </c>
      <c r="I685" s="14" t="s">
        <v>724</v>
      </c>
      <c r="J685" s="14" t="s">
        <v>408</v>
      </c>
      <c r="K685" s="14" t="s">
        <v>407</v>
      </c>
      <c r="L685" s="14" t="s">
        <v>41</v>
      </c>
    </row>
    <row r="686" spans="1:12" s="14" customFormat="1" x14ac:dyDescent="0.6">
      <c r="A686" s="14" t="s">
        <v>717</v>
      </c>
      <c r="B686" s="14" t="s">
        <v>511</v>
      </c>
      <c r="C686" s="14" t="s">
        <v>726</v>
      </c>
      <c r="D686" s="14">
        <v>23</v>
      </c>
      <c r="E686" s="14">
        <v>2</v>
      </c>
      <c r="F686" s="14">
        <f>+E686/SUM($E$683:$E$688)</f>
        <v>1.098901098901099E-2</v>
      </c>
      <c r="G686" s="14">
        <f>+LN(F686)*F686</f>
        <v>-4.9569884686998356E-2</v>
      </c>
      <c r="H686" s="14" t="s">
        <v>725</v>
      </c>
      <c r="I686" s="14" t="s">
        <v>724</v>
      </c>
      <c r="J686" s="14" t="s">
        <v>723</v>
      </c>
      <c r="K686" s="14" t="s">
        <v>407</v>
      </c>
      <c r="L686" s="14" t="s">
        <v>0</v>
      </c>
    </row>
    <row r="687" spans="1:12" s="14" customFormat="1" x14ac:dyDescent="0.6">
      <c r="A687" s="14" t="s">
        <v>717</v>
      </c>
      <c r="B687" s="14" t="s">
        <v>511</v>
      </c>
      <c r="C687" s="14" t="s">
        <v>722</v>
      </c>
      <c r="D687" s="14">
        <v>34</v>
      </c>
      <c r="E687" s="14">
        <v>1</v>
      </c>
      <c r="F687" s="14">
        <f>+E687/SUM($E$683:$E$688)</f>
        <v>5.4945054945054949E-3</v>
      </c>
      <c r="G687" s="14">
        <f>+LN(F687)*F687</f>
        <v>-2.8593443335586787E-2</v>
      </c>
      <c r="H687" s="14" t="s">
        <v>721</v>
      </c>
      <c r="I687" s="14" t="s">
        <v>720</v>
      </c>
      <c r="J687" s="14" t="s">
        <v>719</v>
      </c>
      <c r="K687" s="14" t="s">
        <v>718</v>
      </c>
      <c r="L687" s="14" t="s">
        <v>55</v>
      </c>
    </row>
    <row r="688" spans="1:12" s="14" customFormat="1" x14ac:dyDescent="0.6">
      <c r="A688" s="14" t="s">
        <v>717</v>
      </c>
      <c r="B688" s="14" t="s">
        <v>511</v>
      </c>
      <c r="C688" s="14" t="s">
        <v>716</v>
      </c>
      <c r="D688" s="14">
        <v>40</v>
      </c>
      <c r="E688" s="14">
        <v>1</v>
      </c>
      <c r="F688" s="14">
        <f>+E688/SUM($E$683:$E$688)</f>
        <v>5.4945054945054949E-3</v>
      </c>
      <c r="G688" s="14">
        <f>+LN(F688)*F688</f>
        <v>-2.8593443335586787E-2</v>
      </c>
      <c r="H688" s="14" t="s">
        <v>715</v>
      </c>
      <c r="I688" s="14" t="s">
        <v>714</v>
      </c>
      <c r="J688" s="14" t="s">
        <v>713</v>
      </c>
      <c r="K688" s="14" t="s">
        <v>712</v>
      </c>
      <c r="L688" s="14" t="s">
        <v>55</v>
      </c>
    </row>
    <row r="689" spans="1:12" s="13" customFormat="1" x14ac:dyDescent="0.6">
      <c r="A689" s="13" t="s">
        <v>647</v>
      </c>
      <c r="B689" s="13" t="s">
        <v>511</v>
      </c>
      <c r="C689" s="13" t="s">
        <v>417</v>
      </c>
      <c r="D689" s="13">
        <v>0</v>
      </c>
      <c r="E689" s="13">
        <v>93</v>
      </c>
      <c r="F689" s="13">
        <f>+E689/SUM($E$689:$E$709)</f>
        <v>0.6992481203007519</v>
      </c>
      <c r="G689" s="13">
        <f>+LN(F689)*F689</f>
        <v>-0.25015575985992705</v>
      </c>
      <c r="H689" s="13" t="s">
        <v>416</v>
      </c>
      <c r="I689" s="13" t="s">
        <v>711</v>
      </c>
      <c r="K689" s="13" t="s">
        <v>710</v>
      </c>
      <c r="L689" s="13" t="s">
        <v>55</v>
      </c>
    </row>
    <row r="690" spans="1:12" s="13" customFormat="1" x14ac:dyDescent="0.6">
      <c r="A690" s="13" t="s">
        <v>647</v>
      </c>
      <c r="B690" s="13" t="s">
        <v>511</v>
      </c>
      <c r="C690" s="13" t="s">
        <v>709</v>
      </c>
      <c r="D690" s="13">
        <v>3</v>
      </c>
      <c r="E690" s="13">
        <v>7</v>
      </c>
      <c r="F690" s="13">
        <f>+E690/SUM($E$689:$E$709)</f>
        <v>5.2631578947368418E-2</v>
      </c>
      <c r="G690" s="13">
        <f>+LN(F690)*F690</f>
        <v>-0.15497047258770741</v>
      </c>
      <c r="H690" s="13" t="s">
        <v>708</v>
      </c>
      <c r="I690" s="13" t="s">
        <v>707</v>
      </c>
      <c r="J690" s="13" t="s">
        <v>13</v>
      </c>
      <c r="K690" s="13" t="s">
        <v>706</v>
      </c>
      <c r="L690" s="13" t="s">
        <v>0</v>
      </c>
    </row>
    <row r="691" spans="1:12" s="13" customFormat="1" x14ac:dyDescent="0.6">
      <c r="A691" s="13" t="s">
        <v>647</v>
      </c>
      <c r="B691" s="13" t="s">
        <v>511</v>
      </c>
      <c r="C691" s="13" t="s">
        <v>705</v>
      </c>
      <c r="D691" s="13">
        <v>11</v>
      </c>
      <c r="E691" s="13">
        <v>4</v>
      </c>
      <c r="F691" s="13">
        <f>+E691/SUM($E$689:$E$709)</f>
        <v>3.007518796992481E-2</v>
      </c>
      <c r="G691" s="13">
        <f>+LN(F691)*F691</f>
        <v>-0.10538510577749964</v>
      </c>
      <c r="H691" s="13" t="s">
        <v>704</v>
      </c>
      <c r="I691" s="13" t="s">
        <v>703</v>
      </c>
      <c r="J691" s="13" t="s">
        <v>214</v>
      </c>
      <c r="K691" s="13" t="s">
        <v>238</v>
      </c>
      <c r="L691" s="13" t="s">
        <v>0</v>
      </c>
    </row>
    <row r="692" spans="1:12" s="13" customFormat="1" x14ac:dyDescent="0.6">
      <c r="A692" s="13" t="s">
        <v>647</v>
      </c>
      <c r="B692" s="13" t="s">
        <v>511</v>
      </c>
      <c r="C692" s="13" t="s">
        <v>702</v>
      </c>
      <c r="D692" s="13">
        <v>12</v>
      </c>
      <c r="E692" s="13">
        <v>4</v>
      </c>
      <c r="F692" s="13">
        <f>+E692/SUM($E$689:$E$709)</f>
        <v>3.007518796992481E-2</v>
      </c>
      <c r="G692" s="13">
        <f>+LN(F692)*F692</f>
        <v>-0.10538510577749964</v>
      </c>
      <c r="H692" s="13" t="s">
        <v>701</v>
      </c>
      <c r="I692" s="13" t="s">
        <v>700</v>
      </c>
      <c r="J692" s="13" t="s">
        <v>678</v>
      </c>
      <c r="K692" s="13" t="s">
        <v>238</v>
      </c>
      <c r="L692" s="13" t="s">
        <v>0</v>
      </c>
    </row>
    <row r="693" spans="1:12" s="13" customFormat="1" x14ac:dyDescent="0.6">
      <c r="A693" s="13" t="s">
        <v>647</v>
      </c>
      <c r="B693" s="13" t="s">
        <v>511</v>
      </c>
      <c r="C693" s="13" t="s">
        <v>699</v>
      </c>
      <c r="D693" s="13">
        <v>16</v>
      </c>
      <c r="E693" s="13">
        <v>3</v>
      </c>
      <c r="F693" s="13">
        <f>+E693/SUM($E$689:$E$709)</f>
        <v>2.2556390977443608E-2</v>
      </c>
      <c r="G693" s="13">
        <f>+LN(F693)*F693</f>
        <v>-8.5527898636548361E-2</v>
      </c>
      <c r="H693" s="13" t="s">
        <v>698</v>
      </c>
      <c r="I693" s="13" t="s">
        <v>697</v>
      </c>
      <c r="J693" s="13" t="s">
        <v>382</v>
      </c>
      <c r="K693" s="13" t="s">
        <v>554</v>
      </c>
      <c r="L693" s="13" t="s">
        <v>0</v>
      </c>
    </row>
    <row r="694" spans="1:12" s="13" customFormat="1" x14ac:dyDescent="0.6">
      <c r="A694" s="13" t="s">
        <v>647</v>
      </c>
      <c r="B694" s="13" t="s">
        <v>511</v>
      </c>
      <c r="C694" s="13" t="s">
        <v>696</v>
      </c>
      <c r="D694" s="13">
        <v>23</v>
      </c>
      <c r="E694" s="13">
        <v>2</v>
      </c>
      <c r="F694" s="13">
        <f>+E694/SUM($E$689:$E$709)</f>
        <v>1.5037593984962405E-2</v>
      </c>
      <c r="G694" s="13">
        <f>+LN(F694)*F694</f>
        <v>-6.3115818761831699E-2</v>
      </c>
      <c r="H694" s="13" t="s">
        <v>695</v>
      </c>
      <c r="I694" s="13" t="s">
        <v>694</v>
      </c>
      <c r="J694" s="13" t="s">
        <v>198</v>
      </c>
      <c r="K694" s="13" t="s">
        <v>693</v>
      </c>
      <c r="L694" s="13" t="s">
        <v>55</v>
      </c>
    </row>
    <row r="695" spans="1:12" s="13" customFormat="1" x14ac:dyDescent="0.6">
      <c r="A695" s="13" t="s">
        <v>647</v>
      </c>
      <c r="B695" s="13" t="s">
        <v>511</v>
      </c>
      <c r="C695" s="13" t="s">
        <v>692</v>
      </c>
      <c r="D695" s="13">
        <v>24</v>
      </c>
      <c r="E695" s="13">
        <v>2</v>
      </c>
      <c r="F695" s="13">
        <f>+E695/SUM($E$689:$E$709)</f>
        <v>1.5037593984962405E-2</v>
      </c>
      <c r="G695" s="13">
        <f>+LN(F695)*F695</f>
        <v>-6.3115818761831699E-2</v>
      </c>
      <c r="H695" s="13" t="s">
        <v>691</v>
      </c>
      <c r="I695" s="13" t="s">
        <v>690</v>
      </c>
      <c r="J695" s="13" t="s">
        <v>198</v>
      </c>
      <c r="K695" s="13" t="s">
        <v>689</v>
      </c>
      <c r="L695" s="13" t="s">
        <v>0</v>
      </c>
    </row>
    <row r="696" spans="1:12" s="13" customFormat="1" x14ac:dyDescent="0.6">
      <c r="A696" s="13" t="s">
        <v>647</v>
      </c>
      <c r="B696" s="13" t="s">
        <v>511</v>
      </c>
      <c r="C696" s="13" t="s">
        <v>688</v>
      </c>
      <c r="D696" s="13">
        <v>25</v>
      </c>
      <c r="E696" s="13">
        <v>2</v>
      </c>
      <c r="F696" s="13">
        <f>+E696/SUM($E$689:$E$709)</f>
        <v>1.5037593984962405E-2</v>
      </c>
      <c r="G696" s="13">
        <f>+LN(F696)*F696</f>
        <v>-6.3115818761831699E-2</v>
      </c>
      <c r="H696" s="13" t="s">
        <v>687</v>
      </c>
      <c r="I696" s="13" t="s">
        <v>686</v>
      </c>
      <c r="J696" s="13" t="s">
        <v>198</v>
      </c>
      <c r="K696" s="13" t="s">
        <v>685</v>
      </c>
      <c r="L696" s="13" t="s">
        <v>0</v>
      </c>
    </row>
    <row r="697" spans="1:12" s="13" customFormat="1" x14ac:dyDescent="0.6">
      <c r="A697" s="13" t="s">
        <v>647</v>
      </c>
      <c r="B697" s="13" t="s">
        <v>511</v>
      </c>
      <c r="C697" s="13" t="s">
        <v>684</v>
      </c>
      <c r="D697" s="13">
        <v>27</v>
      </c>
      <c r="E697" s="13">
        <v>2</v>
      </c>
      <c r="F697" s="13">
        <f>+E697/SUM($E$689:$E$709)</f>
        <v>1.5037593984962405E-2</v>
      </c>
      <c r="G697" s="13">
        <f>+LN(F697)*F697</f>
        <v>-6.3115818761831699E-2</v>
      </c>
      <c r="H697" s="13" t="s">
        <v>683</v>
      </c>
      <c r="I697" s="13" t="s">
        <v>682</v>
      </c>
      <c r="J697" s="13" t="s">
        <v>214</v>
      </c>
      <c r="K697" s="13" t="s">
        <v>542</v>
      </c>
      <c r="L697" s="13" t="s">
        <v>0</v>
      </c>
    </row>
    <row r="698" spans="1:12" s="13" customFormat="1" x14ac:dyDescent="0.6">
      <c r="A698" s="13" t="s">
        <v>647</v>
      </c>
      <c r="B698" s="13" t="s">
        <v>511</v>
      </c>
      <c r="C698" s="13" t="s">
        <v>681</v>
      </c>
      <c r="D698" s="13">
        <v>28</v>
      </c>
      <c r="E698" s="13">
        <v>2</v>
      </c>
      <c r="F698" s="13">
        <f>+E698/SUM($E$689:$E$709)</f>
        <v>1.5037593984962405E-2</v>
      </c>
      <c r="G698" s="13">
        <f>+LN(F698)*F698</f>
        <v>-6.3115818761831699E-2</v>
      </c>
      <c r="H698" s="13" t="s">
        <v>680</v>
      </c>
      <c r="I698" s="13" t="s">
        <v>679</v>
      </c>
      <c r="J698" s="13" t="s">
        <v>678</v>
      </c>
      <c r="K698" s="13" t="s">
        <v>238</v>
      </c>
      <c r="L698" s="13" t="s">
        <v>0</v>
      </c>
    </row>
    <row r="699" spans="1:12" s="13" customFormat="1" x14ac:dyDescent="0.6">
      <c r="A699" s="13" t="s">
        <v>647</v>
      </c>
      <c r="B699" s="13" t="s">
        <v>511</v>
      </c>
      <c r="C699" s="13" t="s">
        <v>677</v>
      </c>
      <c r="D699" s="13">
        <v>34</v>
      </c>
      <c r="E699" s="13">
        <v>2</v>
      </c>
      <c r="F699" s="13">
        <f>+E699/SUM($E$689:$E$709)</f>
        <v>1.5037593984962405E-2</v>
      </c>
      <c r="G699" s="13">
        <f>+LN(F699)*F699</f>
        <v>-6.3115818761831699E-2</v>
      </c>
      <c r="H699" s="13" t="s">
        <v>676</v>
      </c>
      <c r="I699" s="13" t="s">
        <v>675</v>
      </c>
      <c r="J699" s="13" t="s">
        <v>13</v>
      </c>
      <c r="K699" s="13" t="s">
        <v>238</v>
      </c>
      <c r="L699" s="13" t="s">
        <v>0</v>
      </c>
    </row>
    <row r="700" spans="1:12" s="13" customFormat="1" x14ac:dyDescent="0.6">
      <c r="A700" s="13" t="s">
        <v>647</v>
      </c>
      <c r="B700" s="13" t="s">
        <v>511</v>
      </c>
      <c r="C700" s="13" t="s">
        <v>674</v>
      </c>
      <c r="D700" s="13">
        <v>46</v>
      </c>
      <c r="E700" s="13">
        <v>1</v>
      </c>
      <c r="F700" s="13">
        <f>+E700/SUM($E$689:$E$709)</f>
        <v>7.5187969924812026E-3</v>
      </c>
      <c r="G700" s="13">
        <f>+LN(F700)*F700</f>
        <v>-3.6769542317456792E-2</v>
      </c>
      <c r="H700" s="13" t="s">
        <v>673</v>
      </c>
      <c r="I700" s="13" t="s">
        <v>672</v>
      </c>
      <c r="J700" s="13" t="s">
        <v>382</v>
      </c>
      <c r="K700" s="13" t="s">
        <v>664</v>
      </c>
      <c r="L700" s="13" t="s">
        <v>55</v>
      </c>
    </row>
    <row r="701" spans="1:12" s="13" customFormat="1" x14ac:dyDescent="0.6">
      <c r="A701" s="13" t="s">
        <v>647</v>
      </c>
      <c r="B701" s="13" t="s">
        <v>511</v>
      </c>
      <c r="C701" s="13" t="s">
        <v>502</v>
      </c>
      <c r="D701" s="13">
        <v>47</v>
      </c>
      <c r="E701" s="13">
        <v>1</v>
      </c>
      <c r="F701" s="13">
        <f>+E701/SUM($E$689:$E$709)</f>
        <v>7.5187969924812026E-3</v>
      </c>
      <c r="G701" s="13">
        <f>+LN(F701)*F701</f>
        <v>-3.6769542317456792E-2</v>
      </c>
      <c r="H701" s="13" t="s">
        <v>501</v>
      </c>
      <c r="I701" s="13" t="s">
        <v>671</v>
      </c>
      <c r="J701" s="13" t="s">
        <v>234</v>
      </c>
      <c r="K701" s="13" t="s">
        <v>275</v>
      </c>
      <c r="L701" s="13" t="s">
        <v>55</v>
      </c>
    </row>
    <row r="702" spans="1:12" s="13" customFormat="1" x14ac:dyDescent="0.6">
      <c r="A702" s="13" t="s">
        <v>647</v>
      </c>
      <c r="B702" s="13" t="s">
        <v>511</v>
      </c>
      <c r="C702" s="13" t="s">
        <v>670</v>
      </c>
      <c r="D702" s="13">
        <v>52</v>
      </c>
      <c r="E702" s="13">
        <v>1</v>
      </c>
      <c r="F702" s="13">
        <f>+E702/SUM($E$689:$E$709)</f>
        <v>7.5187969924812026E-3</v>
      </c>
      <c r="G702" s="13">
        <f>+LN(F702)*F702</f>
        <v>-3.6769542317456792E-2</v>
      </c>
      <c r="H702" s="13" t="s">
        <v>669</v>
      </c>
      <c r="I702" s="13" t="s">
        <v>668</v>
      </c>
      <c r="J702" s="13" t="s">
        <v>234</v>
      </c>
      <c r="K702" s="13" t="s">
        <v>238</v>
      </c>
      <c r="L702" s="13" t="s">
        <v>55</v>
      </c>
    </row>
    <row r="703" spans="1:12" s="13" customFormat="1" x14ac:dyDescent="0.6">
      <c r="A703" s="13" t="s">
        <v>647</v>
      </c>
      <c r="B703" s="13" t="s">
        <v>511</v>
      </c>
      <c r="C703" s="13" t="s">
        <v>667</v>
      </c>
      <c r="D703" s="13">
        <v>53</v>
      </c>
      <c r="E703" s="13">
        <v>1</v>
      </c>
      <c r="F703" s="13">
        <f>+E703/SUM($E$689:$E$709)</f>
        <v>7.5187969924812026E-3</v>
      </c>
      <c r="G703" s="13">
        <f>+LN(F703)*F703</f>
        <v>-3.6769542317456792E-2</v>
      </c>
      <c r="H703" s="13" t="s">
        <v>666</v>
      </c>
      <c r="I703" s="13" t="s">
        <v>665</v>
      </c>
      <c r="J703" s="13" t="s">
        <v>214</v>
      </c>
      <c r="K703" s="13" t="s">
        <v>664</v>
      </c>
      <c r="L703" s="13" t="s">
        <v>55</v>
      </c>
    </row>
    <row r="704" spans="1:12" s="13" customFormat="1" x14ac:dyDescent="0.6">
      <c r="A704" s="13" t="s">
        <v>647</v>
      </c>
      <c r="B704" s="13" t="s">
        <v>511</v>
      </c>
      <c r="C704" s="13" t="s">
        <v>42</v>
      </c>
      <c r="D704" s="13">
        <v>1</v>
      </c>
      <c r="E704" s="13">
        <v>1</v>
      </c>
      <c r="F704" s="13">
        <f>+E704/SUM($E$689:$E$709)</f>
        <v>7.5187969924812026E-3</v>
      </c>
      <c r="G704" s="13">
        <f>+LN(F704)*F704</f>
        <v>-3.6769542317456792E-2</v>
      </c>
      <c r="H704" s="13" t="s">
        <v>42</v>
      </c>
      <c r="I704" s="13" t="s">
        <v>663</v>
      </c>
      <c r="J704" s="13" t="s">
        <v>42</v>
      </c>
      <c r="K704" s="13" t="s">
        <v>662</v>
      </c>
      <c r="L704" s="13" t="s">
        <v>41</v>
      </c>
    </row>
    <row r="705" spans="1:12" s="13" customFormat="1" x14ac:dyDescent="0.6">
      <c r="A705" s="13" t="s">
        <v>647</v>
      </c>
      <c r="B705" s="13" t="s">
        <v>511</v>
      </c>
      <c r="C705" s="13" t="s">
        <v>661</v>
      </c>
      <c r="D705" s="13">
        <v>48</v>
      </c>
      <c r="E705" s="13">
        <v>1</v>
      </c>
      <c r="F705" s="13">
        <f>+E705/SUM($E$689:$E$709)</f>
        <v>7.5187969924812026E-3</v>
      </c>
      <c r="G705" s="13">
        <f>+LN(F705)*F705</f>
        <v>-3.6769542317456792E-2</v>
      </c>
      <c r="H705" s="13" t="s">
        <v>660</v>
      </c>
      <c r="I705" s="13" t="s">
        <v>659</v>
      </c>
      <c r="J705" s="13" t="s">
        <v>214</v>
      </c>
      <c r="K705" s="13" t="s">
        <v>658</v>
      </c>
      <c r="L705" s="13" t="s">
        <v>0</v>
      </c>
    </row>
    <row r="706" spans="1:12" s="13" customFormat="1" x14ac:dyDescent="0.6">
      <c r="A706" s="13" t="s">
        <v>647</v>
      </c>
      <c r="B706" s="13" t="s">
        <v>511</v>
      </c>
      <c r="C706" s="13" t="s">
        <v>657</v>
      </c>
      <c r="D706" s="13">
        <v>49</v>
      </c>
      <c r="E706" s="13">
        <v>1</v>
      </c>
      <c r="F706" s="13">
        <f>+E706/SUM($E$689:$E$709)</f>
        <v>7.5187969924812026E-3</v>
      </c>
      <c r="G706" s="13">
        <f>+LN(F706)*F706</f>
        <v>-3.6769542317456792E-2</v>
      </c>
      <c r="H706" s="13" t="s">
        <v>656</v>
      </c>
      <c r="I706" s="13" t="s">
        <v>655</v>
      </c>
      <c r="J706" s="13" t="s">
        <v>13</v>
      </c>
      <c r="K706" s="13" t="s">
        <v>238</v>
      </c>
      <c r="L706" s="13" t="s">
        <v>0</v>
      </c>
    </row>
    <row r="707" spans="1:12" s="13" customFormat="1" x14ac:dyDescent="0.6">
      <c r="A707" s="13" t="s">
        <v>647</v>
      </c>
      <c r="B707" s="13" t="s">
        <v>511</v>
      </c>
      <c r="C707" s="13" t="s">
        <v>654</v>
      </c>
      <c r="D707" s="13">
        <v>50</v>
      </c>
      <c r="E707" s="13">
        <v>1</v>
      </c>
      <c r="F707" s="13">
        <f>+E707/SUM($E$689:$E$709)</f>
        <v>7.5187969924812026E-3</v>
      </c>
      <c r="G707" s="13">
        <f>+LN(F707)*F707</f>
        <v>-3.6769542317456792E-2</v>
      </c>
      <c r="H707" s="13" t="s">
        <v>653</v>
      </c>
      <c r="I707" s="13" t="s">
        <v>652</v>
      </c>
      <c r="J707" s="13" t="s">
        <v>210</v>
      </c>
      <c r="K707" s="13" t="s">
        <v>414</v>
      </c>
      <c r="L707" s="13" t="s">
        <v>0</v>
      </c>
    </row>
    <row r="708" spans="1:12" s="13" customFormat="1" x14ac:dyDescent="0.6">
      <c r="A708" s="13" t="s">
        <v>647</v>
      </c>
      <c r="B708" s="13" t="s">
        <v>511</v>
      </c>
      <c r="C708" s="13" t="s">
        <v>651</v>
      </c>
      <c r="D708" s="13">
        <v>57</v>
      </c>
      <c r="E708" s="13">
        <v>1</v>
      </c>
      <c r="F708" s="13">
        <f>+E708/SUM($E$689:$E$709)</f>
        <v>7.5187969924812026E-3</v>
      </c>
      <c r="G708" s="13">
        <f>+LN(F708)*F708</f>
        <v>-3.6769542317456792E-2</v>
      </c>
      <c r="H708" s="13" t="s">
        <v>650</v>
      </c>
      <c r="I708" s="13" t="s">
        <v>649</v>
      </c>
      <c r="J708" s="13" t="s">
        <v>648</v>
      </c>
      <c r="K708" s="13" t="s">
        <v>238</v>
      </c>
      <c r="L708" s="13" t="s">
        <v>0</v>
      </c>
    </row>
    <row r="709" spans="1:12" s="13" customFormat="1" x14ac:dyDescent="0.6">
      <c r="A709" s="13" t="s">
        <v>647</v>
      </c>
      <c r="B709" s="13" t="s">
        <v>511</v>
      </c>
      <c r="C709" s="13" t="s">
        <v>646</v>
      </c>
      <c r="D709" s="13">
        <v>78</v>
      </c>
      <c r="E709" s="13">
        <v>1</v>
      </c>
      <c r="F709" s="13">
        <f>+E709/SUM($E$689:$E$709)</f>
        <v>7.5187969924812026E-3</v>
      </c>
      <c r="G709" s="13">
        <f>+LN(F709)*F709</f>
        <v>-3.6769542317456792E-2</v>
      </c>
      <c r="H709" s="13" t="s">
        <v>645</v>
      </c>
      <c r="I709" s="13" t="s">
        <v>644</v>
      </c>
      <c r="K709" s="13" t="s">
        <v>643</v>
      </c>
      <c r="L709" s="13" t="s">
        <v>0</v>
      </c>
    </row>
    <row r="710" spans="1:12" s="12" customFormat="1" x14ac:dyDescent="0.6">
      <c r="A710" s="12" t="s">
        <v>627</v>
      </c>
      <c r="B710" s="12" t="s">
        <v>511</v>
      </c>
      <c r="C710" s="12" t="s">
        <v>642</v>
      </c>
      <c r="D710" s="12">
        <v>0</v>
      </c>
      <c r="E710" s="12">
        <v>86</v>
      </c>
      <c r="F710" s="12">
        <f>+E710/SUM($E$710:$E$714)</f>
        <v>0.59722222222222221</v>
      </c>
      <c r="G710" s="12">
        <f>+LN(F710)*F710</f>
        <v>-0.30784775198426662</v>
      </c>
      <c r="H710" s="12" t="s">
        <v>641</v>
      </c>
      <c r="I710" s="12" t="s">
        <v>640</v>
      </c>
      <c r="J710" s="12" t="s">
        <v>65</v>
      </c>
      <c r="K710" s="12" t="s">
        <v>639</v>
      </c>
      <c r="L710" s="12" t="s">
        <v>0</v>
      </c>
    </row>
    <row r="711" spans="1:12" s="12" customFormat="1" x14ac:dyDescent="0.6">
      <c r="A711" s="12" t="s">
        <v>627</v>
      </c>
      <c r="B711" s="12" t="s">
        <v>511</v>
      </c>
      <c r="C711" s="12" t="s">
        <v>638</v>
      </c>
      <c r="D711" s="12">
        <v>1</v>
      </c>
      <c r="E711" s="12">
        <v>46</v>
      </c>
      <c r="F711" s="12">
        <f>+E711/SUM($E$710:$E$714)</f>
        <v>0.31944444444444442</v>
      </c>
      <c r="G711" s="12">
        <f>+LN(F711)*F711</f>
        <v>-0.36454102459720594</v>
      </c>
      <c r="H711" s="12" t="s">
        <v>630</v>
      </c>
      <c r="I711" s="12" t="s">
        <v>637</v>
      </c>
      <c r="J711" s="12" t="s">
        <v>583</v>
      </c>
      <c r="K711" s="12" t="s">
        <v>636</v>
      </c>
      <c r="L711" s="12" t="s">
        <v>55</v>
      </c>
    </row>
    <row r="712" spans="1:12" s="12" customFormat="1" x14ac:dyDescent="0.6">
      <c r="A712" s="12" t="s">
        <v>627</v>
      </c>
      <c r="B712" s="12" t="s">
        <v>511</v>
      </c>
      <c r="C712" s="12" t="s">
        <v>635</v>
      </c>
      <c r="D712" s="12">
        <v>2</v>
      </c>
      <c r="E712" s="12">
        <v>9</v>
      </c>
      <c r="F712" s="12">
        <f>+E712/SUM($E$710:$E$714)</f>
        <v>6.25E-2</v>
      </c>
      <c r="G712" s="12">
        <f>+LN(F712)*F712</f>
        <v>-0.17328679513998632</v>
      </c>
      <c r="H712" s="12" t="s">
        <v>634</v>
      </c>
      <c r="I712" s="12" t="s">
        <v>633</v>
      </c>
      <c r="J712" s="12" t="s">
        <v>13</v>
      </c>
      <c r="K712" s="12" t="s">
        <v>632</v>
      </c>
      <c r="L712" s="12" t="s">
        <v>55</v>
      </c>
    </row>
    <row r="713" spans="1:12" s="12" customFormat="1" x14ac:dyDescent="0.6">
      <c r="A713" s="12" t="s">
        <v>627</v>
      </c>
      <c r="B713" s="12" t="s">
        <v>511</v>
      </c>
      <c r="C713" s="12" t="s">
        <v>631</v>
      </c>
      <c r="D713" s="12">
        <v>7</v>
      </c>
      <c r="E713" s="12">
        <v>2</v>
      </c>
      <c r="F713" s="12">
        <f>+E713/SUM($E$710:$E$714)</f>
        <v>1.3888888888888888E-2</v>
      </c>
      <c r="G713" s="12">
        <f>+LN(F713)*F713</f>
        <v>-5.9398140541889653E-2</v>
      </c>
      <c r="H713" s="12" t="s">
        <v>630</v>
      </c>
      <c r="I713" s="12" t="s">
        <v>629</v>
      </c>
      <c r="J713" s="12" t="s">
        <v>583</v>
      </c>
      <c r="K713" s="12" t="s">
        <v>628</v>
      </c>
      <c r="L713" s="12" t="s">
        <v>55</v>
      </c>
    </row>
    <row r="714" spans="1:12" s="12" customFormat="1" ht="19" customHeight="1" x14ac:dyDescent="0.6">
      <c r="A714" s="12" t="s">
        <v>627</v>
      </c>
      <c r="B714" s="12" t="s">
        <v>511</v>
      </c>
      <c r="C714" s="12" t="s">
        <v>578</v>
      </c>
      <c r="D714" s="12">
        <v>13</v>
      </c>
      <c r="E714" s="12">
        <v>1</v>
      </c>
      <c r="F714" s="12">
        <f>+E714/SUM($E$710:$E$714)</f>
        <v>6.9444444444444441E-3</v>
      </c>
      <c r="G714" s="12">
        <f>+LN(F714)*F714</f>
        <v>-3.4512592358166672E-2</v>
      </c>
      <c r="H714" s="12" t="s">
        <v>577</v>
      </c>
      <c r="I714" s="12" t="s">
        <v>626</v>
      </c>
      <c r="K714" s="12" t="s">
        <v>606</v>
      </c>
      <c r="L714" s="12" t="s">
        <v>0</v>
      </c>
    </row>
    <row r="715" spans="1:12" s="11" customFormat="1" x14ac:dyDescent="0.6">
      <c r="A715" s="11" t="s">
        <v>571</v>
      </c>
      <c r="B715" s="11" t="s">
        <v>511</v>
      </c>
      <c r="C715" s="11" t="s">
        <v>517</v>
      </c>
      <c r="D715" s="11">
        <v>0</v>
      </c>
      <c r="E715" s="11">
        <v>133</v>
      </c>
      <c r="F715" s="11">
        <f>+E715/SUM($E$715:$E$735)</f>
        <v>0.63033175355450233</v>
      </c>
      <c r="G715" s="11">
        <f>+LN(F715)*F715</f>
        <v>-0.29090378056314503</v>
      </c>
      <c r="H715" s="11" t="s">
        <v>516</v>
      </c>
      <c r="I715" s="11" t="s">
        <v>625</v>
      </c>
      <c r="J715" s="11" t="s">
        <v>514</v>
      </c>
      <c r="K715" s="11" t="s">
        <v>624</v>
      </c>
      <c r="L715" s="11" t="s">
        <v>55</v>
      </c>
    </row>
    <row r="716" spans="1:12" s="11" customFormat="1" x14ac:dyDescent="0.6">
      <c r="A716" s="11" t="s">
        <v>571</v>
      </c>
      <c r="B716" s="11" t="s">
        <v>511</v>
      </c>
      <c r="C716" s="11" t="s">
        <v>486</v>
      </c>
      <c r="D716" s="11">
        <v>5</v>
      </c>
      <c r="E716" s="11">
        <v>22</v>
      </c>
      <c r="F716" s="11">
        <f>+E716/SUM($E$715:$E$735)</f>
        <v>0.10426540284360189</v>
      </c>
      <c r="G716" s="11">
        <f>+LN(F716)*F716</f>
        <v>-0.23572485764260906</v>
      </c>
      <c r="H716" s="11" t="s">
        <v>485</v>
      </c>
      <c r="I716" s="11" t="s">
        <v>623</v>
      </c>
      <c r="J716" s="11" t="s">
        <v>234</v>
      </c>
      <c r="K716" s="11" t="s">
        <v>622</v>
      </c>
      <c r="L716" s="11" t="s">
        <v>0</v>
      </c>
    </row>
    <row r="717" spans="1:12" s="11" customFormat="1" x14ac:dyDescent="0.6">
      <c r="A717" s="11" t="s">
        <v>571</v>
      </c>
      <c r="B717" s="11" t="s">
        <v>511</v>
      </c>
      <c r="C717" s="11" t="s">
        <v>621</v>
      </c>
      <c r="D717" s="11">
        <v>6</v>
      </c>
      <c r="E717" s="11">
        <v>20</v>
      </c>
      <c r="F717" s="11">
        <f>+E717/SUM($E$715:$E$735)</f>
        <v>9.4786729857819899E-2</v>
      </c>
      <c r="G717" s="11">
        <f>+LN(F717)*F717</f>
        <v>-0.22332946539545739</v>
      </c>
      <c r="H717" s="11" t="s">
        <v>620</v>
      </c>
      <c r="I717" s="11" t="s">
        <v>619</v>
      </c>
      <c r="J717" s="11" t="s">
        <v>614</v>
      </c>
      <c r="K717" s="11" t="s">
        <v>618</v>
      </c>
      <c r="L717" s="11" t="s">
        <v>0</v>
      </c>
    </row>
    <row r="718" spans="1:12" s="11" customFormat="1" x14ac:dyDescent="0.6">
      <c r="A718" s="11" t="s">
        <v>571</v>
      </c>
      <c r="B718" s="11" t="s">
        <v>511</v>
      </c>
      <c r="C718" s="11" t="s">
        <v>617</v>
      </c>
      <c r="D718" s="11">
        <v>7</v>
      </c>
      <c r="E718" s="11">
        <v>11</v>
      </c>
      <c r="F718" s="11">
        <f>+E718/SUM($E$715:$E$735)</f>
        <v>5.2132701421800945E-2</v>
      </c>
      <c r="G718" s="11">
        <f>+LN(F718)*F718</f>
        <v>-0.15399806382679931</v>
      </c>
      <c r="H718" s="11" t="s">
        <v>616</v>
      </c>
      <c r="I718" s="11" t="s">
        <v>615</v>
      </c>
      <c r="J718" s="11" t="s">
        <v>614</v>
      </c>
      <c r="K718" s="11" t="s">
        <v>613</v>
      </c>
      <c r="L718" s="11" t="s">
        <v>0</v>
      </c>
    </row>
    <row r="719" spans="1:12" s="11" customFormat="1" x14ac:dyDescent="0.6">
      <c r="A719" s="11" t="s">
        <v>571</v>
      </c>
      <c r="B719" s="11" t="s">
        <v>511</v>
      </c>
      <c r="C719" s="11" t="s">
        <v>612</v>
      </c>
      <c r="D719" s="11">
        <v>20</v>
      </c>
      <c r="E719" s="11">
        <v>3</v>
      </c>
      <c r="F719" s="11">
        <f>+E719/SUM($E$715:$E$735)</f>
        <v>1.4218009478672985E-2</v>
      </c>
      <c r="G719" s="11">
        <f>+LN(F719)*F719</f>
        <v>-6.0472689736606015E-2</v>
      </c>
      <c r="H719" s="11" t="s">
        <v>611</v>
      </c>
      <c r="I719" s="11" t="s">
        <v>610</v>
      </c>
      <c r="J719" s="11" t="s">
        <v>198</v>
      </c>
      <c r="K719" s="11" t="s">
        <v>356</v>
      </c>
      <c r="L719" s="11" t="s">
        <v>0</v>
      </c>
    </row>
    <row r="720" spans="1:12" s="11" customFormat="1" x14ac:dyDescent="0.6">
      <c r="A720" s="11" t="s">
        <v>571</v>
      </c>
      <c r="B720" s="11" t="s">
        <v>511</v>
      </c>
      <c r="C720" s="11" t="s">
        <v>609</v>
      </c>
      <c r="D720" s="11">
        <v>25</v>
      </c>
      <c r="E720" s="11">
        <v>2</v>
      </c>
      <c r="F720" s="11">
        <f>+E720/SUM($E$715:$E$735)</f>
        <v>9.4786729857819912E-3</v>
      </c>
      <c r="G720" s="11">
        <f>+LN(F720)*F720</f>
        <v>-4.415839765797272E-2</v>
      </c>
      <c r="H720" s="11" t="s">
        <v>608</v>
      </c>
      <c r="I720" s="11" t="s">
        <v>607</v>
      </c>
      <c r="J720" s="11" t="s">
        <v>8</v>
      </c>
      <c r="K720" s="11" t="s">
        <v>606</v>
      </c>
      <c r="L720" s="11" t="s">
        <v>55</v>
      </c>
    </row>
    <row r="721" spans="1:12" s="11" customFormat="1" x14ac:dyDescent="0.6">
      <c r="A721" s="11" t="s">
        <v>571</v>
      </c>
      <c r="B721" s="11" t="s">
        <v>511</v>
      </c>
      <c r="C721" s="11" t="s">
        <v>42</v>
      </c>
      <c r="D721" s="11">
        <v>1</v>
      </c>
      <c r="E721" s="11">
        <v>2</v>
      </c>
      <c r="F721" s="11">
        <f>+E721/SUM($E$715:$E$735)</f>
        <v>9.4786729857819912E-3</v>
      </c>
      <c r="G721" s="11">
        <f>+LN(F721)*F721</f>
        <v>-4.415839765797272E-2</v>
      </c>
      <c r="H721" s="11" t="s">
        <v>42</v>
      </c>
      <c r="I721" s="11" t="s">
        <v>607</v>
      </c>
      <c r="J721" s="11" t="s">
        <v>8</v>
      </c>
      <c r="K721" s="11" t="s">
        <v>606</v>
      </c>
      <c r="L721" s="11" t="s">
        <v>41</v>
      </c>
    </row>
    <row r="722" spans="1:12" s="11" customFormat="1" x14ac:dyDescent="0.6">
      <c r="A722" s="11" t="s">
        <v>571</v>
      </c>
      <c r="B722" s="11" t="s">
        <v>511</v>
      </c>
      <c r="C722" s="11" t="s">
        <v>42</v>
      </c>
      <c r="D722" s="11">
        <v>2</v>
      </c>
      <c r="E722" s="11">
        <v>2</v>
      </c>
      <c r="F722" s="11">
        <f>+E722/SUM($E$715:$E$735)</f>
        <v>9.4786729857819912E-3</v>
      </c>
      <c r="G722" s="11">
        <f>+LN(F722)*F722</f>
        <v>-4.415839765797272E-2</v>
      </c>
      <c r="H722" s="11" t="s">
        <v>42</v>
      </c>
      <c r="I722" s="11" t="s">
        <v>599</v>
      </c>
      <c r="J722" s="11" t="s">
        <v>382</v>
      </c>
      <c r="K722" s="11" t="s">
        <v>291</v>
      </c>
      <c r="L722" s="11" t="s">
        <v>41</v>
      </c>
    </row>
    <row r="723" spans="1:12" s="11" customFormat="1" x14ac:dyDescent="0.6">
      <c r="A723" s="11" t="s">
        <v>571</v>
      </c>
      <c r="B723" s="11" t="s">
        <v>511</v>
      </c>
      <c r="C723" s="11" t="s">
        <v>605</v>
      </c>
      <c r="D723" s="11">
        <v>26</v>
      </c>
      <c r="E723" s="11">
        <v>2</v>
      </c>
      <c r="F723" s="11">
        <f>+E723/SUM($E$715:$E$735)</f>
        <v>9.4786729857819912E-3</v>
      </c>
      <c r="G723" s="11">
        <f>+LN(F723)*F723</f>
        <v>-4.415839765797272E-2</v>
      </c>
      <c r="H723" s="11" t="s">
        <v>604</v>
      </c>
      <c r="I723" s="11" t="s">
        <v>603</v>
      </c>
      <c r="K723" s="11" t="s">
        <v>602</v>
      </c>
      <c r="L723" s="11" t="s">
        <v>0</v>
      </c>
    </row>
    <row r="724" spans="1:12" s="11" customFormat="1" x14ac:dyDescent="0.6">
      <c r="A724" s="11" t="s">
        <v>571</v>
      </c>
      <c r="B724" s="11" t="s">
        <v>511</v>
      </c>
      <c r="C724" s="11" t="s">
        <v>601</v>
      </c>
      <c r="D724" s="11">
        <v>27</v>
      </c>
      <c r="E724" s="11">
        <v>2</v>
      </c>
      <c r="F724" s="11">
        <f>+E724/SUM($E$715:$E$735)</f>
        <v>9.4786729857819912E-3</v>
      </c>
      <c r="G724" s="11">
        <f>+LN(F724)*F724</f>
        <v>-4.415839765797272E-2</v>
      </c>
      <c r="H724" s="11" t="s">
        <v>600</v>
      </c>
      <c r="I724" s="11" t="s">
        <v>599</v>
      </c>
      <c r="J724" s="11" t="s">
        <v>382</v>
      </c>
      <c r="K724" s="11" t="s">
        <v>291</v>
      </c>
      <c r="L724" s="11" t="s">
        <v>0</v>
      </c>
    </row>
    <row r="725" spans="1:12" s="11" customFormat="1" x14ac:dyDescent="0.6">
      <c r="A725" s="11" t="s">
        <v>571</v>
      </c>
      <c r="B725" s="11" t="s">
        <v>511</v>
      </c>
      <c r="C725" s="11" t="s">
        <v>598</v>
      </c>
      <c r="D725" s="11">
        <v>28</v>
      </c>
      <c r="E725" s="11">
        <v>2</v>
      </c>
      <c r="F725" s="11">
        <f>+E725/SUM($E$715:$E$735)</f>
        <v>9.4786729857819912E-3</v>
      </c>
      <c r="G725" s="11">
        <f>+LN(F725)*F725</f>
        <v>-4.415839765797272E-2</v>
      </c>
      <c r="H725" s="11" t="s">
        <v>597</v>
      </c>
      <c r="I725" s="11" t="s">
        <v>596</v>
      </c>
      <c r="J725" s="11" t="s">
        <v>198</v>
      </c>
      <c r="K725" s="11" t="s">
        <v>238</v>
      </c>
      <c r="L725" s="11" t="s">
        <v>0</v>
      </c>
    </row>
    <row r="726" spans="1:12" s="11" customFormat="1" x14ac:dyDescent="0.6">
      <c r="A726" s="11" t="s">
        <v>571</v>
      </c>
      <c r="B726" s="11" t="s">
        <v>511</v>
      </c>
      <c r="C726" s="11" t="s">
        <v>517</v>
      </c>
      <c r="D726" s="11">
        <v>49</v>
      </c>
      <c r="E726" s="11">
        <v>1</v>
      </c>
      <c r="F726" s="11">
        <f>+E726/SUM($E$715:$E$735)</f>
        <v>4.7393364928909956E-3</v>
      </c>
      <c r="G726" s="11">
        <f>+LN(F726)*F726</f>
        <v>-2.5364256556758613E-2</v>
      </c>
      <c r="H726" s="11" t="s">
        <v>516</v>
      </c>
      <c r="I726" s="11" t="s">
        <v>595</v>
      </c>
      <c r="J726" s="11" t="s">
        <v>514</v>
      </c>
      <c r="K726" s="11" t="s">
        <v>188</v>
      </c>
      <c r="L726" s="11" t="s">
        <v>55</v>
      </c>
    </row>
    <row r="727" spans="1:12" s="11" customFormat="1" x14ac:dyDescent="0.6">
      <c r="A727" s="11" t="s">
        <v>571</v>
      </c>
      <c r="B727" s="11" t="s">
        <v>511</v>
      </c>
      <c r="C727" s="11" t="s">
        <v>594</v>
      </c>
      <c r="D727" s="11">
        <v>52</v>
      </c>
      <c r="E727" s="11">
        <v>1</v>
      </c>
      <c r="F727" s="11">
        <f>+E727/SUM($E$715:$E$735)</f>
        <v>4.7393364928909956E-3</v>
      </c>
      <c r="G727" s="11">
        <f>+LN(F727)*F727</f>
        <v>-2.5364256556758613E-2</v>
      </c>
      <c r="H727" s="11" t="s">
        <v>593</v>
      </c>
      <c r="I727" s="11" t="s">
        <v>588</v>
      </c>
      <c r="J727" s="11" t="s">
        <v>587</v>
      </c>
      <c r="K727" s="11" t="s">
        <v>99</v>
      </c>
      <c r="L727" s="11" t="s">
        <v>55</v>
      </c>
    </row>
    <row r="728" spans="1:12" s="11" customFormat="1" x14ac:dyDescent="0.6">
      <c r="A728" s="11" t="s">
        <v>571</v>
      </c>
      <c r="B728" s="11" t="s">
        <v>511</v>
      </c>
      <c r="C728" s="11" t="s">
        <v>592</v>
      </c>
      <c r="D728" s="11">
        <v>53</v>
      </c>
      <c r="E728" s="11">
        <v>1</v>
      </c>
      <c r="F728" s="11">
        <f>+E728/SUM($E$715:$E$735)</f>
        <v>4.7393364928909956E-3</v>
      </c>
      <c r="G728" s="11">
        <f>+LN(F728)*F728</f>
        <v>-2.5364256556758613E-2</v>
      </c>
      <c r="H728" s="11" t="s">
        <v>591</v>
      </c>
      <c r="I728" s="11" t="s">
        <v>589</v>
      </c>
      <c r="J728" s="11" t="s">
        <v>590</v>
      </c>
      <c r="K728" s="11" t="s">
        <v>220</v>
      </c>
      <c r="L728" s="11" t="s">
        <v>55</v>
      </c>
    </row>
    <row r="729" spans="1:12" s="11" customFormat="1" x14ac:dyDescent="0.6">
      <c r="A729" s="11" t="s">
        <v>571</v>
      </c>
      <c r="B729" s="11" t="s">
        <v>511</v>
      </c>
      <c r="C729" s="11" t="s">
        <v>42</v>
      </c>
      <c r="D729" s="11">
        <v>4</v>
      </c>
      <c r="E729" s="11">
        <v>1</v>
      </c>
      <c r="F729" s="11">
        <f>+E729/SUM($E$715:$E$735)</f>
        <v>4.7393364928909956E-3</v>
      </c>
      <c r="G729" s="11">
        <f>+LN(F729)*F729</f>
        <v>-2.5364256556758613E-2</v>
      </c>
      <c r="H729" s="11" t="s">
        <v>42</v>
      </c>
      <c r="I729" s="11" t="s">
        <v>589</v>
      </c>
      <c r="J729" s="11" t="s">
        <v>408</v>
      </c>
      <c r="K729" s="11" t="s">
        <v>220</v>
      </c>
      <c r="L729" s="11" t="s">
        <v>41</v>
      </c>
    </row>
    <row r="730" spans="1:12" s="11" customFormat="1" x14ac:dyDescent="0.6">
      <c r="A730" s="11" t="s">
        <v>571</v>
      </c>
      <c r="B730" s="11" t="s">
        <v>511</v>
      </c>
      <c r="C730" s="11" t="s">
        <v>42</v>
      </c>
      <c r="D730" s="11">
        <v>5</v>
      </c>
      <c r="E730" s="11">
        <v>1</v>
      </c>
      <c r="F730" s="11">
        <f>+E730/SUM($E$715:$E$735)</f>
        <v>4.7393364928909956E-3</v>
      </c>
      <c r="G730" s="11">
        <f>+LN(F730)*F730</f>
        <v>-2.5364256556758613E-2</v>
      </c>
      <c r="H730" s="11" t="s">
        <v>42</v>
      </c>
      <c r="I730" s="11" t="s">
        <v>588</v>
      </c>
      <c r="J730" s="11" t="s">
        <v>587</v>
      </c>
      <c r="K730" s="11" t="s">
        <v>99</v>
      </c>
      <c r="L730" s="11" t="s">
        <v>41</v>
      </c>
    </row>
    <row r="731" spans="1:12" s="11" customFormat="1" x14ac:dyDescent="0.6">
      <c r="A731" s="11" t="s">
        <v>571</v>
      </c>
      <c r="B731" s="11" t="s">
        <v>511</v>
      </c>
      <c r="C731" s="11" t="s">
        <v>586</v>
      </c>
      <c r="D731" s="11">
        <v>44</v>
      </c>
      <c r="E731" s="11">
        <v>1</v>
      </c>
      <c r="F731" s="11">
        <f>+E731/SUM($E$715:$E$735)</f>
        <v>4.7393364928909956E-3</v>
      </c>
      <c r="G731" s="11">
        <f>+LN(F731)*F731</f>
        <v>-2.5364256556758613E-2</v>
      </c>
      <c r="H731" s="11" t="s">
        <v>585</v>
      </c>
      <c r="I731" s="11" t="s">
        <v>584</v>
      </c>
      <c r="J731" s="11" t="s">
        <v>583</v>
      </c>
      <c r="K731" s="11" t="s">
        <v>364</v>
      </c>
      <c r="L731" s="11" t="s">
        <v>0</v>
      </c>
    </row>
    <row r="732" spans="1:12" s="11" customFormat="1" x14ac:dyDescent="0.6">
      <c r="A732" s="11" t="s">
        <v>571</v>
      </c>
      <c r="B732" s="11" t="s">
        <v>511</v>
      </c>
      <c r="C732" s="11" t="s">
        <v>582</v>
      </c>
      <c r="D732" s="11">
        <v>51</v>
      </c>
      <c r="E732" s="11">
        <v>1</v>
      </c>
      <c r="F732" s="11">
        <f>+E732/SUM($E$715:$E$735)</f>
        <v>4.7393364928909956E-3</v>
      </c>
      <c r="G732" s="11">
        <f>+LN(F732)*F732</f>
        <v>-2.5364256556758613E-2</v>
      </c>
      <c r="H732" s="11" t="s">
        <v>581</v>
      </c>
      <c r="I732" s="11" t="s">
        <v>580</v>
      </c>
      <c r="K732" s="11" t="s">
        <v>579</v>
      </c>
      <c r="L732" s="11" t="s">
        <v>0</v>
      </c>
    </row>
    <row r="733" spans="1:12" s="11" customFormat="1" x14ac:dyDescent="0.6">
      <c r="A733" s="11" t="s">
        <v>571</v>
      </c>
      <c r="B733" s="11" t="s">
        <v>511</v>
      </c>
      <c r="C733" s="11" t="s">
        <v>578</v>
      </c>
      <c r="D733" s="11">
        <v>58</v>
      </c>
      <c r="E733" s="11">
        <v>1</v>
      </c>
      <c r="F733" s="11">
        <f>+E733/SUM($E$715:$E$735)</f>
        <v>4.7393364928909956E-3</v>
      </c>
      <c r="G733" s="11">
        <f>+LN(F733)*F733</f>
        <v>-2.5364256556758613E-2</v>
      </c>
      <c r="H733" s="11" t="s">
        <v>577</v>
      </c>
      <c r="I733" s="11" t="s">
        <v>576</v>
      </c>
      <c r="K733" s="11" t="s">
        <v>149</v>
      </c>
      <c r="L733" s="11" t="s">
        <v>0</v>
      </c>
    </row>
    <row r="734" spans="1:12" s="11" customFormat="1" x14ac:dyDescent="0.6">
      <c r="A734" s="11" t="s">
        <v>571</v>
      </c>
      <c r="B734" s="11" t="s">
        <v>511</v>
      </c>
      <c r="C734" s="11" t="s">
        <v>575</v>
      </c>
      <c r="D734" s="11">
        <v>66</v>
      </c>
      <c r="E734" s="11">
        <v>1</v>
      </c>
      <c r="F734" s="11">
        <f>+E734/SUM($E$715:$E$735)</f>
        <v>4.7393364928909956E-3</v>
      </c>
      <c r="G734" s="11">
        <f>+LN(F734)*F734</f>
        <v>-2.5364256556758613E-2</v>
      </c>
      <c r="H734" s="11" t="s">
        <v>574</v>
      </c>
      <c r="I734" s="11" t="s">
        <v>573</v>
      </c>
      <c r="K734" s="11" t="s">
        <v>572</v>
      </c>
      <c r="L734" s="11" t="s">
        <v>0</v>
      </c>
    </row>
    <row r="735" spans="1:12" s="11" customFormat="1" x14ac:dyDescent="0.6">
      <c r="A735" s="11" t="s">
        <v>571</v>
      </c>
      <c r="B735" s="11" t="s">
        <v>511</v>
      </c>
      <c r="C735" s="11" t="s">
        <v>570</v>
      </c>
      <c r="D735" s="11">
        <v>69</v>
      </c>
      <c r="E735" s="11">
        <v>1</v>
      </c>
      <c r="F735" s="11">
        <f>+E735/SUM($E$715:$E$735)</f>
        <v>4.7393364928909956E-3</v>
      </c>
      <c r="G735" s="11">
        <f>+LN(F735)*F735</f>
        <v>-2.5364256556758613E-2</v>
      </c>
      <c r="H735" s="11" t="s">
        <v>569</v>
      </c>
      <c r="I735" s="11" t="s">
        <v>568</v>
      </c>
      <c r="J735" s="11" t="s">
        <v>567</v>
      </c>
      <c r="K735" s="11" t="s">
        <v>566</v>
      </c>
      <c r="L735" s="11" t="s">
        <v>0</v>
      </c>
    </row>
    <row r="736" spans="1:12" s="10" customFormat="1" x14ac:dyDescent="0.6">
      <c r="A736" s="10" t="s">
        <v>541</v>
      </c>
      <c r="B736" s="10" t="s">
        <v>511</v>
      </c>
      <c r="C736" s="10" t="s">
        <v>565</v>
      </c>
      <c r="D736" s="10">
        <v>0</v>
      </c>
      <c r="E736" s="10">
        <v>50</v>
      </c>
      <c r="F736" s="10">
        <f>+E736/SUM($E$736:$E$742)</f>
        <v>0.86206896551724133</v>
      </c>
      <c r="G736" s="10">
        <f>+LN(F736)*F736</f>
        <v>-0.12794828027437355</v>
      </c>
      <c r="H736" s="10" t="s">
        <v>564</v>
      </c>
      <c r="I736" s="10" t="s">
        <v>563</v>
      </c>
      <c r="J736" s="10" t="s">
        <v>562</v>
      </c>
      <c r="K736" s="10" t="s">
        <v>561</v>
      </c>
      <c r="L736" s="10" t="s">
        <v>55</v>
      </c>
    </row>
    <row r="737" spans="1:12" s="10" customFormat="1" x14ac:dyDescent="0.6">
      <c r="A737" s="10" t="s">
        <v>541</v>
      </c>
      <c r="B737" s="10" t="s">
        <v>511</v>
      </c>
      <c r="C737" s="10" t="s">
        <v>560</v>
      </c>
      <c r="D737" s="10">
        <v>11</v>
      </c>
      <c r="E737" s="10">
        <v>2</v>
      </c>
      <c r="F737" s="10">
        <f>+E737/SUM($E$736:$E$742)</f>
        <v>3.4482758620689655E-2</v>
      </c>
      <c r="G737" s="10">
        <f>+LN(F737)*F737</f>
        <v>-0.11611364930987841</v>
      </c>
      <c r="H737" s="10" t="s">
        <v>559</v>
      </c>
      <c r="I737" s="10" t="s">
        <v>558</v>
      </c>
      <c r="J737" s="10" t="s">
        <v>382</v>
      </c>
      <c r="K737" s="10" t="s">
        <v>491</v>
      </c>
      <c r="L737" s="10" t="s">
        <v>0</v>
      </c>
    </row>
    <row r="738" spans="1:12" s="10" customFormat="1" x14ac:dyDescent="0.6">
      <c r="A738" s="10" t="s">
        <v>541</v>
      </c>
      <c r="B738" s="10" t="s">
        <v>511</v>
      </c>
      <c r="C738" s="10" t="s">
        <v>557</v>
      </c>
      <c r="D738" s="10">
        <v>12</v>
      </c>
      <c r="E738" s="10">
        <v>2</v>
      </c>
      <c r="F738" s="10">
        <f>+E738/SUM($E$736:$E$742)</f>
        <v>3.4482758620689655E-2</v>
      </c>
      <c r="G738" s="10">
        <f>+LN(F738)*F738</f>
        <v>-0.11611364930987841</v>
      </c>
      <c r="H738" s="10" t="s">
        <v>556</v>
      </c>
      <c r="I738" s="10" t="s">
        <v>555</v>
      </c>
      <c r="J738" s="10" t="s">
        <v>382</v>
      </c>
      <c r="K738" s="10" t="s">
        <v>554</v>
      </c>
      <c r="L738" s="10" t="s">
        <v>0</v>
      </c>
    </row>
    <row r="739" spans="1:12" s="10" customFormat="1" x14ac:dyDescent="0.6">
      <c r="A739" s="10" t="s">
        <v>541</v>
      </c>
      <c r="B739" s="10" t="s">
        <v>511</v>
      </c>
      <c r="C739" s="10" t="s">
        <v>553</v>
      </c>
      <c r="D739" s="10">
        <v>26</v>
      </c>
      <c r="E739" s="10">
        <v>1</v>
      </c>
      <c r="F739" s="10">
        <f>+E739/SUM($E$736:$E$742)</f>
        <v>1.7241379310344827E-2</v>
      </c>
      <c r="G739" s="10">
        <f>+LN(F739)*F739</f>
        <v>-7.0007638112869294E-2</v>
      </c>
      <c r="H739" s="10" t="s">
        <v>552</v>
      </c>
      <c r="I739" s="10" t="s">
        <v>551</v>
      </c>
      <c r="J739" s="10" t="s">
        <v>171</v>
      </c>
      <c r="K739" s="10" t="s">
        <v>550</v>
      </c>
      <c r="L739" s="10" t="s">
        <v>55</v>
      </c>
    </row>
    <row r="740" spans="1:12" s="10" customFormat="1" x14ac:dyDescent="0.6">
      <c r="A740" s="10" t="s">
        <v>541</v>
      </c>
      <c r="B740" s="10" t="s">
        <v>511</v>
      </c>
      <c r="C740" s="10" t="s">
        <v>549</v>
      </c>
      <c r="D740" s="10">
        <v>25</v>
      </c>
      <c r="E740" s="10">
        <v>1</v>
      </c>
      <c r="F740" s="10">
        <f>+E740/SUM($E$736:$E$742)</f>
        <v>1.7241379310344827E-2</v>
      </c>
      <c r="G740" s="10">
        <f>+LN(F740)*F740</f>
        <v>-7.0007638112869294E-2</v>
      </c>
      <c r="H740" s="10" t="s">
        <v>548</v>
      </c>
      <c r="I740" s="10" t="s">
        <v>547</v>
      </c>
      <c r="J740" s="10" t="s">
        <v>546</v>
      </c>
      <c r="K740" s="10" t="s">
        <v>43</v>
      </c>
      <c r="L740" s="10" t="s">
        <v>0</v>
      </c>
    </row>
    <row r="741" spans="1:12" s="10" customFormat="1" x14ac:dyDescent="0.6">
      <c r="A741" s="10" t="s">
        <v>541</v>
      </c>
      <c r="B741" s="10" t="s">
        <v>511</v>
      </c>
      <c r="C741" s="10" t="s">
        <v>545</v>
      </c>
      <c r="D741" s="10">
        <v>27</v>
      </c>
      <c r="E741" s="10">
        <v>1</v>
      </c>
      <c r="F741" s="10">
        <f>+E741/SUM($E$736:$E$742)</f>
        <v>1.7241379310344827E-2</v>
      </c>
      <c r="G741" s="10">
        <f>+LN(F741)*F741</f>
        <v>-7.0007638112869294E-2</v>
      </c>
      <c r="H741" s="10" t="s">
        <v>544</v>
      </c>
      <c r="I741" s="10" t="s">
        <v>543</v>
      </c>
      <c r="J741" s="10" t="s">
        <v>198</v>
      </c>
      <c r="K741" s="10" t="s">
        <v>542</v>
      </c>
      <c r="L741" s="10" t="s">
        <v>0</v>
      </c>
    </row>
    <row r="742" spans="1:12" s="10" customFormat="1" x14ac:dyDescent="0.6">
      <c r="A742" s="10" t="s">
        <v>541</v>
      </c>
      <c r="B742" s="10" t="s">
        <v>511</v>
      </c>
      <c r="C742" s="10" t="s">
        <v>540</v>
      </c>
      <c r="D742" s="10">
        <v>29</v>
      </c>
      <c r="E742" s="10">
        <v>1</v>
      </c>
      <c r="F742" s="10">
        <f>+E742/SUM($E$736:$E$742)</f>
        <v>1.7241379310344827E-2</v>
      </c>
      <c r="G742" s="10">
        <f>+LN(F742)*F742</f>
        <v>-7.0007638112869294E-2</v>
      </c>
      <c r="H742" s="10" t="s">
        <v>539</v>
      </c>
      <c r="I742" s="10" t="s">
        <v>538</v>
      </c>
      <c r="J742" s="10" t="s">
        <v>194</v>
      </c>
      <c r="K742" s="10" t="s">
        <v>12</v>
      </c>
      <c r="L742" s="10" t="s">
        <v>0</v>
      </c>
    </row>
    <row r="743" spans="1:12" s="8" customFormat="1" x14ac:dyDescent="0.6">
      <c r="A743" s="8" t="s">
        <v>529</v>
      </c>
      <c r="B743" s="8" t="s">
        <v>511</v>
      </c>
      <c r="C743" s="8" t="s">
        <v>537</v>
      </c>
      <c r="D743" s="8">
        <v>0</v>
      </c>
      <c r="E743" s="8">
        <v>163</v>
      </c>
      <c r="F743" s="9">
        <f>+E743/SUM($E$743:$E$745)</f>
        <v>0.69957081545064381</v>
      </c>
      <c r="G743" s="9">
        <f>+LN(F743)*F743</f>
        <v>-0.24994843433350611</v>
      </c>
      <c r="H743" s="8" t="s">
        <v>536</v>
      </c>
      <c r="I743" s="8" t="s">
        <v>535</v>
      </c>
      <c r="J743" s="8" t="s">
        <v>42</v>
      </c>
      <c r="K743" s="8" t="s">
        <v>534</v>
      </c>
      <c r="L743" s="8" t="s">
        <v>55</v>
      </c>
    </row>
    <row r="744" spans="1:12" s="8" customFormat="1" x14ac:dyDescent="0.6">
      <c r="A744" s="8" t="s">
        <v>529</v>
      </c>
      <c r="B744" s="8" t="s">
        <v>511</v>
      </c>
      <c r="C744" s="8" t="s">
        <v>533</v>
      </c>
      <c r="D744" s="8">
        <v>1</v>
      </c>
      <c r="E744" s="8">
        <v>69</v>
      </c>
      <c r="F744" s="9">
        <f>+E744/SUM($E$743:$E$745)</f>
        <v>0.29613733905579398</v>
      </c>
      <c r="G744" s="9">
        <f>+LN(F744)*F744</f>
        <v>-0.36037898917949546</v>
      </c>
      <c r="H744" s="8" t="s">
        <v>532</v>
      </c>
      <c r="I744" s="8" t="s">
        <v>531</v>
      </c>
      <c r="J744" s="8" t="s">
        <v>198</v>
      </c>
      <c r="K744" s="8" t="s">
        <v>530</v>
      </c>
      <c r="L744" s="8" t="s">
        <v>0</v>
      </c>
    </row>
    <row r="745" spans="1:12" s="8" customFormat="1" x14ac:dyDescent="0.6">
      <c r="A745" s="8" t="s">
        <v>529</v>
      </c>
      <c r="B745" s="8" t="s">
        <v>511</v>
      </c>
      <c r="C745" s="8" t="s">
        <v>528</v>
      </c>
      <c r="D745" s="8">
        <v>7</v>
      </c>
      <c r="E745" s="8">
        <v>1</v>
      </c>
      <c r="F745" s="9">
        <f>+E745/SUM($E$743:$E$745)</f>
        <v>4.2918454935622317E-3</v>
      </c>
      <c r="G745" s="9">
        <f>+LN(F745)*F745</f>
        <v>-2.3395014822170386E-2</v>
      </c>
      <c r="H745" s="8" t="s">
        <v>527</v>
      </c>
      <c r="I745" s="8" t="s">
        <v>526</v>
      </c>
      <c r="J745" s="8" t="s">
        <v>42</v>
      </c>
      <c r="K745" s="8" t="s">
        <v>364</v>
      </c>
      <c r="L745" s="8" t="s">
        <v>55</v>
      </c>
    </row>
    <row r="746" spans="1:12" s="7" customFormat="1" x14ac:dyDescent="0.6">
      <c r="A746" s="7" t="s">
        <v>512</v>
      </c>
      <c r="B746" s="7" t="s">
        <v>511</v>
      </c>
      <c r="C746" s="7" t="s">
        <v>405</v>
      </c>
      <c r="D746" s="7">
        <v>1</v>
      </c>
      <c r="E746" s="7">
        <v>39</v>
      </c>
      <c r="F746" s="7">
        <f>+E746/SUM($E$746:$E$752)</f>
        <v>0.30952380952380953</v>
      </c>
      <c r="G746" s="7">
        <f>+LN(F746)*F746</f>
        <v>-0.36298484263532882</v>
      </c>
      <c r="H746" s="7" t="s">
        <v>404</v>
      </c>
      <c r="I746" s="7" t="s">
        <v>525</v>
      </c>
      <c r="J746" s="7" t="s">
        <v>234</v>
      </c>
      <c r="K746" s="7" t="s">
        <v>524</v>
      </c>
      <c r="L746" s="7" t="s">
        <v>0</v>
      </c>
    </row>
    <row r="747" spans="1:12" s="7" customFormat="1" x14ac:dyDescent="0.6">
      <c r="A747" s="7" t="s">
        <v>512</v>
      </c>
      <c r="B747" s="7" t="s">
        <v>511</v>
      </c>
      <c r="C747" s="7" t="s">
        <v>405</v>
      </c>
      <c r="D747" s="7">
        <v>2</v>
      </c>
      <c r="E747" s="7">
        <v>33</v>
      </c>
      <c r="F747" s="7">
        <f>+E747/SUM($E$746:$E$752)</f>
        <v>0.26190476190476192</v>
      </c>
      <c r="G747" s="7">
        <f>+LN(F747)*F747</f>
        <v>-0.35089328096035655</v>
      </c>
      <c r="H747" s="7" t="s">
        <v>404</v>
      </c>
      <c r="I747" s="7" t="s">
        <v>523</v>
      </c>
      <c r="J747" s="7" t="s">
        <v>234</v>
      </c>
      <c r="K747" s="7" t="s">
        <v>522</v>
      </c>
      <c r="L747" s="7" t="s">
        <v>0</v>
      </c>
    </row>
    <row r="748" spans="1:12" s="7" customFormat="1" x14ac:dyDescent="0.6">
      <c r="A748" s="7" t="s">
        <v>512</v>
      </c>
      <c r="B748" s="7" t="s">
        <v>511</v>
      </c>
      <c r="C748" s="7" t="s">
        <v>405</v>
      </c>
      <c r="D748" s="7">
        <v>3</v>
      </c>
      <c r="E748" s="7">
        <v>30</v>
      </c>
      <c r="F748" s="7">
        <f>+E748/SUM($E$746:$E$752)</f>
        <v>0.23809523809523808</v>
      </c>
      <c r="G748" s="7">
        <f>+LN(F748)*F748</f>
        <v>-0.341686791735553</v>
      </c>
      <c r="H748" s="7" t="s">
        <v>404</v>
      </c>
      <c r="I748" s="7" t="s">
        <v>521</v>
      </c>
      <c r="J748" s="7" t="s">
        <v>234</v>
      </c>
      <c r="K748" s="7" t="s">
        <v>520</v>
      </c>
      <c r="L748" s="7" t="s">
        <v>0</v>
      </c>
    </row>
    <row r="749" spans="1:12" s="7" customFormat="1" x14ac:dyDescent="0.6">
      <c r="A749" s="7" t="s">
        <v>512</v>
      </c>
      <c r="B749" s="7" t="s">
        <v>511</v>
      </c>
      <c r="C749" s="7" t="s">
        <v>405</v>
      </c>
      <c r="D749" s="7">
        <v>4</v>
      </c>
      <c r="E749" s="7">
        <v>21</v>
      </c>
      <c r="F749" s="7">
        <f>+E749/SUM($E$746:$E$752)</f>
        <v>0.16666666666666666</v>
      </c>
      <c r="G749" s="7">
        <f>+LN(F749)*F749</f>
        <v>-0.29862657820467581</v>
      </c>
      <c r="H749" s="7" t="s">
        <v>404</v>
      </c>
      <c r="I749" s="7" t="s">
        <v>519</v>
      </c>
      <c r="J749" s="7" t="s">
        <v>234</v>
      </c>
      <c r="K749" s="7" t="s">
        <v>518</v>
      </c>
      <c r="L749" s="7" t="s">
        <v>0</v>
      </c>
    </row>
    <row r="750" spans="1:12" s="7" customFormat="1" x14ac:dyDescent="0.6">
      <c r="A750" s="7" t="s">
        <v>512</v>
      </c>
      <c r="B750" s="7" t="s">
        <v>511</v>
      </c>
      <c r="C750" s="7" t="s">
        <v>517</v>
      </c>
      <c r="D750" s="7">
        <v>50</v>
      </c>
      <c r="E750" s="7">
        <v>1</v>
      </c>
      <c r="F750" s="7">
        <f>+E750/SUM($E$746:$E$752)</f>
        <v>7.9365079365079361E-3</v>
      </c>
      <c r="G750" s="7">
        <f>+LN(F750)*F750</f>
        <v>-3.8383189737710141E-2</v>
      </c>
      <c r="H750" s="7" t="s">
        <v>516</v>
      </c>
      <c r="I750" s="7" t="s">
        <v>515</v>
      </c>
      <c r="J750" s="7" t="s">
        <v>514</v>
      </c>
      <c r="K750" s="7" t="s">
        <v>188</v>
      </c>
      <c r="L750" s="7" t="s">
        <v>55</v>
      </c>
    </row>
    <row r="751" spans="1:12" s="7" customFormat="1" x14ac:dyDescent="0.6">
      <c r="A751" s="7" t="s">
        <v>512</v>
      </c>
      <c r="B751" s="7" t="s">
        <v>511</v>
      </c>
      <c r="C751" s="7" t="s">
        <v>405</v>
      </c>
      <c r="D751" s="7">
        <v>51</v>
      </c>
      <c r="E751" s="7">
        <v>1</v>
      </c>
      <c r="F751" s="7">
        <f>+E751/SUM($E$746:$E$752)</f>
        <v>7.9365079365079361E-3</v>
      </c>
      <c r="G751" s="7">
        <f>+LN(F751)*F751</f>
        <v>-3.8383189737710141E-2</v>
      </c>
      <c r="H751" s="7" t="s">
        <v>404</v>
      </c>
      <c r="I751" s="7" t="s">
        <v>513</v>
      </c>
      <c r="J751" s="7" t="s">
        <v>234</v>
      </c>
      <c r="K751" s="7" t="s">
        <v>402</v>
      </c>
      <c r="L751" s="7" t="s">
        <v>0</v>
      </c>
    </row>
    <row r="752" spans="1:12" s="7" customFormat="1" ht="14.1" customHeight="1" x14ac:dyDescent="0.6">
      <c r="A752" s="7" t="s">
        <v>512</v>
      </c>
      <c r="B752" s="7" t="s">
        <v>511</v>
      </c>
      <c r="C752" s="7" t="s">
        <v>510</v>
      </c>
      <c r="D752" s="7">
        <v>97</v>
      </c>
      <c r="E752" s="7">
        <v>1</v>
      </c>
      <c r="F752" s="7">
        <f>+E752/SUM($E$746:$E$752)</f>
        <v>7.9365079365079361E-3</v>
      </c>
      <c r="G752" s="7">
        <f>+LN(F752)*F752</f>
        <v>-3.8383189737710141E-2</v>
      </c>
      <c r="H752" s="7" t="s">
        <v>509</v>
      </c>
      <c r="I752" s="7" t="s">
        <v>508</v>
      </c>
      <c r="K752" s="7" t="s">
        <v>36</v>
      </c>
      <c r="L752" s="7" t="s">
        <v>0</v>
      </c>
    </row>
    <row r="753" spans="1:12" s="6" customFormat="1" x14ac:dyDescent="0.6">
      <c r="A753" s="6" t="s">
        <v>507</v>
      </c>
    </row>
    <row r="754" spans="1:12" s="4" customFormat="1" x14ac:dyDescent="0.6">
      <c r="A754" s="4" t="s">
        <v>482</v>
      </c>
      <c r="B754" s="4" t="s">
        <v>5</v>
      </c>
      <c r="C754" s="4" t="s">
        <v>506</v>
      </c>
      <c r="D754" s="4">
        <v>0</v>
      </c>
      <c r="E754" s="4">
        <v>91</v>
      </c>
      <c r="F754" s="5">
        <f>+E754/SUM($E$754:$E$760)</f>
        <v>0.53216374269005851</v>
      </c>
      <c r="G754" s="5">
        <f>+LN(F754)*F754</f>
        <v>-0.33569104414449524</v>
      </c>
      <c r="H754" s="4" t="s">
        <v>505</v>
      </c>
      <c r="I754" s="4" t="s">
        <v>504</v>
      </c>
      <c r="J754" s="4" t="s">
        <v>430</v>
      </c>
      <c r="K754" s="4" t="s">
        <v>503</v>
      </c>
      <c r="L754" s="4" t="s">
        <v>0</v>
      </c>
    </row>
    <row r="755" spans="1:12" s="4" customFormat="1" x14ac:dyDescent="0.6">
      <c r="A755" s="4" t="s">
        <v>482</v>
      </c>
      <c r="B755" s="4" t="s">
        <v>5</v>
      </c>
      <c r="C755" s="4" t="s">
        <v>502</v>
      </c>
      <c r="D755" s="4">
        <v>1</v>
      </c>
      <c r="E755" s="4">
        <v>70</v>
      </c>
      <c r="F755" s="5">
        <f>+E755/SUM($E$754:$E$760)</f>
        <v>0.40935672514619881</v>
      </c>
      <c r="G755" s="5">
        <f>+LN(F755)*F755</f>
        <v>-0.36562445620895356</v>
      </c>
      <c r="H755" s="4" t="s">
        <v>501</v>
      </c>
      <c r="I755" s="4" t="s">
        <v>500</v>
      </c>
      <c r="J755" s="4" t="s">
        <v>234</v>
      </c>
      <c r="K755" s="4" t="s">
        <v>499</v>
      </c>
      <c r="L755" s="4" t="s">
        <v>55</v>
      </c>
    </row>
    <row r="756" spans="1:12" s="4" customFormat="1" x14ac:dyDescent="0.6">
      <c r="A756" s="4" t="s">
        <v>482</v>
      </c>
      <c r="B756" s="4" t="s">
        <v>5</v>
      </c>
      <c r="C756" s="4" t="s">
        <v>498</v>
      </c>
      <c r="D756" s="4">
        <v>3</v>
      </c>
      <c r="E756" s="4">
        <v>4</v>
      </c>
      <c r="F756" s="5">
        <f>+E756/SUM($E$754:$E$760)</f>
        <v>2.3391812865497075E-2</v>
      </c>
      <c r="G756" s="5">
        <f>+LN(F756)*F756</f>
        <v>-8.7844893459246065E-2</v>
      </c>
      <c r="H756" s="4" t="s">
        <v>497</v>
      </c>
      <c r="I756" s="4" t="s">
        <v>496</v>
      </c>
      <c r="J756" s="4" t="s">
        <v>198</v>
      </c>
      <c r="K756" s="4" t="s">
        <v>495</v>
      </c>
      <c r="L756" s="4" t="s">
        <v>55</v>
      </c>
    </row>
    <row r="757" spans="1:12" s="4" customFormat="1" x14ac:dyDescent="0.6">
      <c r="A757" s="4" t="s">
        <v>482</v>
      </c>
      <c r="B757" s="4" t="s">
        <v>5</v>
      </c>
      <c r="C757" s="4" t="s">
        <v>494</v>
      </c>
      <c r="D757" s="4">
        <v>5</v>
      </c>
      <c r="E757" s="4">
        <v>3</v>
      </c>
      <c r="F757" s="5">
        <f>+E757/SUM($E$754:$E$760)</f>
        <v>1.7543859649122806E-2</v>
      </c>
      <c r="G757" s="5">
        <f>+LN(F757)*F757</f>
        <v>-7.0930723997097364E-2</v>
      </c>
      <c r="H757" s="4" t="s">
        <v>493</v>
      </c>
      <c r="I757" s="4" t="s">
        <v>492</v>
      </c>
      <c r="K757" s="4" t="s">
        <v>491</v>
      </c>
      <c r="L757" s="4" t="s">
        <v>0</v>
      </c>
    </row>
    <row r="758" spans="1:12" s="4" customFormat="1" x14ac:dyDescent="0.6">
      <c r="A758" s="4" t="s">
        <v>482</v>
      </c>
      <c r="B758" s="4" t="s">
        <v>5</v>
      </c>
      <c r="C758" s="4" t="s">
        <v>490</v>
      </c>
      <c r="D758" s="4">
        <v>14</v>
      </c>
      <c r="E758" s="4">
        <v>1</v>
      </c>
      <c r="F758" s="5">
        <f>+E758/SUM($E$754:$E$760)</f>
        <v>5.8479532163742687E-3</v>
      </c>
      <c r="G758" s="5">
        <f>+LN(F758)*F758</f>
        <v>-3.0068207932764095E-2</v>
      </c>
      <c r="H758" s="4" t="s">
        <v>489</v>
      </c>
      <c r="I758" s="4" t="s">
        <v>488</v>
      </c>
      <c r="K758" s="4" t="s">
        <v>487</v>
      </c>
      <c r="L758" s="4" t="s">
        <v>55</v>
      </c>
    </row>
    <row r="759" spans="1:12" s="4" customFormat="1" x14ac:dyDescent="0.6">
      <c r="A759" s="4" t="s">
        <v>482</v>
      </c>
      <c r="B759" s="4" t="s">
        <v>5</v>
      </c>
      <c r="C759" s="4" t="s">
        <v>486</v>
      </c>
      <c r="D759" s="4">
        <v>9</v>
      </c>
      <c r="E759" s="4">
        <v>1</v>
      </c>
      <c r="F759" s="5">
        <f>+E759/SUM($E$754:$E$760)</f>
        <v>5.8479532163742687E-3</v>
      </c>
      <c r="G759" s="5">
        <f>+LN(F759)*F759</f>
        <v>-3.0068207932764095E-2</v>
      </c>
      <c r="H759" s="4" t="s">
        <v>485</v>
      </c>
      <c r="I759" s="4" t="s">
        <v>484</v>
      </c>
      <c r="J759" s="4" t="s">
        <v>234</v>
      </c>
      <c r="K759" s="4" t="s">
        <v>483</v>
      </c>
      <c r="L759" s="4" t="s">
        <v>0</v>
      </c>
    </row>
    <row r="760" spans="1:12" s="4" customFormat="1" x14ac:dyDescent="0.6">
      <c r="A760" s="4" t="s">
        <v>482</v>
      </c>
      <c r="B760" s="4" t="s">
        <v>5</v>
      </c>
      <c r="C760" s="4" t="s">
        <v>481</v>
      </c>
      <c r="D760" s="4">
        <v>15</v>
      </c>
      <c r="E760" s="4">
        <v>1</v>
      </c>
      <c r="F760" s="5">
        <f>+E760/SUM($E$754:$E$760)</f>
        <v>5.8479532163742687E-3</v>
      </c>
      <c r="G760" s="5">
        <f>+LN(F760)*F760</f>
        <v>-3.0068207932764095E-2</v>
      </c>
      <c r="H760" s="4" t="s">
        <v>480</v>
      </c>
      <c r="I760" s="4" t="s">
        <v>479</v>
      </c>
      <c r="K760" s="4" t="s">
        <v>134</v>
      </c>
      <c r="L760" s="4" t="s">
        <v>0</v>
      </c>
    </row>
    <row r="761" spans="1:12" s="3" customFormat="1" x14ac:dyDescent="0.6">
      <c r="A761" s="3" t="s">
        <v>473</v>
      </c>
      <c r="B761" s="3" t="s">
        <v>5</v>
      </c>
      <c r="C761" s="3" t="s">
        <v>478</v>
      </c>
      <c r="D761" s="3">
        <v>14</v>
      </c>
      <c r="E761" s="3">
        <v>4</v>
      </c>
      <c r="F761" s="3">
        <f>+E761/SUM($E$761:$E$764)</f>
        <v>0.5714285714285714</v>
      </c>
      <c r="G761" s="3">
        <f>+LN(F761)*F761</f>
        <v>-0.31978045024881302</v>
      </c>
      <c r="H761" s="3" t="s">
        <v>477</v>
      </c>
      <c r="I761" s="3" t="s">
        <v>476</v>
      </c>
      <c r="J761" s="3" t="s">
        <v>73</v>
      </c>
      <c r="K761" s="3" t="s">
        <v>475</v>
      </c>
      <c r="L761" s="3" t="s">
        <v>0</v>
      </c>
    </row>
    <row r="762" spans="1:12" s="3" customFormat="1" x14ac:dyDescent="0.6">
      <c r="A762" s="3" t="s">
        <v>473</v>
      </c>
      <c r="B762" s="3" t="s">
        <v>5</v>
      </c>
      <c r="C762" s="3" t="s">
        <v>42</v>
      </c>
      <c r="D762" s="3">
        <v>2</v>
      </c>
      <c r="E762" s="3">
        <v>1</v>
      </c>
      <c r="F762" s="3">
        <f>+E762/SUM($E$761:$E$764)</f>
        <v>0.14285714285714285</v>
      </c>
      <c r="G762" s="3">
        <f>+LN(F762)*F762</f>
        <v>-0.27798716415075903</v>
      </c>
      <c r="H762" s="3" t="s">
        <v>42</v>
      </c>
      <c r="I762" s="3" t="s">
        <v>470</v>
      </c>
      <c r="J762" s="3" t="s">
        <v>440</v>
      </c>
      <c r="K762" s="3" t="s">
        <v>469</v>
      </c>
      <c r="L762" s="3" t="s">
        <v>41</v>
      </c>
    </row>
    <row r="763" spans="1:12" s="3" customFormat="1" x14ac:dyDescent="0.6">
      <c r="A763" s="3" t="s">
        <v>473</v>
      </c>
      <c r="B763" s="3" t="s">
        <v>5</v>
      </c>
      <c r="C763" s="3" t="s">
        <v>411</v>
      </c>
      <c r="D763" s="3">
        <v>56</v>
      </c>
      <c r="E763" s="3">
        <v>1</v>
      </c>
      <c r="F763" s="3">
        <f>+E763/SUM($E$761:$E$764)</f>
        <v>0.14285714285714285</v>
      </c>
      <c r="G763" s="3">
        <f>+LN(F763)*F763</f>
        <v>-0.27798716415075903</v>
      </c>
      <c r="H763" s="3" t="s">
        <v>410</v>
      </c>
      <c r="I763" s="3" t="s">
        <v>474</v>
      </c>
      <c r="J763" s="3" t="s">
        <v>408</v>
      </c>
      <c r="K763" s="3" t="s">
        <v>407</v>
      </c>
      <c r="L763" s="3" t="s">
        <v>0</v>
      </c>
    </row>
    <row r="764" spans="1:12" s="3" customFormat="1" x14ac:dyDescent="0.6">
      <c r="A764" s="3" t="s">
        <v>473</v>
      </c>
      <c r="B764" s="3" t="s">
        <v>5</v>
      </c>
      <c r="C764" s="3" t="s">
        <v>472</v>
      </c>
      <c r="D764" s="3">
        <v>58</v>
      </c>
      <c r="E764" s="3">
        <v>1</v>
      </c>
      <c r="F764" s="3">
        <f>+E764/SUM($E$761:$E$764)</f>
        <v>0.14285714285714285</v>
      </c>
      <c r="G764" s="3">
        <f>+LN(F764)*F764</f>
        <v>-0.27798716415075903</v>
      </c>
      <c r="H764" s="3" t="s">
        <v>471</v>
      </c>
      <c r="I764" s="3" t="s">
        <v>470</v>
      </c>
      <c r="J764" s="3" t="s">
        <v>130</v>
      </c>
      <c r="K764" s="3" t="s">
        <v>469</v>
      </c>
      <c r="L764" s="3" t="s">
        <v>0</v>
      </c>
    </row>
    <row r="765" spans="1:12" s="2" customFormat="1" x14ac:dyDescent="0.6">
      <c r="A765" s="2" t="s">
        <v>406</v>
      </c>
      <c r="B765" s="2" t="s">
        <v>5</v>
      </c>
      <c r="C765" s="2" t="s">
        <v>468</v>
      </c>
      <c r="D765" s="2">
        <v>0</v>
      </c>
      <c r="E765" s="2">
        <v>112</v>
      </c>
      <c r="F765" s="2">
        <f>+E765/SUM($E$765:$E$783)</f>
        <v>0.49122807017543857</v>
      </c>
      <c r="G765" s="2">
        <f>+LN(F765)*F765</f>
        <v>-0.34918788095546832</v>
      </c>
      <c r="H765" s="2" t="s">
        <v>467</v>
      </c>
      <c r="I765" s="2" t="s">
        <v>466</v>
      </c>
      <c r="J765" s="2" t="s">
        <v>465</v>
      </c>
      <c r="K765" s="2" t="s">
        <v>464</v>
      </c>
      <c r="L765" s="2" t="s">
        <v>0</v>
      </c>
    </row>
    <row r="766" spans="1:12" s="2" customFormat="1" x14ac:dyDescent="0.6">
      <c r="A766" s="2" t="s">
        <v>406</v>
      </c>
      <c r="B766" s="2" t="s">
        <v>5</v>
      </c>
      <c r="C766" s="2" t="s">
        <v>463</v>
      </c>
      <c r="D766" s="2">
        <v>1</v>
      </c>
      <c r="E766" s="2">
        <v>37</v>
      </c>
      <c r="F766" s="2">
        <f>+E766/SUM($E$765:$E$783)</f>
        <v>0.16228070175438597</v>
      </c>
      <c r="G766" s="2">
        <f>+LN(F766)*F766</f>
        <v>-0.29509572589244737</v>
      </c>
      <c r="H766" s="2" t="s">
        <v>462</v>
      </c>
      <c r="I766" s="2" t="s">
        <v>461</v>
      </c>
      <c r="K766" s="2" t="s">
        <v>460</v>
      </c>
      <c r="L766" s="2" t="s">
        <v>55</v>
      </c>
    </row>
    <row r="767" spans="1:12" s="2" customFormat="1" x14ac:dyDescent="0.6">
      <c r="A767" s="2" t="s">
        <v>406</v>
      </c>
      <c r="B767" s="2" t="s">
        <v>5</v>
      </c>
      <c r="C767" s="2" t="s">
        <v>459</v>
      </c>
      <c r="D767" s="2">
        <v>2</v>
      </c>
      <c r="E767" s="2">
        <v>32</v>
      </c>
      <c r="F767" s="2">
        <f>+E767/SUM($E$765:$E$783)</f>
        <v>0.14035087719298245</v>
      </c>
      <c r="G767" s="2">
        <f>+LN(F767)*F767</f>
        <v>-0.27559434753048623</v>
      </c>
      <c r="H767" s="2" t="s">
        <v>458</v>
      </c>
      <c r="I767" s="2" t="s">
        <v>457</v>
      </c>
      <c r="K767" s="2" t="s">
        <v>456</v>
      </c>
      <c r="L767" s="2" t="s">
        <v>55</v>
      </c>
    </row>
    <row r="768" spans="1:12" s="2" customFormat="1" x14ac:dyDescent="0.6">
      <c r="A768" s="2" t="s">
        <v>406</v>
      </c>
      <c r="B768" s="2" t="s">
        <v>5</v>
      </c>
      <c r="C768" s="2" t="s">
        <v>455</v>
      </c>
      <c r="D768" s="2">
        <v>3</v>
      </c>
      <c r="E768" s="2">
        <v>15</v>
      </c>
      <c r="F768" s="2">
        <f>+E768/SUM($E$765:$E$783)</f>
        <v>6.5789473684210523E-2</v>
      </c>
      <c r="G768" s="2">
        <f>+LN(F768)*F768</f>
        <v>-0.17903259393764673</v>
      </c>
      <c r="H768" s="2" t="s">
        <v>454</v>
      </c>
      <c r="I768" s="2" t="s">
        <v>453</v>
      </c>
      <c r="K768" s="2" t="s">
        <v>452</v>
      </c>
      <c r="L768" s="2" t="s">
        <v>55</v>
      </c>
    </row>
    <row r="769" spans="1:12" s="2" customFormat="1" x14ac:dyDescent="0.6">
      <c r="A769" s="2" t="s">
        <v>406</v>
      </c>
      <c r="B769" s="2" t="s">
        <v>5</v>
      </c>
      <c r="C769" s="2" t="s">
        <v>451</v>
      </c>
      <c r="D769" s="2">
        <v>5</v>
      </c>
      <c r="E769" s="2">
        <v>6</v>
      </c>
      <c r="F769" s="2">
        <f>+E769/SUM($E$765:$E$783)</f>
        <v>2.6315789473684209E-2</v>
      </c>
      <c r="G769" s="2">
        <f>+LN(F769)*F769</f>
        <v>-9.5725951571746987E-2</v>
      </c>
      <c r="H769" s="2" t="s">
        <v>450</v>
      </c>
      <c r="I769" s="2" t="s">
        <v>449</v>
      </c>
      <c r="J769" s="2" t="s">
        <v>73</v>
      </c>
      <c r="K769" s="2" t="s">
        <v>448</v>
      </c>
      <c r="L769" s="2" t="s">
        <v>55</v>
      </c>
    </row>
    <row r="770" spans="1:12" s="2" customFormat="1" x14ac:dyDescent="0.6">
      <c r="A770" s="2" t="s">
        <v>406</v>
      </c>
      <c r="B770" s="2" t="s">
        <v>5</v>
      </c>
      <c r="C770" s="2" t="s">
        <v>447</v>
      </c>
      <c r="D770" s="2">
        <v>6</v>
      </c>
      <c r="E770" s="2">
        <v>5</v>
      </c>
      <c r="F770" s="2">
        <f>+E770/SUM($E$765:$E$783)</f>
        <v>2.1929824561403508E-2</v>
      </c>
      <c r="G770" s="2">
        <f>+LN(F770)*F770</f>
        <v>-8.3769906064042554E-2</v>
      </c>
      <c r="H770" s="2" t="s">
        <v>446</v>
      </c>
      <c r="I770" s="2" t="s">
        <v>445</v>
      </c>
      <c r="K770" s="2" t="s">
        <v>444</v>
      </c>
      <c r="L770" s="2" t="s">
        <v>55</v>
      </c>
    </row>
    <row r="771" spans="1:12" s="2" customFormat="1" x14ac:dyDescent="0.6">
      <c r="A771" s="2" t="s">
        <v>406</v>
      </c>
      <c r="B771" s="2" t="s">
        <v>5</v>
      </c>
      <c r="C771" s="2" t="s">
        <v>443</v>
      </c>
      <c r="D771" s="2">
        <v>10</v>
      </c>
      <c r="E771" s="2">
        <v>3</v>
      </c>
      <c r="F771" s="2">
        <f>+E771/SUM($E$765:$E$783)</f>
        <v>1.3157894736842105E-2</v>
      </c>
      <c r="G771" s="2">
        <f>+LN(F771)*F771</f>
        <v>-5.6983333424820141E-2</v>
      </c>
      <c r="H771" s="2" t="s">
        <v>442</v>
      </c>
      <c r="I771" s="2" t="s">
        <v>441</v>
      </c>
      <c r="J771" s="2" t="s">
        <v>440</v>
      </c>
      <c r="K771" s="2" t="s">
        <v>7</v>
      </c>
      <c r="L771" s="2" t="s">
        <v>55</v>
      </c>
    </row>
    <row r="772" spans="1:12" s="2" customFormat="1" x14ac:dyDescent="0.6">
      <c r="A772" s="2" t="s">
        <v>406</v>
      </c>
      <c r="B772" s="2" t="s">
        <v>5</v>
      </c>
      <c r="C772" s="2" t="s">
        <v>42</v>
      </c>
      <c r="D772" s="2">
        <v>0</v>
      </c>
      <c r="E772" s="2">
        <v>3</v>
      </c>
      <c r="F772" s="2">
        <f>+E772/SUM($E$765:$E$783)</f>
        <v>1.3157894736842105E-2</v>
      </c>
      <c r="G772" s="2">
        <f>+LN(F772)*F772</f>
        <v>-5.6983333424820141E-2</v>
      </c>
      <c r="H772" s="2" t="s">
        <v>42</v>
      </c>
      <c r="I772" s="2" t="s">
        <v>439</v>
      </c>
      <c r="J772" s="2" t="s">
        <v>438</v>
      </c>
      <c r="K772" s="2" t="s">
        <v>356</v>
      </c>
      <c r="L772" s="2" t="s">
        <v>41</v>
      </c>
    </row>
    <row r="773" spans="1:12" s="2" customFormat="1" x14ac:dyDescent="0.6">
      <c r="A773" s="2" t="s">
        <v>406</v>
      </c>
      <c r="B773" s="2" t="s">
        <v>5</v>
      </c>
      <c r="C773" s="2" t="s">
        <v>437</v>
      </c>
      <c r="D773" s="2">
        <v>13</v>
      </c>
      <c r="E773" s="2">
        <v>2</v>
      </c>
      <c r="F773" s="2">
        <f>+E773/SUM($E$765:$E$783)</f>
        <v>8.771929824561403E-3</v>
      </c>
      <c r="G773" s="2">
        <f>+LN(F773)*F773</f>
        <v>-4.1545600424513114E-2</v>
      </c>
      <c r="H773" s="2" t="s">
        <v>436</v>
      </c>
      <c r="I773" s="2" t="s">
        <v>435</v>
      </c>
      <c r="K773" s="2" t="s">
        <v>434</v>
      </c>
      <c r="L773" s="2" t="s">
        <v>55</v>
      </c>
    </row>
    <row r="774" spans="1:12" s="2" customFormat="1" x14ac:dyDescent="0.6">
      <c r="A774" s="2" t="s">
        <v>406</v>
      </c>
      <c r="B774" s="2" t="s">
        <v>5</v>
      </c>
      <c r="C774" s="2" t="s">
        <v>433</v>
      </c>
      <c r="D774" s="2">
        <v>18</v>
      </c>
      <c r="E774" s="2">
        <v>2</v>
      </c>
      <c r="F774" s="2">
        <f>+E774/SUM($E$765:$E$783)</f>
        <v>8.771929824561403E-3</v>
      </c>
      <c r="G774" s="2">
        <f>+LN(F774)*F774</f>
        <v>-4.1545600424513114E-2</v>
      </c>
      <c r="H774" s="2" t="s">
        <v>432</v>
      </c>
      <c r="I774" s="2" t="s">
        <v>431</v>
      </c>
      <c r="J774" s="2" t="s">
        <v>430</v>
      </c>
      <c r="K774" s="2" t="s">
        <v>364</v>
      </c>
      <c r="L774" s="2" t="s">
        <v>55</v>
      </c>
    </row>
    <row r="775" spans="1:12" s="2" customFormat="1" x14ac:dyDescent="0.6">
      <c r="A775" s="2" t="s">
        <v>406</v>
      </c>
      <c r="B775" s="2" t="s">
        <v>5</v>
      </c>
      <c r="C775" s="2" t="s">
        <v>429</v>
      </c>
      <c r="D775" s="2">
        <v>19</v>
      </c>
      <c r="E775" s="2">
        <v>2</v>
      </c>
      <c r="F775" s="2">
        <f>+E775/SUM($E$765:$E$783)</f>
        <v>8.771929824561403E-3</v>
      </c>
      <c r="G775" s="2">
        <f>+LN(F775)*F775</f>
        <v>-4.1545600424513114E-2</v>
      </c>
      <c r="H775" s="2" t="s">
        <v>428</v>
      </c>
      <c r="I775" s="2" t="s">
        <v>427</v>
      </c>
      <c r="J775" s="2" t="s">
        <v>104</v>
      </c>
      <c r="K775" s="2" t="s">
        <v>56</v>
      </c>
      <c r="L775" s="2" t="s">
        <v>55</v>
      </c>
    </row>
    <row r="776" spans="1:12" s="2" customFormat="1" x14ac:dyDescent="0.6">
      <c r="A776" s="2" t="s">
        <v>406</v>
      </c>
      <c r="B776" s="2" t="s">
        <v>5</v>
      </c>
      <c r="C776" s="2" t="s">
        <v>426</v>
      </c>
      <c r="D776" s="2">
        <v>20</v>
      </c>
      <c r="E776" s="2">
        <v>2</v>
      </c>
      <c r="F776" s="2">
        <f>+E776/SUM($E$765:$E$783)</f>
        <v>8.771929824561403E-3</v>
      </c>
      <c r="G776" s="2">
        <f>+LN(F776)*F776</f>
        <v>-4.1545600424513114E-2</v>
      </c>
      <c r="H776" s="2" t="s">
        <v>425</v>
      </c>
      <c r="I776" s="2" t="s">
        <v>424</v>
      </c>
      <c r="K776" s="2" t="s">
        <v>423</v>
      </c>
      <c r="L776" s="2" t="s">
        <v>55</v>
      </c>
    </row>
    <row r="777" spans="1:12" s="2" customFormat="1" x14ac:dyDescent="0.6">
      <c r="A777" s="2" t="s">
        <v>406</v>
      </c>
      <c r="B777" s="2" t="s">
        <v>5</v>
      </c>
      <c r="C777" s="2" t="s">
        <v>422</v>
      </c>
      <c r="D777" s="2">
        <v>25</v>
      </c>
      <c r="E777" s="2">
        <v>1</v>
      </c>
      <c r="F777" s="2">
        <f>+E777/SUM($E$765:$E$783)</f>
        <v>4.3859649122807015E-3</v>
      </c>
      <c r="G777" s="2">
        <f>+LN(F777)*F777</f>
        <v>-2.3812919425238777E-2</v>
      </c>
      <c r="H777" s="2" t="s">
        <v>421</v>
      </c>
      <c r="I777" s="2" t="s">
        <v>420</v>
      </c>
      <c r="J777" s="2" t="s">
        <v>104</v>
      </c>
      <c r="K777" s="2" t="s">
        <v>149</v>
      </c>
      <c r="L777" s="2" t="s">
        <v>55</v>
      </c>
    </row>
    <row r="778" spans="1:12" s="2" customFormat="1" x14ac:dyDescent="0.6">
      <c r="A778" s="2" t="s">
        <v>406</v>
      </c>
      <c r="B778" s="2" t="s">
        <v>5</v>
      </c>
      <c r="C778" s="2" t="s">
        <v>419</v>
      </c>
      <c r="D778" s="2">
        <v>26</v>
      </c>
      <c r="E778" s="2">
        <v>1</v>
      </c>
      <c r="F778" s="2">
        <f>+E778/SUM($E$765:$E$783)</f>
        <v>4.3859649122807015E-3</v>
      </c>
      <c r="G778" s="2">
        <f>+LN(F778)*F778</f>
        <v>-2.3812919425238777E-2</v>
      </c>
      <c r="H778" s="2" t="s">
        <v>418</v>
      </c>
      <c r="I778" s="2" t="s">
        <v>413</v>
      </c>
      <c r="J778" s="2" t="s">
        <v>109</v>
      </c>
      <c r="K778" s="2" t="s">
        <v>126</v>
      </c>
      <c r="L778" s="2" t="s">
        <v>55</v>
      </c>
    </row>
    <row r="779" spans="1:12" s="2" customFormat="1" x14ac:dyDescent="0.6">
      <c r="A779" s="2" t="s">
        <v>406</v>
      </c>
      <c r="B779" s="2" t="s">
        <v>5</v>
      </c>
      <c r="C779" s="2" t="s">
        <v>417</v>
      </c>
      <c r="D779" s="2">
        <v>35</v>
      </c>
      <c r="E779" s="2">
        <v>1</v>
      </c>
      <c r="F779" s="2">
        <f>+E779/SUM($E$765:$E$783)</f>
        <v>4.3859649122807015E-3</v>
      </c>
      <c r="G779" s="2">
        <f>+LN(F779)*F779</f>
        <v>-2.3812919425238777E-2</v>
      </c>
      <c r="H779" s="2" t="s">
        <v>416</v>
      </c>
      <c r="I779" s="2" t="s">
        <v>415</v>
      </c>
      <c r="K779" s="2" t="s">
        <v>414</v>
      </c>
      <c r="L779" s="2" t="s">
        <v>55</v>
      </c>
    </row>
    <row r="780" spans="1:12" s="2" customFormat="1" x14ac:dyDescent="0.6">
      <c r="A780" s="2" t="s">
        <v>406</v>
      </c>
      <c r="B780" s="2" t="s">
        <v>5</v>
      </c>
      <c r="C780" s="2" t="s">
        <v>42</v>
      </c>
      <c r="D780" s="2">
        <v>3</v>
      </c>
      <c r="E780" s="2">
        <v>1</v>
      </c>
      <c r="F780" s="2">
        <f>+E780/SUM($E$765:$E$783)</f>
        <v>4.3859649122807015E-3</v>
      </c>
      <c r="G780" s="2">
        <f>+LN(F780)*F780</f>
        <v>-2.3812919425238777E-2</v>
      </c>
      <c r="H780" s="2" t="s">
        <v>42</v>
      </c>
      <c r="I780" s="2" t="s">
        <v>413</v>
      </c>
      <c r="J780" s="2" t="s">
        <v>109</v>
      </c>
      <c r="K780" s="2" t="s">
        <v>126</v>
      </c>
      <c r="L780" s="2" t="s">
        <v>41</v>
      </c>
    </row>
    <row r="781" spans="1:12" s="2" customFormat="1" x14ac:dyDescent="0.6">
      <c r="A781" s="2" t="s">
        <v>406</v>
      </c>
      <c r="B781" s="2" t="s">
        <v>5</v>
      </c>
      <c r="C781" s="2" t="s">
        <v>42</v>
      </c>
      <c r="D781" s="2">
        <v>4</v>
      </c>
      <c r="E781" s="2">
        <v>1</v>
      </c>
      <c r="F781" s="2">
        <f>+E781/SUM($E$765:$E$783)</f>
        <v>4.3859649122807015E-3</v>
      </c>
      <c r="G781" s="2">
        <f>+LN(F781)*F781</f>
        <v>-2.3812919425238777E-2</v>
      </c>
      <c r="H781" s="2" t="s">
        <v>42</v>
      </c>
      <c r="I781" s="2" t="s">
        <v>412</v>
      </c>
      <c r="K781" s="2" t="s">
        <v>402</v>
      </c>
      <c r="L781" s="2" t="s">
        <v>41</v>
      </c>
    </row>
    <row r="782" spans="1:12" s="2" customFormat="1" x14ac:dyDescent="0.6">
      <c r="A782" s="2" t="s">
        <v>406</v>
      </c>
      <c r="B782" s="2" t="s">
        <v>5</v>
      </c>
      <c r="C782" s="2" t="s">
        <v>411</v>
      </c>
      <c r="D782" s="2">
        <v>23</v>
      </c>
      <c r="E782" s="2">
        <v>1</v>
      </c>
      <c r="F782" s="2">
        <f>+E782/SUM($E$765:$E$783)</f>
        <v>4.3859649122807015E-3</v>
      </c>
      <c r="G782" s="2">
        <f>+LN(F782)*F782</f>
        <v>-2.3812919425238777E-2</v>
      </c>
      <c r="H782" s="2" t="s">
        <v>410</v>
      </c>
      <c r="I782" s="2" t="s">
        <v>409</v>
      </c>
      <c r="J782" s="2" t="s">
        <v>408</v>
      </c>
      <c r="K782" s="2" t="s">
        <v>407</v>
      </c>
      <c r="L782" s="2" t="s">
        <v>0</v>
      </c>
    </row>
    <row r="783" spans="1:12" s="2" customFormat="1" x14ac:dyDescent="0.6">
      <c r="A783" s="2" t="s">
        <v>406</v>
      </c>
      <c r="B783" s="2" t="s">
        <v>5</v>
      </c>
      <c r="C783" s="2" t="s">
        <v>405</v>
      </c>
      <c r="D783" s="2">
        <v>27</v>
      </c>
      <c r="E783" s="2">
        <v>1</v>
      </c>
      <c r="F783" s="2">
        <f>+E783/SUM($E$765:$E$783)</f>
        <v>4.3859649122807015E-3</v>
      </c>
      <c r="G783" s="2">
        <f>+LN(F783)*F783</f>
        <v>-2.3812919425238777E-2</v>
      </c>
      <c r="H783" s="2" t="s">
        <v>404</v>
      </c>
      <c r="I783" s="2" t="s">
        <v>403</v>
      </c>
      <c r="J783" s="2" t="s">
        <v>234</v>
      </c>
      <c r="K783" s="2" t="s">
        <v>402</v>
      </c>
      <c r="L783" s="2" t="s">
        <v>0</v>
      </c>
    </row>
    <row r="784" spans="1:12" s="1" customFormat="1" x14ac:dyDescent="0.6">
      <c r="A784" s="1" t="s">
        <v>6</v>
      </c>
      <c r="B784" s="1" t="s">
        <v>5</v>
      </c>
      <c r="C784" s="1" t="s">
        <v>401</v>
      </c>
      <c r="D784" s="1">
        <v>3</v>
      </c>
      <c r="E784" s="1">
        <v>7</v>
      </c>
      <c r="F784" s="1">
        <f>+E784/SUM($E$784:$E$885)</f>
        <v>0.04</v>
      </c>
      <c r="G784" s="1">
        <f>+LN(F784)*F784</f>
        <v>-0.12875503299472801</v>
      </c>
      <c r="H784" s="1" t="s">
        <v>377</v>
      </c>
      <c r="I784" s="1" t="s">
        <v>400</v>
      </c>
      <c r="J784" s="1" t="s">
        <v>150</v>
      </c>
      <c r="K784" s="1" t="s">
        <v>399</v>
      </c>
      <c r="L784" s="1" t="s">
        <v>55</v>
      </c>
    </row>
    <row r="785" spans="1:12" s="1" customFormat="1" x14ac:dyDescent="0.6">
      <c r="A785" s="1" t="s">
        <v>6</v>
      </c>
      <c r="B785" s="1" t="s">
        <v>5</v>
      </c>
      <c r="C785" s="1" t="s">
        <v>398</v>
      </c>
      <c r="D785" s="1">
        <v>5</v>
      </c>
      <c r="E785" s="1">
        <v>6</v>
      </c>
      <c r="F785" s="1">
        <f>+E785/SUM($E$784:$E$885)</f>
        <v>3.4285714285714287E-2</v>
      </c>
      <c r="G785" s="1">
        <f>+LN(F785)*F785</f>
        <v>-0.11564662301813003</v>
      </c>
      <c r="H785" s="1" t="s">
        <v>397</v>
      </c>
      <c r="I785" s="1" t="s">
        <v>396</v>
      </c>
      <c r="J785" s="1" t="s">
        <v>184</v>
      </c>
      <c r="K785" s="1" t="s">
        <v>395</v>
      </c>
      <c r="L785" s="1" t="s">
        <v>55</v>
      </c>
    </row>
    <row r="786" spans="1:12" s="1" customFormat="1" x14ac:dyDescent="0.6">
      <c r="A786" s="1" t="s">
        <v>6</v>
      </c>
      <c r="B786" s="1" t="s">
        <v>5</v>
      </c>
      <c r="C786" s="1" t="s">
        <v>394</v>
      </c>
      <c r="D786" s="1">
        <v>11</v>
      </c>
      <c r="E786" s="1">
        <v>5</v>
      </c>
      <c r="F786" s="1">
        <f>+E786/SUM($E$784:$E$885)</f>
        <v>2.8571428571428571E-2</v>
      </c>
      <c r="G786" s="1">
        <f>+LN(F786)*F786</f>
        <v>-0.10158137318541181</v>
      </c>
      <c r="H786" s="1" t="s">
        <v>393</v>
      </c>
      <c r="I786" s="1" t="s">
        <v>392</v>
      </c>
      <c r="J786" s="1" t="s">
        <v>391</v>
      </c>
      <c r="K786" s="1" t="s">
        <v>390</v>
      </c>
      <c r="L786" s="1" t="s">
        <v>55</v>
      </c>
    </row>
    <row r="787" spans="1:12" s="1" customFormat="1" x14ac:dyDescent="0.6">
      <c r="A787" s="1" t="s">
        <v>6</v>
      </c>
      <c r="B787" s="1" t="s">
        <v>5</v>
      </c>
      <c r="C787" s="1" t="s">
        <v>389</v>
      </c>
      <c r="D787" s="1">
        <v>10</v>
      </c>
      <c r="E787" s="1">
        <v>5</v>
      </c>
      <c r="F787" s="1">
        <f>+E787/SUM($E$784:$E$885)</f>
        <v>2.8571428571428571E-2</v>
      </c>
      <c r="G787" s="1">
        <f>+LN(F787)*F787</f>
        <v>-0.10158137318541181</v>
      </c>
      <c r="H787" s="1" t="s">
        <v>388</v>
      </c>
      <c r="I787" s="1" t="s">
        <v>387</v>
      </c>
      <c r="J787" s="1" t="s">
        <v>239</v>
      </c>
      <c r="K787" s="1" t="s">
        <v>386</v>
      </c>
      <c r="L787" s="1" t="s">
        <v>0</v>
      </c>
    </row>
    <row r="788" spans="1:12" s="1" customFormat="1" x14ac:dyDescent="0.6">
      <c r="A788" s="1" t="s">
        <v>6</v>
      </c>
      <c r="B788" s="1" t="s">
        <v>5</v>
      </c>
      <c r="C788" s="1" t="s">
        <v>385</v>
      </c>
      <c r="D788" s="1">
        <v>20</v>
      </c>
      <c r="E788" s="1">
        <v>3</v>
      </c>
      <c r="F788" s="1">
        <f>+E788/SUM($E$784:$E$885)</f>
        <v>1.7142857142857144E-2</v>
      </c>
      <c r="G788" s="1">
        <f>+LN(F788)*F788</f>
        <v>-6.9705834604378361E-2</v>
      </c>
      <c r="H788" s="1" t="s">
        <v>384</v>
      </c>
      <c r="I788" s="1" t="s">
        <v>383</v>
      </c>
      <c r="J788" s="1" t="s">
        <v>382</v>
      </c>
      <c r="K788" s="1" t="s">
        <v>170</v>
      </c>
      <c r="L788" s="1" t="s">
        <v>55</v>
      </c>
    </row>
    <row r="789" spans="1:12" s="1" customFormat="1" x14ac:dyDescent="0.6">
      <c r="A789" s="1" t="s">
        <v>6</v>
      </c>
      <c r="B789" s="1" t="s">
        <v>5</v>
      </c>
      <c r="C789" s="1" t="s">
        <v>381</v>
      </c>
      <c r="D789" s="1">
        <v>22</v>
      </c>
      <c r="E789" s="1">
        <v>3</v>
      </c>
      <c r="F789" s="1">
        <f>+E789/SUM($E$784:$E$885)</f>
        <v>1.7142857142857144E-2</v>
      </c>
      <c r="G789" s="1">
        <f>+LN(F789)*F789</f>
        <v>-6.9705834604378361E-2</v>
      </c>
      <c r="H789" s="1" t="s">
        <v>380</v>
      </c>
      <c r="I789" s="1" t="s">
        <v>353</v>
      </c>
      <c r="J789" s="1" t="s">
        <v>379</v>
      </c>
      <c r="K789" s="1" t="s">
        <v>279</v>
      </c>
      <c r="L789" s="1" t="s">
        <v>55</v>
      </c>
    </row>
    <row r="790" spans="1:12" s="1" customFormat="1" x14ac:dyDescent="0.6">
      <c r="A790" s="1" t="s">
        <v>6</v>
      </c>
      <c r="B790" s="1" t="s">
        <v>5</v>
      </c>
      <c r="C790" s="1" t="s">
        <v>378</v>
      </c>
      <c r="D790" s="1">
        <v>23</v>
      </c>
      <c r="E790" s="1">
        <v>3</v>
      </c>
      <c r="F790" s="1">
        <f>+E790/SUM($E$784:$E$885)</f>
        <v>1.7142857142857144E-2</v>
      </c>
      <c r="G790" s="1">
        <f>+LN(F790)*F790</f>
        <v>-6.9705834604378361E-2</v>
      </c>
      <c r="H790" s="1" t="s">
        <v>377</v>
      </c>
      <c r="I790" s="1" t="s">
        <v>376</v>
      </c>
      <c r="J790" s="1" t="s">
        <v>184</v>
      </c>
      <c r="K790" s="1" t="s">
        <v>170</v>
      </c>
      <c r="L790" s="1" t="s">
        <v>55</v>
      </c>
    </row>
    <row r="791" spans="1:12" s="1" customFormat="1" x14ac:dyDescent="0.6">
      <c r="A791" s="1" t="s">
        <v>6</v>
      </c>
      <c r="B791" s="1" t="s">
        <v>5</v>
      </c>
      <c r="C791" s="1" t="s">
        <v>375</v>
      </c>
      <c r="D791" s="1">
        <v>24</v>
      </c>
      <c r="E791" s="1">
        <v>3</v>
      </c>
      <c r="F791" s="1">
        <f>+E791/SUM($E$784:$E$885)</f>
        <v>1.7142857142857144E-2</v>
      </c>
      <c r="G791" s="1">
        <f>+LN(F791)*F791</f>
        <v>-6.9705834604378361E-2</v>
      </c>
      <c r="H791" s="1" t="s">
        <v>374</v>
      </c>
      <c r="I791" s="1" t="s">
        <v>373</v>
      </c>
      <c r="J791" s="1" t="s">
        <v>214</v>
      </c>
      <c r="K791" s="1" t="s">
        <v>43</v>
      </c>
      <c r="L791" s="1" t="s">
        <v>55</v>
      </c>
    </row>
    <row r="792" spans="1:12" s="1" customFormat="1" x14ac:dyDescent="0.6">
      <c r="A792" s="1" t="s">
        <v>6</v>
      </c>
      <c r="B792" s="1" t="s">
        <v>5</v>
      </c>
      <c r="C792" s="1" t="s">
        <v>372</v>
      </c>
      <c r="D792" s="1">
        <v>25</v>
      </c>
      <c r="E792" s="1">
        <v>3</v>
      </c>
      <c r="F792" s="1">
        <f>+E792/SUM($E$784:$E$885)</f>
        <v>1.7142857142857144E-2</v>
      </c>
      <c r="G792" s="1">
        <f>+LN(F792)*F792</f>
        <v>-6.9705834604378361E-2</v>
      </c>
      <c r="H792" s="1" t="s">
        <v>371</v>
      </c>
      <c r="I792" s="1" t="s">
        <v>370</v>
      </c>
      <c r="J792" s="1" t="s">
        <v>369</v>
      </c>
      <c r="K792" s="1" t="s">
        <v>368</v>
      </c>
      <c r="L792" s="1" t="s">
        <v>55</v>
      </c>
    </row>
    <row r="793" spans="1:12" s="1" customFormat="1" x14ac:dyDescent="0.6">
      <c r="A793" s="1" t="s">
        <v>6</v>
      </c>
      <c r="B793" s="1" t="s">
        <v>5</v>
      </c>
      <c r="C793" s="1" t="s">
        <v>367</v>
      </c>
      <c r="D793" s="1">
        <v>27</v>
      </c>
      <c r="E793" s="1">
        <v>3</v>
      </c>
      <c r="F793" s="1">
        <f>+E793/SUM($E$784:$E$885)</f>
        <v>1.7142857142857144E-2</v>
      </c>
      <c r="G793" s="1">
        <f>+LN(F793)*F793</f>
        <v>-6.9705834604378361E-2</v>
      </c>
      <c r="H793" s="1" t="s">
        <v>366</v>
      </c>
      <c r="I793" s="1" t="s">
        <v>365</v>
      </c>
      <c r="J793" s="1" t="s">
        <v>73</v>
      </c>
      <c r="K793" s="1" t="s">
        <v>364</v>
      </c>
      <c r="L793" s="1" t="s">
        <v>55</v>
      </c>
    </row>
    <row r="794" spans="1:12" s="1" customFormat="1" x14ac:dyDescent="0.6">
      <c r="A794" s="1" t="s">
        <v>6</v>
      </c>
      <c r="B794" s="1" t="s">
        <v>5</v>
      </c>
      <c r="C794" s="1" t="s">
        <v>363</v>
      </c>
      <c r="D794" s="1">
        <v>28</v>
      </c>
      <c r="E794" s="1">
        <v>3</v>
      </c>
      <c r="F794" s="1">
        <f>+E794/SUM($E$784:$E$885)</f>
        <v>1.7142857142857144E-2</v>
      </c>
      <c r="G794" s="1">
        <f>+LN(F794)*F794</f>
        <v>-6.9705834604378361E-2</v>
      </c>
      <c r="H794" s="1" t="s">
        <v>362</v>
      </c>
      <c r="I794" s="1" t="s">
        <v>361</v>
      </c>
      <c r="J794" s="1" t="s">
        <v>8</v>
      </c>
      <c r="K794" s="1" t="s">
        <v>263</v>
      </c>
      <c r="L794" s="1" t="s">
        <v>55</v>
      </c>
    </row>
    <row r="795" spans="1:12" s="1" customFormat="1" x14ac:dyDescent="0.6">
      <c r="A795" s="1" t="s">
        <v>6</v>
      </c>
      <c r="B795" s="1" t="s">
        <v>5</v>
      </c>
      <c r="C795" s="1" t="s">
        <v>360</v>
      </c>
      <c r="D795" s="1">
        <v>29</v>
      </c>
      <c r="E795" s="1">
        <v>3</v>
      </c>
      <c r="F795" s="1">
        <f>+E795/SUM($E$784:$E$885)</f>
        <v>1.7142857142857144E-2</v>
      </c>
      <c r="G795" s="1">
        <f>+LN(F795)*F795</f>
        <v>-6.9705834604378361E-2</v>
      </c>
      <c r="H795" s="1" t="s">
        <v>359</v>
      </c>
      <c r="I795" s="1" t="s">
        <v>358</v>
      </c>
      <c r="J795" s="1" t="s">
        <v>357</v>
      </c>
      <c r="K795" s="1" t="s">
        <v>356</v>
      </c>
      <c r="L795" s="1" t="s">
        <v>55</v>
      </c>
    </row>
    <row r="796" spans="1:12" s="1" customFormat="1" x14ac:dyDescent="0.6">
      <c r="A796" s="1" t="s">
        <v>6</v>
      </c>
      <c r="B796" s="1" t="s">
        <v>5</v>
      </c>
      <c r="C796" s="1" t="s">
        <v>355</v>
      </c>
      <c r="D796" s="1">
        <v>36</v>
      </c>
      <c r="E796" s="1">
        <v>3</v>
      </c>
      <c r="F796" s="1">
        <f>+E796/SUM($E$784:$E$885)</f>
        <v>1.7142857142857144E-2</v>
      </c>
      <c r="G796" s="1">
        <f>+LN(F796)*F796</f>
        <v>-6.9705834604378361E-2</v>
      </c>
      <c r="H796" s="1" t="s">
        <v>354</v>
      </c>
      <c r="I796" s="1" t="s">
        <v>351</v>
      </c>
      <c r="K796" s="1" t="s">
        <v>263</v>
      </c>
      <c r="L796" s="1" t="s">
        <v>55</v>
      </c>
    </row>
    <row r="797" spans="1:12" s="1" customFormat="1" x14ac:dyDescent="0.6">
      <c r="A797" s="1" t="s">
        <v>6</v>
      </c>
      <c r="B797" s="1" t="s">
        <v>5</v>
      </c>
      <c r="C797" s="1" t="s">
        <v>42</v>
      </c>
      <c r="D797" s="1">
        <v>0</v>
      </c>
      <c r="E797" s="1">
        <v>3</v>
      </c>
      <c r="F797" s="1">
        <f>+E797/SUM($E$784:$E$885)</f>
        <v>1.7142857142857144E-2</v>
      </c>
      <c r="G797" s="1">
        <f>+LN(F797)*F797</f>
        <v>-6.9705834604378361E-2</v>
      </c>
      <c r="H797" s="1" t="s">
        <v>42</v>
      </c>
      <c r="I797" s="1" t="s">
        <v>353</v>
      </c>
      <c r="J797" s="1" t="s">
        <v>352</v>
      </c>
      <c r="K797" s="1" t="s">
        <v>279</v>
      </c>
      <c r="L797" s="1" t="s">
        <v>41</v>
      </c>
    </row>
    <row r="798" spans="1:12" s="1" customFormat="1" x14ac:dyDescent="0.6">
      <c r="A798" s="1" t="s">
        <v>6</v>
      </c>
      <c r="B798" s="1" t="s">
        <v>5</v>
      </c>
      <c r="C798" s="1" t="s">
        <v>42</v>
      </c>
      <c r="D798" s="1">
        <v>1</v>
      </c>
      <c r="E798" s="1">
        <v>3</v>
      </c>
      <c r="F798" s="1">
        <f>+E798/SUM($E$784:$E$885)</f>
        <v>1.7142857142857144E-2</v>
      </c>
      <c r="G798" s="1">
        <f>+LN(F798)*F798</f>
        <v>-6.9705834604378361E-2</v>
      </c>
      <c r="H798" s="1" t="s">
        <v>42</v>
      </c>
      <c r="I798" s="1" t="s">
        <v>351</v>
      </c>
      <c r="K798" s="1" t="s">
        <v>263</v>
      </c>
      <c r="L798" s="1" t="s">
        <v>41</v>
      </c>
    </row>
    <row r="799" spans="1:12" s="1" customFormat="1" x14ac:dyDescent="0.6">
      <c r="A799" s="1" t="s">
        <v>6</v>
      </c>
      <c r="B799" s="1" t="s">
        <v>5</v>
      </c>
      <c r="C799" s="1" t="s">
        <v>350</v>
      </c>
      <c r="D799" s="1">
        <v>26</v>
      </c>
      <c r="E799" s="1">
        <v>3</v>
      </c>
      <c r="F799" s="1">
        <f>+E799/SUM($E$784:$E$885)</f>
        <v>1.7142857142857144E-2</v>
      </c>
      <c r="G799" s="1">
        <f>+LN(F799)*F799</f>
        <v>-6.9705834604378361E-2</v>
      </c>
      <c r="H799" s="1" t="s">
        <v>349</v>
      </c>
      <c r="I799" s="1" t="s">
        <v>348</v>
      </c>
      <c r="J799" s="1" t="s">
        <v>347</v>
      </c>
      <c r="K799" s="1" t="s">
        <v>263</v>
      </c>
      <c r="L799" s="1" t="s">
        <v>0</v>
      </c>
    </row>
    <row r="800" spans="1:12" s="1" customFormat="1" x14ac:dyDescent="0.6">
      <c r="A800" s="1" t="s">
        <v>6</v>
      </c>
      <c r="B800" s="1" t="s">
        <v>5</v>
      </c>
      <c r="C800" s="1" t="s">
        <v>346</v>
      </c>
      <c r="D800" s="1">
        <v>45</v>
      </c>
      <c r="E800" s="1">
        <v>2</v>
      </c>
      <c r="F800" s="1">
        <f>+E800/SUM($E$784:$E$885)</f>
        <v>1.1428571428571429E-2</v>
      </c>
      <c r="G800" s="1">
        <f>+LN(F800)*F800</f>
        <v>-5.11044433527265E-2</v>
      </c>
      <c r="H800" s="1" t="s">
        <v>345</v>
      </c>
      <c r="I800" s="1" t="s">
        <v>344</v>
      </c>
      <c r="J800" s="1" t="s">
        <v>239</v>
      </c>
      <c r="K800" s="1" t="s">
        <v>170</v>
      </c>
      <c r="L800" s="1" t="s">
        <v>55</v>
      </c>
    </row>
    <row r="801" spans="1:12" s="1" customFormat="1" x14ac:dyDescent="0.6">
      <c r="A801" s="1" t="s">
        <v>6</v>
      </c>
      <c r="B801" s="1" t="s">
        <v>5</v>
      </c>
      <c r="C801" s="1" t="s">
        <v>343</v>
      </c>
      <c r="D801" s="1">
        <v>46</v>
      </c>
      <c r="E801" s="1">
        <v>2</v>
      </c>
      <c r="F801" s="1">
        <f>+E801/SUM($E$784:$E$885)</f>
        <v>1.1428571428571429E-2</v>
      </c>
      <c r="G801" s="1">
        <f>+LN(F801)*F801</f>
        <v>-5.11044433527265E-2</v>
      </c>
      <c r="H801" s="1" t="s">
        <v>342</v>
      </c>
      <c r="I801" s="1" t="s">
        <v>341</v>
      </c>
      <c r="J801" s="1" t="s">
        <v>221</v>
      </c>
      <c r="K801" s="1" t="s">
        <v>340</v>
      </c>
      <c r="L801" s="1" t="s">
        <v>55</v>
      </c>
    </row>
    <row r="802" spans="1:12" s="1" customFormat="1" x14ac:dyDescent="0.6">
      <c r="A802" s="1" t="s">
        <v>6</v>
      </c>
      <c r="B802" s="1" t="s">
        <v>5</v>
      </c>
      <c r="C802" s="1" t="s">
        <v>339</v>
      </c>
      <c r="D802" s="1">
        <v>48</v>
      </c>
      <c r="E802" s="1">
        <v>2</v>
      </c>
      <c r="F802" s="1">
        <f>+E802/SUM($E$784:$E$885)</f>
        <v>1.1428571428571429E-2</v>
      </c>
      <c r="G802" s="1">
        <f>+LN(F802)*F802</f>
        <v>-5.11044433527265E-2</v>
      </c>
      <c r="H802" s="1" t="s">
        <v>338</v>
      </c>
      <c r="I802" s="1" t="s">
        <v>337</v>
      </c>
      <c r="J802" s="1" t="s">
        <v>336</v>
      </c>
      <c r="K802" s="1" t="s">
        <v>335</v>
      </c>
      <c r="L802" s="1" t="s">
        <v>55</v>
      </c>
    </row>
    <row r="803" spans="1:12" s="1" customFormat="1" x14ac:dyDescent="0.6">
      <c r="A803" s="1" t="s">
        <v>6</v>
      </c>
      <c r="B803" s="1" t="s">
        <v>5</v>
      </c>
      <c r="C803" s="1" t="s">
        <v>334</v>
      </c>
      <c r="D803" s="1">
        <v>49</v>
      </c>
      <c r="E803" s="1">
        <v>2</v>
      </c>
      <c r="F803" s="1">
        <f>+E803/SUM($E$784:$E$885)</f>
        <v>1.1428571428571429E-2</v>
      </c>
      <c r="G803" s="1">
        <f>+LN(F803)*F803</f>
        <v>-5.11044433527265E-2</v>
      </c>
      <c r="H803" s="1" t="s">
        <v>333</v>
      </c>
      <c r="I803" s="1" t="s">
        <v>332</v>
      </c>
      <c r="J803" s="1" t="s">
        <v>234</v>
      </c>
      <c r="K803" s="1" t="s">
        <v>331</v>
      </c>
      <c r="L803" s="1" t="s">
        <v>55</v>
      </c>
    </row>
    <row r="804" spans="1:12" s="1" customFormat="1" x14ac:dyDescent="0.6">
      <c r="A804" s="1" t="s">
        <v>6</v>
      </c>
      <c r="B804" s="1" t="s">
        <v>5</v>
      </c>
      <c r="C804" s="1" t="s">
        <v>330</v>
      </c>
      <c r="D804" s="1">
        <v>50</v>
      </c>
      <c r="E804" s="1">
        <v>2</v>
      </c>
      <c r="F804" s="1">
        <f>+E804/SUM($E$784:$E$885)</f>
        <v>1.1428571428571429E-2</v>
      </c>
      <c r="G804" s="1">
        <f>+LN(F804)*F804</f>
        <v>-5.11044433527265E-2</v>
      </c>
      <c r="H804" s="1" t="s">
        <v>329</v>
      </c>
      <c r="I804" s="1" t="s">
        <v>257</v>
      </c>
      <c r="J804" s="1" t="s">
        <v>328</v>
      </c>
      <c r="K804" s="1" t="s">
        <v>255</v>
      </c>
      <c r="L804" s="1" t="s">
        <v>55</v>
      </c>
    </row>
    <row r="805" spans="1:12" s="1" customFormat="1" x14ac:dyDescent="0.6">
      <c r="A805" s="1" t="s">
        <v>6</v>
      </c>
      <c r="B805" s="1" t="s">
        <v>5</v>
      </c>
      <c r="C805" s="1" t="s">
        <v>327</v>
      </c>
      <c r="D805" s="1">
        <v>51</v>
      </c>
      <c r="E805" s="1">
        <v>2</v>
      </c>
      <c r="F805" s="1">
        <f>+E805/SUM($E$784:$E$885)</f>
        <v>1.1428571428571429E-2</v>
      </c>
      <c r="G805" s="1">
        <f>+LN(F805)*F805</f>
        <v>-5.11044433527265E-2</v>
      </c>
      <c r="H805" s="1" t="s">
        <v>326</v>
      </c>
      <c r="I805" s="1" t="s">
        <v>325</v>
      </c>
      <c r="J805" s="1" t="s">
        <v>150</v>
      </c>
      <c r="K805" s="1" t="s">
        <v>170</v>
      </c>
      <c r="L805" s="1" t="s">
        <v>55</v>
      </c>
    </row>
    <row r="806" spans="1:12" s="1" customFormat="1" x14ac:dyDescent="0.6">
      <c r="A806" s="1" t="s">
        <v>6</v>
      </c>
      <c r="B806" s="1" t="s">
        <v>5</v>
      </c>
      <c r="C806" s="1" t="s">
        <v>324</v>
      </c>
      <c r="D806" s="1">
        <v>52</v>
      </c>
      <c r="E806" s="1">
        <v>2</v>
      </c>
      <c r="F806" s="1">
        <f>+E806/SUM($E$784:$E$885)</f>
        <v>1.1428571428571429E-2</v>
      </c>
      <c r="G806" s="1">
        <f>+LN(F806)*F806</f>
        <v>-5.11044433527265E-2</v>
      </c>
      <c r="H806" s="1" t="s">
        <v>323</v>
      </c>
      <c r="I806" s="1" t="s">
        <v>322</v>
      </c>
      <c r="J806" s="1" t="s">
        <v>150</v>
      </c>
      <c r="K806" s="1" t="s">
        <v>321</v>
      </c>
      <c r="L806" s="1" t="s">
        <v>55</v>
      </c>
    </row>
    <row r="807" spans="1:12" s="1" customFormat="1" x14ac:dyDescent="0.6">
      <c r="A807" s="1" t="s">
        <v>6</v>
      </c>
      <c r="B807" s="1" t="s">
        <v>5</v>
      </c>
      <c r="C807" s="1" t="s">
        <v>320</v>
      </c>
      <c r="D807" s="1">
        <v>53</v>
      </c>
      <c r="E807" s="1">
        <v>2</v>
      </c>
      <c r="F807" s="1">
        <f>+E807/SUM($E$784:$E$885)</f>
        <v>1.1428571428571429E-2</v>
      </c>
      <c r="G807" s="1">
        <f>+LN(F807)*F807</f>
        <v>-5.11044433527265E-2</v>
      </c>
      <c r="H807" s="1" t="s">
        <v>319</v>
      </c>
      <c r="I807" s="1" t="s">
        <v>318</v>
      </c>
      <c r="J807" s="1" t="s">
        <v>239</v>
      </c>
      <c r="K807" s="1" t="s">
        <v>170</v>
      </c>
      <c r="L807" s="1" t="s">
        <v>55</v>
      </c>
    </row>
    <row r="808" spans="1:12" s="1" customFormat="1" x14ac:dyDescent="0.6">
      <c r="A808" s="1" t="s">
        <v>6</v>
      </c>
      <c r="B808" s="1" t="s">
        <v>5</v>
      </c>
      <c r="C808" s="1" t="s">
        <v>317</v>
      </c>
      <c r="D808" s="1">
        <v>55</v>
      </c>
      <c r="E808" s="1">
        <v>2</v>
      </c>
      <c r="F808" s="1">
        <f>+E808/SUM($E$784:$E$885)</f>
        <v>1.1428571428571429E-2</v>
      </c>
      <c r="G808" s="1">
        <f>+LN(F808)*F808</f>
        <v>-5.11044433527265E-2</v>
      </c>
      <c r="H808" s="1" t="s">
        <v>316</v>
      </c>
      <c r="I808" s="1" t="s">
        <v>315</v>
      </c>
      <c r="J808" s="1" t="s">
        <v>118</v>
      </c>
      <c r="K808" s="1" t="s">
        <v>126</v>
      </c>
      <c r="L808" s="1" t="s">
        <v>55</v>
      </c>
    </row>
    <row r="809" spans="1:12" s="1" customFormat="1" x14ac:dyDescent="0.6">
      <c r="A809" s="1" t="s">
        <v>6</v>
      </c>
      <c r="B809" s="1" t="s">
        <v>5</v>
      </c>
      <c r="C809" s="1" t="s">
        <v>314</v>
      </c>
      <c r="D809" s="1">
        <v>56</v>
      </c>
      <c r="E809" s="1">
        <v>2</v>
      </c>
      <c r="F809" s="1">
        <f>+E809/SUM($E$784:$E$885)</f>
        <v>1.1428571428571429E-2</v>
      </c>
      <c r="G809" s="1">
        <f>+LN(F809)*F809</f>
        <v>-5.11044433527265E-2</v>
      </c>
      <c r="H809" s="1" t="s">
        <v>313</v>
      </c>
      <c r="I809" s="1" t="s">
        <v>312</v>
      </c>
      <c r="J809" s="1" t="s">
        <v>311</v>
      </c>
      <c r="K809" s="1" t="s">
        <v>310</v>
      </c>
      <c r="L809" s="1" t="s">
        <v>55</v>
      </c>
    </row>
    <row r="810" spans="1:12" s="1" customFormat="1" x14ac:dyDescent="0.6">
      <c r="A810" s="1" t="s">
        <v>6</v>
      </c>
      <c r="B810" s="1" t="s">
        <v>5</v>
      </c>
      <c r="C810" s="1" t="s">
        <v>309</v>
      </c>
      <c r="D810" s="1">
        <v>57</v>
      </c>
      <c r="E810" s="1">
        <v>2</v>
      </c>
      <c r="F810" s="1">
        <f>+E810/SUM($E$784:$E$885)</f>
        <v>1.1428571428571429E-2</v>
      </c>
      <c r="G810" s="1">
        <f>+LN(F810)*F810</f>
        <v>-5.11044433527265E-2</v>
      </c>
      <c r="H810" s="1" t="s">
        <v>308</v>
      </c>
      <c r="I810" s="1" t="s">
        <v>307</v>
      </c>
      <c r="J810" s="1" t="s">
        <v>198</v>
      </c>
      <c r="K810" s="1" t="s">
        <v>306</v>
      </c>
      <c r="L810" s="1" t="s">
        <v>55</v>
      </c>
    </row>
    <row r="811" spans="1:12" s="1" customFormat="1" x14ac:dyDescent="0.6">
      <c r="A811" s="1" t="s">
        <v>6</v>
      </c>
      <c r="B811" s="1" t="s">
        <v>5</v>
      </c>
      <c r="C811" s="1" t="s">
        <v>305</v>
      </c>
      <c r="D811" s="1">
        <v>58</v>
      </c>
      <c r="E811" s="1">
        <v>2</v>
      </c>
      <c r="F811" s="1">
        <f>+E811/SUM($E$784:$E$885)</f>
        <v>1.1428571428571429E-2</v>
      </c>
      <c r="G811" s="1">
        <f>+LN(F811)*F811</f>
        <v>-5.11044433527265E-2</v>
      </c>
      <c r="H811" s="1" t="s">
        <v>304</v>
      </c>
      <c r="I811" s="1" t="s">
        <v>303</v>
      </c>
      <c r="J811" s="1" t="s">
        <v>214</v>
      </c>
      <c r="K811" s="1" t="s">
        <v>302</v>
      </c>
      <c r="L811" s="1" t="s">
        <v>55</v>
      </c>
    </row>
    <row r="812" spans="1:12" s="1" customFormat="1" x14ac:dyDescent="0.6">
      <c r="A812" s="1" t="s">
        <v>6</v>
      </c>
      <c r="B812" s="1" t="s">
        <v>5</v>
      </c>
      <c r="C812" s="1" t="s">
        <v>301</v>
      </c>
      <c r="D812" s="1">
        <v>59</v>
      </c>
      <c r="E812" s="1">
        <v>2</v>
      </c>
      <c r="F812" s="1">
        <f>+E812/SUM($E$784:$E$885)</f>
        <v>1.1428571428571429E-2</v>
      </c>
      <c r="G812" s="1">
        <f>+LN(F812)*F812</f>
        <v>-5.11044433527265E-2</v>
      </c>
      <c r="H812" s="1" t="s">
        <v>300</v>
      </c>
      <c r="I812" s="1" t="s">
        <v>299</v>
      </c>
      <c r="J812" s="1" t="s">
        <v>298</v>
      </c>
      <c r="K812" s="1" t="s">
        <v>253</v>
      </c>
      <c r="L812" s="1" t="s">
        <v>55</v>
      </c>
    </row>
    <row r="813" spans="1:12" s="1" customFormat="1" x14ac:dyDescent="0.6">
      <c r="A813" s="1" t="s">
        <v>6</v>
      </c>
      <c r="B813" s="1" t="s">
        <v>5</v>
      </c>
      <c r="C813" s="1" t="s">
        <v>297</v>
      </c>
      <c r="D813" s="1">
        <v>61</v>
      </c>
      <c r="E813" s="1">
        <v>2</v>
      </c>
      <c r="F813" s="1">
        <f>+E813/SUM($E$784:$E$885)</f>
        <v>1.1428571428571429E-2</v>
      </c>
      <c r="G813" s="1">
        <f>+LN(F813)*F813</f>
        <v>-5.11044433527265E-2</v>
      </c>
      <c r="H813" s="1" t="s">
        <v>296</v>
      </c>
      <c r="I813" s="1" t="s">
        <v>254</v>
      </c>
      <c r="K813" s="1" t="s">
        <v>253</v>
      </c>
      <c r="L813" s="1" t="s">
        <v>55</v>
      </c>
    </row>
    <row r="814" spans="1:12" s="1" customFormat="1" x14ac:dyDescent="0.6">
      <c r="A814" s="1" t="s">
        <v>6</v>
      </c>
      <c r="B814" s="1" t="s">
        <v>5</v>
      </c>
      <c r="C814" s="1" t="s">
        <v>295</v>
      </c>
      <c r="D814" s="1">
        <v>62</v>
      </c>
      <c r="E814" s="1">
        <v>2</v>
      </c>
      <c r="F814" s="1">
        <f>+E814/SUM($E$784:$E$885)</f>
        <v>1.1428571428571429E-2</v>
      </c>
      <c r="G814" s="1">
        <f>+LN(F814)*F814</f>
        <v>-5.11044433527265E-2</v>
      </c>
      <c r="H814" s="1" t="s">
        <v>294</v>
      </c>
      <c r="I814" s="1" t="s">
        <v>293</v>
      </c>
      <c r="J814" s="1" t="s">
        <v>292</v>
      </c>
      <c r="K814" s="1" t="s">
        <v>291</v>
      </c>
      <c r="L814" s="1" t="s">
        <v>55</v>
      </c>
    </row>
    <row r="815" spans="1:12" s="1" customFormat="1" x14ac:dyDescent="0.6">
      <c r="A815" s="1" t="s">
        <v>6</v>
      </c>
      <c r="B815" s="1" t="s">
        <v>5</v>
      </c>
      <c r="C815" s="1" t="s">
        <v>290</v>
      </c>
      <c r="D815" s="1">
        <v>63</v>
      </c>
      <c r="E815" s="1">
        <v>2</v>
      </c>
      <c r="F815" s="1">
        <f>+E815/SUM($E$784:$E$885)</f>
        <v>1.1428571428571429E-2</v>
      </c>
      <c r="G815" s="1">
        <f>+LN(F815)*F815</f>
        <v>-5.11044433527265E-2</v>
      </c>
      <c r="H815" s="1" t="s">
        <v>289</v>
      </c>
      <c r="I815" s="1" t="s">
        <v>288</v>
      </c>
      <c r="J815" s="1" t="s">
        <v>44</v>
      </c>
      <c r="K815" s="1" t="s">
        <v>126</v>
      </c>
      <c r="L815" s="1" t="s">
        <v>55</v>
      </c>
    </row>
    <row r="816" spans="1:12" s="1" customFormat="1" x14ac:dyDescent="0.6">
      <c r="A816" s="1" t="s">
        <v>6</v>
      </c>
      <c r="B816" s="1" t="s">
        <v>5</v>
      </c>
      <c r="C816" s="1" t="s">
        <v>287</v>
      </c>
      <c r="D816" s="1">
        <v>64</v>
      </c>
      <c r="E816" s="1">
        <v>2</v>
      </c>
      <c r="F816" s="1">
        <f>+E816/SUM($E$784:$E$885)</f>
        <v>1.1428571428571429E-2</v>
      </c>
      <c r="G816" s="1">
        <f>+LN(F816)*F816</f>
        <v>-5.11044433527265E-2</v>
      </c>
      <c r="H816" s="1" t="s">
        <v>286</v>
      </c>
      <c r="I816" s="1" t="s">
        <v>285</v>
      </c>
      <c r="J816" s="1" t="s">
        <v>284</v>
      </c>
      <c r="K816" s="1" t="s">
        <v>283</v>
      </c>
      <c r="L816" s="1" t="s">
        <v>55</v>
      </c>
    </row>
    <row r="817" spans="1:12" s="1" customFormat="1" x14ac:dyDescent="0.6">
      <c r="A817" s="1" t="s">
        <v>6</v>
      </c>
      <c r="B817" s="1" t="s">
        <v>5</v>
      </c>
      <c r="C817" s="1" t="s">
        <v>282</v>
      </c>
      <c r="D817" s="1">
        <v>65</v>
      </c>
      <c r="E817" s="1">
        <v>2</v>
      </c>
      <c r="F817" s="1">
        <f>+E817/SUM($E$784:$E$885)</f>
        <v>1.1428571428571429E-2</v>
      </c>
      <c r="G817" s="1">
        <f>+LN(F817)*F817</f>
        <v>-5.11044433527265E-2</v>
      </c>
      <c r="H817" s="1" t="s">
        <v>281</v>
      </c>
      <c r="I817" s="1" t="s">
        <v>280</v>
      </c>
      <c r="J817" s="1" t="s">
        <v>8</v>
      </c>
      <c r="K817" s="1" t="s">
        <v>279</v>
      </c>
      <c r="L817" s="1" t="s">
        <v>55</v>
      </c>
    </row>
    <row r="818" spans="1:12" s="1" customFormat="1" x14ac:dyDescent="0.6">
      <c r="A818" s="1" t="s">
        <v>6</v>
      </c>
      <c r="B818" s="1" t="s">
        <v>5</v>
      </c>
      <c r="C818" s="1" t="s">
        <v>278</v>
      </c>
      <c r="D818" s="1">
        <v>67</v>
      </c>
      <c r="E818" s="1">
        <v>2</v>
      </c>
      <c r="F818" s="1">
        <f>+E818/SUM($E$784:$E$885)</f>
        <v>1.1428571428571429E-2</v>
      </c>
      <c r="G818" s="1">
        <f>+LN(F818)*F818</f>
        <v>-5.11044433527265E-2</v>
      </c>
      <c r="H818" s="1" t="s">
        <v>277</v>
      </c>
      <c r="I818" s="1" t="s">
        <v>276</v>
      </c>
      <c r="K818" s="1" t="s">
        <v>275</v>
      </c>
      <c r="L818" s="1" t="s">
        <v>55</v>
      </c>
    </row>
    <row r="819" spans="1:12" s="1" customFormat="1" x14ac:dyDescent="0.6">
      <c r="A819" s="1" t="s">
        <v>6</v>
      </c>
      <c r="B819" s="1" t="s">
        <v>5</v>
      </c>
      <c r="C819" s="1" t="s">
        <v>274</v>
      </c>
      <c r="D819" s="1">
        <v>68</v>
      </c>
      <c r="E819" s="1">
        <v>2</v>
      </c>
      <c r="F819" s="1">
        <f>+E819/SUM($E$784:$E$885)</f>
        <v>1.1428571428571429E-2</v>
      </c>
      <c r="G819" s="1">
        <f>+LN(F819)*F819</f>
        <v>-5.11044433527265E-2</v>
      </c>
      <c r="H819" s="1" t="s">
        <v>273</v>
      </c>
      <c r="I819" s="1" t="s">
        <v>272</v>
      </c>
      <c r="J819" s="1" t="s">
        <v>189</v>
      </c>
      <c r="K819" s="1" t="s">
        <v>99</v>
      </c>
      <c r="L819" s="1" t="s">
        <v>55</v>
      </c>
    </row>
    <row r="820" spans="1:12" s="1" customFormat="1" x14ac:dyDescent="0.6">
      <c r="A820" s="1" t="s">
        <v>6</v>
      </c>
      <c r="B820" s="1" t="s">
        <v>5</v>
      </c>
      <c r="C820" s="1" t="s">
        <v>271</v>
      </c>
      <c r="D820" s="1">
        <v>71</v>
      </c>
      <c r="E820" s="1">
        <v>2</v>
      </c>
      <c r="F820" s="1">
        <f>+E820/SUM($E$784:$E$885)</f>
        <v>1.1428571428571429E-2</v>
      </c>
      <c r="G820" s="1">
        <f>+LN(F820)*F820</f>
        <v>-5.11044433527265E-2</v>
      </c>
      <c r="H820" s="1" t="s">
        <v>270</v>
      </c>
      <c r="I820" s="1" t="s">
        <v>269</v>
      </c>
      <c r="J820" s="1" t="s">
        <v>32</v>
      </c>
      <c r="K820" s="1" t="s">
        <v>268</v>
      </c>
      <c r="L820" s="1" t="s">
        <v>55</v>
      </c>
    </row>
    <row r="821" spans="1:12" s="1" customFormat="1" x14ac:dyDescent="0.6">
      <c r="A821" s="1" t="s">
        <v>6</v>
      </c>
      <c r="B821" s="1" t="s">
        <v>5</v>
      </c>
      <c r="C821" s="1" t="s">
        <v>267</v>
      </c>
      <c r="D821" s="1">
        <v>80</v>
      </c>
      <c r="E821" s="1">
        <v>2</v>
      </c>
      <c r="F821" s="1">
        <f>+E821/SUM($E$784:$E$885)</f>
        <v>1.1428571428571429E-2</v>
      </c>
      <c r="G821" s="1">
        <f>+LN(F821)*F821</f>
        <v>-5.11044433527265E-2</v>
      </c>
      <c r="H821" s="1" t="s">
        <v>266</v>
      </c>
      <c r="I821" s="1" t="s">
        <v>265</v>
      </c>
      <c r="J821" s="1" t="s">
        <v>264</v>
      </c>
      <c r="K821" s="1" t="s">
        <v>263</v>
      </c>
      <c r="L821" s="1" t="s">
        <v>55</v>
      </c>
    </row>
    <row r="822" spans="1:12" s="1" customFormat="1" x14ac:dyDescent="0.6">
      <c r="A822" s="1" t="s">
        <v>6</v>
      </c>
      <c r="B822" s="1" t="s">
        <v>5</v>
      </c>
      <c r="C822" s="1" t="s">
        <v>262</v>
      </c>
      <c r="D822" s="1">
        <v>91</v>
      </c>
      <c r="E822" s="1">
        <v>2</v>
      </c>
      <c r="F822" s="1">
        <f>+E822/SUM($E$784:$E$885)</f>
        <v>1.1428571428571429E-2</v>
      </c>
      <c r="G822" s="1">
        <f>+LN(F822)*F822</f>
        <v>-5.11044433527265E-2</v>
      </c>
      <c r="H822" s="1" t="s">
        <v>261</v>
      </c>
      <c r="I822" s="1" t="s">
        <v>260</v>
      </c>
      <c r="J822" s="1" t="s">
        <v>259</v>
      </c>
      <c r="K822" s="1" t="s">
        <v>258</v>
      </c>
      <c r="L822" s="1" t="s">
        <v>55</v>
      </c>
    </row>
    <row r="823" spans="1:12" s="1" customFormat="1" x14ac:dyDescent="0.6">
      <c r="A823" s="1" t="s">
        <v>6</v>
      </c>
      <c r="B823" s="1" t="s">
        <v>5</v>
      </c>
      <c r="C823" s="1" t="s">
        <v>42</v>
      </c>
      <c r="D823" s="1">
        <v>3</v>
      </c>
      <c r="E823" s="1">
        <v>2</v>
      </c>
      <c r="F823" s="1">
        <f>+E823/SUM($E$784:$E$885)</f>
        <v>1.1428571428571429E-2</v>
      </c>
      <c r="G823" s="1">
        <f>+LN(F823)*F823</f>
        <v>-5.11044433527265E-2</v>
      </c>
      <c r="H823" s="1" t="s">
        <v>42</v>
      </c>
      <c r="I823" s="1" t="s">
        <v>257</v>
      </c>
      <c r="J823" s="1" t="s">
        <v>256</v>
      </c>
      <c r="K823" s="1" t="s">
        <v>255</v>
      </c>
      <c r="L823" s="1" t="s">
        <v>41</v>
      </c>
    </row>
    <row r="824" spans="1:12" s="1" customFormat="1" x14ac:dyDescent="0.6">
      <c r="A824" s="1" t="s">
        <v>6</v>
      </c>
      <c r="B824" s="1" t="s">
        <v>5</v>
      </c>
      <c r="C824" s="1" t="s">
        <v>42</v>
      </c>
      <c r="D824" s="1">
        <v>4</v>
      </c>
      <c r="E824" s="1">
        <v>2</v>
      </c>
      <c r="F824" s="1">
        <f>+E824/SUM($E$784:$E$885)</f>
        <v>1.1428571428571429E-2</v>
      </c>
      <c r="G824" s="1">
        <f>+LN(F824)*F824</f>
        <v>-5.11044433527265E-2</v>
      </c>
      <c r="H824" s="1" t="s">
        <v>42</v>
      </c>
      <c r="I824" s="1" t="s">
        <v>254</v>
      </c>
      <c r="K824" s="1" t="s">
        <v>253</v>
      </c>
      <c r="L824" s="1" t="s">
        <v>41</v>
      </c>
    </row>
    <row r="825" spans="1:12" s="1" customFormat="1" x14ac:dyDescent="0.6">
      <c r="A825" s="1" t="s">
        <v>6</v>
      </c>
      <c r="B825" s="1" t="s">
        <v>5</v>
      </c>
      <c r="C825" s="1" t="s">
        <v>252</v>
      </c>
      <c r="D825" s="1">
        <v>47</v>
      </c>
      <c r="E825" s="1">
        <v>2</v>
      </c>
      <c r="F825" s="1">
        <f>+E825/SUM($E$784:$E$885)</f>
        <v>1.1428571428571429E-2</v>
      </c>
      <c r="G825" s="1">
        <f>+LN(F825)*F825</f>
        <v>-5.11044433527265E-2</v>
      </c>
      <c r="H825" s="1" t="s">
        <v>251</v>
      </c>
      <c r="I825" s="1" t="s">
        <v>250</v>
      </c>
      <c r="J825" s="1" t="s">
        <v>249</v>
      </c>
      <c r="K825" s="1" t="s">
        <v>31</v>
      </c>
      <c r="L825" s="1" t="s">
        <v>0</v>
      </c>
    </row>
    <row r="826" spans="1:12" s="1" customFormat="1" x14ac:dyDescent="0.6">
      <c r="A826" s="1" t="s">
        <v>6</v>
      </c>
      <c r="B826" s="1" t="s">
        <v>5</v>
      </c>
      <c r="C826" s="1" t="s">
        <v>248</v>
      </c>
      <c r="D826" s="1">
        <v>54</v>
      </c>
      <c r="E826" s="1">
        <v>2</v>
      </c>
      <c r="F826" s="1">
        <f>+E826/SUM($E$784:$E$885)</f>
        <v>1.1428571428571429E-2</v>
      </c>
      <c r="G826" s="1">
        <f>+LN(F826)*F826</f>
        <v>-5.11044433527265E-2</v>
      </c>
      <c r="H826" s="1" t="s">
        <v>247</v>
      </c>
      <c r="I826" s="1" t="s">
        <v>246</v>
      </c>
      <c r="J826" s="1" t="s">
        <v>82</v>
      </c>
      <c r="K826" s="1" t="s">
        <v>170</v>
      </c>
      <c r="L826" s="1" t="s">
        <v>0</v>
      </c>
    </row>
    <row r="827" spans="1:12" s="1" customFormat="1" x14ac:dyDescent="0.6">
      <c r="A827" s="1" t="s">
        <v>6</v>
      </c>
      <c r="B827" s="1" t="s">
        <v>5</v>
      </c>
      <c r="C827" s="1" t="s">
        <v>245</v>
      </c>
      <c r="D827" s="1">
        <v>60</v>
      </c>
      <c r="E827" s="1">
        <v>2</v>
      </c>
      <c r="F827" s="1">
        <f>+E827/SUM($E$784:$E$885)</f>
        <v>1.1428571428571429E-2</v>
      </c>
      <c r="G827" s="1">
        <f>+LN(F827)*F827</f>
        <v>-5.11044433527265E-2</v>
      </c>
      <c r="H827" s="1" t="s">
        <v>244</v>
      </c>
      <c r="I827" s="1" t="s">
        <v>243</v>
      </c>
      <c r="J827" s="1" t="s">
        <v>171</v>
      </c>
      <c r="K827" s="1" t="s">
        <v>238</v>
      </c>
      <c r="L827" s="1" t="s">
        <v>0</v>
      </c>
    </row>
    <row r="828" spans="1:12" s="1" customFormat="1" x14ac:dyDescent="0.6">
      <c r="A828" s="1" t="s">
        <v>6</v>
      </c>
      <c r="B828" s="1" t="s">
        <v>5</v>
      </c>
      <c r="C828" s="1" t="s">
        <v>242</v>
      </c>
      <c r="D828" s="1">
        <v>66</v>
      </c>
      <c r="E828" s="1">
        <v>2</v>
      </c>
      <c r="F828" s="1">
        <f>+E828/SUM($E$784:$E$885)</f>
        <v>1.1428571428571429E-2</v>
      </c>
      <c r="G828" s="1">
        <f>+LN(F828)*F828</f>
        <v>-5.11044433527265E-2</v>
      </c>
      <c r="H828" s="1" t="s">
        <v>241</v>
      </c>
      <c r="I828" s="1" t="s">
        <v>240</v>
      </c>
      <c r="J828" s="1" t="s">
        <v>239</v>
      </c>
      <c r="K828" s="1" t="s">
        <v>238</v>
      </c>
      <c r="L828" s="1" t="s">
        <v>0</v>
      </c>
    </row>
    <row r="829" spans="1:12" s="1" customFormat="1" x14ac:dyDescent="0.6">
      <c r="A829" s="1" t="s">
        <v>6</v>
      </c>
      <c r="B829" s="1" t="s">
        <v>5</v>
      </c>
      <c r="C829" s="1" t="s">
        <v>237</v>
      </c>
      <c r="D829" s="1">
        <v>72</v>
      </c>
      <c r="E829" s="1">
        <v>2</v>
      </c>
      <c r="F829" s="1">
        <f>+E829/SUM($E$784:$E$885)</f>
        <v>1.1428571428571429E-2</v>
      </c>
      <c r="G829" s="1">
        <f>+LN(F829)*F829</f>
        <v>-5.11044433527265E-2</v>
      </c>
      <c r="H829" s="1" t="s">
        <v>236</v>
      </c>
      <c r="I829" s="1" t="s">
        <v>235</v>
      </c>
      <c r="J829" s="1" t="s">
        <v>234</v>
      </c>
      <c r="K829" s="1" t="s">
        <v>233</v>
      </c>
      <c r="L829" s="1" t="s">
        <v>0</v>
      </c>
    </row>
    <row r="830" spans="1:12" s="1" customFormat="1" x14ac:dyDescent="0.6">
      <c r="A830" s="1" t="s">
        <v>6</v>
      </c>
      <c r="B830" s="1" t="s">
        <v>5</v>
      </c>
      <c r="C830" s="1" t="s">
        <v>232</v>
      </c>
      <c r="D830" s="1">
        <v>98</v>
      </c>
      <c r="E830" s="1">
        <v>1</v>
      </c>
      <c r="F830" s="1">
        <f>+E830/SUM($E$784:$E$885)</f>
        <v>5.7142857142857143E-3</v>
      </c>
      <c r="G830" s="1">
        <f>+LN(F830)*F830</f>
        <v>-2.9513062708134367E-2</v>
      </c>
      <c r="H830" s="1" t="s">
        <v>231</v>
      </c>
      <c r="I830" s="1" t="s">
        <v>230</v>
      </c>
      <c r="J830" s="1" t="s">
        <v>229</v>
      </c>
      <c r="K830" s="1" t="s">
        <v>228</v>
      </c>
      <c r="L830" s="1" t="s">
        <v>55</v>
      </c>
    </row>
    <row r="831" spans="1:12" s="1" customFormat="1" x14ac:dyDescent="0.6">
      <c r="A831" s="1" t="s">
        <v>6</v>
      </c>
      <c r="B831" s="1" t="s">
        <v>5</v>
      </c>
      <c r="C831" s="1" t="s">
        <v>227</v>
      </c>
      <c r="D831" s="1">
        <v>99</v>
      </c>
      <c r="E831" s="1">
        <v>1</v>
      </c>
      <c r="F831" s="1">
        <f>+E831/SUM($E$784:$E$885)</f>
        <v>5.7142857142857143E-3</v>
      </c>
      <c r="G831" s="1">
        <f>+LN(F831)*F831</f>
        <v>-2.9513062708134367E-2</v>
      </c>
      <c r="H831" s="1" t="s">
        <v>226</v>
      </c>
      <c r="I831" s="1" t="s">
        <v>225</v>
      </c>
      <c r="J831" s="1" t="s">
        <v>61</v>
      </c>
      <c r="K831" s="1" t="s">
        <v>175</v>
      </c>
      <c r="L831" s="1" t="s">
        <v>55</v>
      </c>
    </row>
    <row r="832" spans="1:12" s="1" customFormat="1" x14ac:dyDescent="0.6">
      <c r="A832" s="1" t="s">
        <v>6</v>
      </c>
      <c r="B832" s="1" t="s">
        <v>5</v>
      </c>
      <c r="C832" s="1" t="s">
        <v>224</v>
      </c>
      <c r="D832" s="1">
        <v>100</v>
      </c>
      <c r="E832" s="1">
        <v>1</v>
      </c>
      <c r="F832" s="1">
        <f>+E832/SUM($E$784:$E$885)</f>
        <v>5.7142857142857143E-3</v>
      </c>
      <c r="G832" s="1">
        <f>+LN(F832)*F832</f>
        <v>-2.9513062708134367E-2</v>
      </c>
      <c r="H832" s="1" t="s">
        <v>223</v>
      </c>
      <c r="I832" s="1" t="s">
        <v>222</v>
      </c>
      <c r="J832" s="1" t="s">
        <v>221</v>
      </c>
      <c r="K832" s="1" t="s">
        <v>220</v>
      </c>
      <c r="L832" s="1" t="s">
        <v>55</v>
      </c>
    </row>
    <row r="833" spans="1:12" s="1" customFormat="1" x14ac:dyDescent="0.6">
      <c r="A833" s="1" t="s">
        <v>6</v>
      </c>
      <c r="B833" s="1" t="s">
        <v>5</v>
      </c>
      <c r="C833" s="1" t="s">
        <v>219</v>
      </c>
      <c r="D833" s="1">
        <v>101</v>
      </c>
      <c r="E833" s="1">
        <v>1</v>
      </c>
      <c r="F833" s="1">
        <f>+E833/SUM($E$784:$E$885)</f>
        <v>5.7142857142857143E-3</v>
      </c>
      <c r="G833" s="1">
        <f>+LN(F833)*F833</f>
        <v>-2.9513062708134367E-2</v>
      </c>
      <c r="H833" s="1" t="s">
        <v>218</v>
      </c>
      <c r="I833" s="1" t="s">
        <v>54</v>
      </c>
      <c r="J833" s="1" t="s">
        <v>47</v>
      </c>
      <c r="K833" s="1" t="s">
        <v>53</v>
      </c>
      <c r="L833" s="1" t="s">
        <v>55</v>
      </c>
    </row>
    <row r="834" spans="1:12" s="1" customFormat="1" x14ac:dyDescent="0.6">
      <c r="A834" s="1" t="s">
        <v>6</v>
      </c>
      <c r="B834" s="1" t="s">
        <v>5</v>
      </c>
      <c r="C834" s="1" t="s">
        <v>217</v>
      </c>
      <c r="D834" s="1">
        <v>102</v>
      </c>
      <c r="E834" s="1">
        <v>1</v>
      </c>
      <c r="F834" s="1">
        <f>+E834/SUM($E$784:$E$885)</f>
        <v>5.7142857142857143E-3</v>
      </c>
      <c r="G834" s="1">
        <f>+LN(F834)*F834</f>
        <v>-2.9513062708134367E-2</v>
      </c>
      <c r="H834" s="1" t="s">
        <v>216</v>
      </c>
      <c r="I834" s="1" t="s">
        <v>215</v>
      </c>
      <c r="J834" s="1" t="s">
        <v>214</v>
      </c>
      <c r="K834" s="1" t="s">
        <v>170</v>
      </c>
      <c r="L834" s="1" t="s">
        <v>55</v>
      </c>
    </row>
    <row r="835" spans="1:12" s="1" customFormat="1" x14ac:dyDescent="0.6">
      <c r="A835" s="1" t="s">
        <v>6</v>
      </c>
      <c r="B835" s="1" t="s">
        <v>5</v>
      </c>
      <c r="C835" s="1" t="s">
        <v>213</v>
      </c>
      <c r="D835" s="1">
        <v>103</v>
      </c>
      <c r="E835" s="1">
        <v>1</v>
      </c>
      <c r="F835" s="1">
        <f>+E835/SUM($E$784:$E$885)</f>
        <v>5.7142857142857143E-3</v>
      </c>
      <c r="G835" s="1">
        <f>+LN(F835)*F835</f>
        <v>-2.9513062708134367E-2</v>
      </c>
      <c r="H835" s="1" t="s">
        <v>212</v>
      </c>
      <c r="I835" s="1" t="s">
        <v>211</v>
      </c>
      <c r="J835" s="1" t="s">
        <v>210</v>
      </c>
      <c r="K835" s="1" t="s">
        <v>26</v>
      </c>
      <c r="L835" s="1" t="s">
        <v>55</v>
      </c>
    </row>
    <row r="836" spans="1:12" s="1" customFormat="1" x14ac:dyDescent="0.6">
      <c r="A836" s="1" t="s">
        <v>6</v>
      </c>
      <c r="B836" s="1" t="s">
        <v>5</v>
      </c>
      <c r="C836" s="1" t="s">
        <v>209</v>
      </c>
      <c r="D836" s="1">
        <v>104</v>
      </c>
      <c r="E836" s="1">
        <v>1</v>
      </c>
      <c r="F836" s="1">
        <f>+E836/SUM($E$784:$E$885)</f>
        <v>5.7142857142857143E-3</v>
      </c>
      <c r="G836" s="1">
        <f>+LN(F836)*F836</f>
        <v>-2.9513062708134367E-2</v>
      </c>
      <c r="H836" s="1" t="s">
        <v>208</v>
      </c>
      <c r="I836" s="1" t="s">
        <v>52</v>
      </c>
      <c r="J836" s="1" t="s">
        <v>207</v>
      </c>
      <c r="K836" s="1" t="s">
        <v>50</v>
      </c>
      <c r="L836" s="1" t="s">
        <v>55</v>
      </c>
    </row>
    <row r="837" spans="1:12" s="1" customFormat="1" x14ac:dyDescent="0.6">
      <c r="A837" s="1" t="s">
        <v>6</v>
      </c>
      <c r="B837" s="1" t="s">
        <v>5</v>
      </c>
      <c r="C837" s="1" t="s">
        <v>206</v>
      </c>
      <c r="D837" s="1">
        <v>105</v>
      </c>
      <c r="E837" s="1">
        <v>1</v>
      </c>
      <c r="F837" s="1">
        <f>+E837/SUM($E$784:$E$885)</f>
        <v>5.7142857142857143E-3</v>
      </c>
      <c r="G837" s="1">
        <f>+LN(F837)*F837</f>
        <v>-2.9513062708134367E-2</v>
      </c>
      <c r="H837" s="1" t="s">
        <v>205</v>
      </c>
      <c r="I837" s="1" t="s">
        <v>204</v>
      </c>
      <c r="J837" s="1" t="s">
        <v>203</v>
      </c>
      <c r="K837" s="1" t="s">
        <v>202</v>
      </c>
      <c r="L837" s="1" t="s">
        <v>55</v>
      </c>
    </row>
    <row r="838" spans="1:12" s="1" customFormat="1" x14ac:dyDescent="0.6">
      <c r="A838" s="1" t="s">
        <v>6</v>
      </c>
      <c r="B838" s="1" t="s">
        <v>5</v>
      </c>
      <c r="C838" s="1" t="s">
        <v>201</v>
      </c>
      <c r="D838" s="1">
        <v>106</v>
      </c>
      <c r="E838" s="1">
        <v>1</v>
      </c>
      <c r="F838" s="1">
        <f>+E838/SUM($E$784:$E$885)</f>
        <v>5.7142857142857143E-3</v>
      </c>
      <c r="G838" s="1">
        <f>+LN(F838)*F838</f>
        <v>-2.9513062708134367E-2</v>
      </c>
      <c r="H838" s="1" t="s">
        <v>200</v>
      </c>
      <c r="I838" s="1" t="s">
        <v>199</v>
      </c>
      <c r="J838" s="1" t="s">
        <v>198</v>
      </c>
      <c r="K838" s="1" t="s">
        <v>126</v>
      </c>
      <c r="L838" s="1" t="s">
        <v>55</v>
      </c>
    </row>
    <row r="839" spans="1:12" s="1" customFormat="1" x14ac:dyDescent="0.6">
      <c r="A839" s="1" t="s">
        <v>6</v>
      </c>
      <c r="B839" s="1" t="s">
        <v>5</v>
      </c>
      <c r="C839" s="1" t="s">
        <v>197</v>
      </c>
      <c r="D839" s="1">
        <v>108</v>
      </c>
      <c r="E839" s="1">
        <v>1</v>
      </c>
      <c r="F839" s="1">
        <f>+E839/SUM($E$784:$E$885)</f>
        <v>5.7142857142857143E-3</v>
      </c>
      <c r="G839" s="1">
        <f>+LN(F839)*F839</f>
        <v>-2.9513062708134367E-2</v>
      </c>
      <c r="H839" s="1" t="s">
        <v>196</v>
      </c>
      <c r="I839" s="1" t="s">
        <v>195</v>
      </c>
      <c r="J839" s="1" t="s">
        <v>194</v>
      </c>
      <c r="K839" s="1" t="s">
        <v>193</v>
      </c>
      <c r="L839" s="1" t="s">
        <v>55</v>
      </c>
    </row>
    <row r="840" spans="1:12" s="1" customFormat="1" x14ac:dyDescent="0.6">
      <c r="A840" s="1" t="s">
        <v>6</v>
      </c>
      <c r="B840" s="1" t="s">
        <v>5</v>
      </c>
      <c r="C840" s="1" t="s">
        <v>192</v>
      </c>
      <c r="D840" s="1">
        <v>109</v>
      </c>
      <c r="E840" s="1">
        <v>1</v>
      </c>
      <c r="F840" s="1">
        <f>+E840/SUM($E$784:$E$885)</f>
        <v>5.7142857142857143E-3</v>
      </c>
      <c r="G840" s="1">
        <f>+LN(F840)*F840</f>
        <v>-2.9513062708134367E-2</v>
      </c>
      <c r="H840" s="1" t="s">
        <v>191</v>
      </c>
      <c r="I840" s="1" t="s">
        <v>190</v>
      </c>
      <c r="J840" s="1" t="s">
        <v>189</v>
      </c>
      <c r="K840" s="1" t="s">
        <v>188</v>
      </c>
      <c r="L840" s="1" t="s">
        <v>55</v>
      </c>
    </row>
    <row r="841" spans="1:12" s="1" customFormat="1" x14ac:dyDescent="0.6">
      <c r="A841" s="1" t="s">
        <v>6</v>
      </c>
      <c r="B841" s="1" t="s">
        <v>5</v>
      </c>
      <c r="C841" s="1" t="s">
        <v>187</v>
      </c>
      <c r="D841" s="1">
        <v>110</v>
      </c>
      <c r="E841" s="1">
        <v>1</v>
      </c>
      <c r="F841" s="1">
        <f>+E841/SUM($E$784:$E$885)</f>
        <v>5.7142857142857143E-3</v>
      </c>
      <c r="G841" s="1">
        <f>+LN(F841)*F841</f>
        <v>-2.9513062708134367E-2</v>
      </c>
      <c r="H841" s="1" t="s">
        <v>186</v>
      </c>
      <c r="I841" s="1" t="s">
        <v>185</v>
      </c>
      <c r="J841" s="1" t="s">
        <v>184</v>
      </c>
      <c r="K841" s="1" t="s">
        <v>149</v>
      </c>
      <c r="L841" s="1" t="s">
        <v>55</v>
      </c>
    </row>
    <row r="842" spans="1:12" s="1" customFormat="1" x14ac:dyDescent="0.6">
      <c r="A842" s="1" t="s">
        <v>6</v>
      </c>
      <c r="B842" s="1" t="s">
        <v>5</v>
      </c>
      <c r="C842" s="1" t="s">
        <v>183</v>
      </c>
      <c r="D842" s="1">
        <v>111</v>
      </c>
      <c r="E842" s="1">
        <v>1</v>
      </c>
      <c r="F842" s="1">
        <f>+E842/SUM($E$784:$E$885)</f>
        <v>5.7142857142857143E-3</v>
      </c>
      <c r="G842" s="1">
        <f>+LN(F842)*F842</f>
        <v>-2.9513062708134367E-2</v>
      </c>
      <c r="H842" s="1" t="s">
        <v>182</v>
      </c>
      <c r="I842" s="1" t="s">
        <v>181</v>
      </c>
      <c r="J842" s="1" t="s">
        <v>87</v>
      </c>
      <c r="K842" s="1" t="s">
        <v>180</v>
      </c>
      <c r="L842" s="1" t="s">
        <v>55</v>
      </c>
    </row>
    <row r="843" spans="1:12" s="1" customFormat="1" x14ac:dyDescent="0.6">
      <c r="A843" s="1" t="s">
        <v>6</v>
      </c>
      <c r="B843" s="1" t="s">
        <v>5</v>
      </c>
      <c r="C843" s="1" t="s">
        <v>179</v>
      </c>
      <c r="D843" s="1">
        <v>112</v>
      </c>
      <c r="E843" s="1">
        <v>1</v>
      </c>
      <c r="F843" s="1">
        <f>+E843/SUM($E$784:$E$885)</f>
        <v>5.7142857142857143E-3</v>
      </c>
      <c r="G843" s="1">
        <f>+LN(F843)*F843</f>
        <v>-2.9513062708134367E-2</v>
      </c>
      <c r="H843" s="1" t="s">
        <v>178</v>
      </c>
      <c r="I843" s="1" t="s">
        <v>177</v>
      </c>
      <c r="J843" s="1" t="s">
        <v>176</v>
      </c>
      <c r="K843" s="1" t="s">
        <v>175</v>
      </c>
      <c r="L843" s="1" t="s">
        <v>55</v>
      </c>
    </row>
    <row r="844" spans="1:12" s="1" customFormat="1" x14ac:dyDescent="0.6">
      <c r="A844" s="1" t="s">
        <v>6</v>
      </c>
      <c r="B844" s="1" t="s">
        <v>5</v>
      </c>
      <c r="C844" s="1" t="s">
        <v>174</v>
      </c>
      <c r="D844" s="1">
        <v>113</v>
      </c>
      <c r="E844" s="1">
        <v>1</v>
      </c>
      <c r="F844" s="1">
        <f>+E844/SUM($E$784:$E$885)</f>
        <v>5.7142857142857143E-3</v>
      </c>
      <c r="G844" s="1">
        <f>+LN(F844)*F844</f>
        <v>-2.9513062708134367E-2</v>
      </c>
      <c r="H844" s="1" t="s">
        <v>173</v>
      </c>
      <c r="I844" s="1" t="s">
        <v>172</v>
      </c>
      <c r="J844" s="1" t="s">
        <v>171</v>
      </c>
      <c r="K844" s="1" t="s">
        <v>170</v>
      </c>
      <c r="L844" s="1" t="s">
        <v>55</v>
      </c>
    </row>
    <row r="845" spans="1:12" s="1" customFormat="1" x14ac:dyDescent="0.6">
      <c r="A845" s="1" t="s">
        <v>6</v>
      </c>
      <c r="B845" s="1" t="s">
        <v>5</v>
      </c>
      <c r="C845" s="1" t="s">
        <v>169</v>
      </c>
      <c r="D845" s="1">
        <v>116</v>
      </c>
      <c r="E845" s="1">
        <v>1</v>
      </c>
      <c r="F845" s="1">
        <f>+E845/SUM($E$784:$E$885)</f>
        <v>5.7142857142857143E-3</v>
      </c>
      <c r="G845" s="1">
        <f>+LN(F845)*F845</f>
        <v>-2.9513062708134367E-2</v>
      </c>
      <c r="H845" s="1" t="s">
        <v>168</v>
      </c>
      <c r="I845" s="1" t="s">
        <v>167</v>
      </c>
      <c r="J845" s="1" t="s">
        <v>166</v>
      </c>
      <c r="K845" s="1" t="s">
        <v>126</v>
      </c>
      <c r="L845" s="1" t="s">
        <v>55</v>
      </c>
    </row>
    <row r="846" spans="1:12" s="1" customFormat="1" x14ac:dyDescent="0.6">
      <c r="A846" s="1" t="s">
        <v>6</v>
      </c>
      <c r="B846" s="1" t="s">
        <v>5</v>
      </c>
      <c r="C846" s="1" t="s">
        <v>165</v>
      </c>
      <c r="D846" s="1">
        <v>117</v>
      </c>
      <c r="E846" s="1">
        <v>1</v>
      </c>
      <c r="F846" s="1">
        <f>+E846/SUM($E$784:$E$885)</f>
        <v>5.7142857142857143E-3</v>
      </c>
      <c r="G846" s="1">
        <f>+LN(F846)*F846</f>
        <v>-2.9513062708134367E-2</v>
      </c>
      <c r="H846" s="1" t="s">
        <v>164</v>
      </c>
      <c r="I846" s="1" t="s">
        <v>163</v>
      </c>
      <c r="J846" s="1" t="s">
        <v>162</v>
      </c>
      <c r="K846" s="1" t="s">
        <v>161</v>
      </c>
      <c r="L846" s="1" t="s">
        <v>55</v>
      </c>
    </row>
    <row r="847" spans="1:12" s="1" customFormat="1" x14ac:dyDescent="0.6">
      <c r="A847" s="1" t="s">
        <v>6</v>
      </c>
      <c r="B847" s="1" t="s">
        <v>5</v>
      </c>
      <c r="C847" s="1" t="s">
        <v>160</v>
      </c>
      <c r="D847" s="1">
        <v>118</v>
      </c>
      <c r="E847" s="1">
        <v>1</v>
      </c>
      <c r="F847" s="1">
        <f>+E847/SUM($E$784:$E$885)</f>
        <v>5.7142857142857143E-3</v>
      </c>
      <c r="G847" s="1">
        <f>+LN(F847)*F847</f>
        <v>-2.9513062708134367E-2</v>
      </c>
      <c r="H847" s="1" t="s">
        <v>159</v>
      </c>
      <c r="I847" s="1" t="s">
        <v>158</v>
      </c>
      <c r="J847" s="1" t="s">
        <v>44</v>
      </c>
      <c r="K847" s="1" t="s">
        <v>126</v>
      </c>
      <c r="L847" s="1" t="s">
        <v>55</v>
      </c>
    </row>
    <row r="848" spans="1:12" s="1" customFormat="1" x14ac:dyDescent="0.6">
      <c r="A848" s="1" t="s">
        <v>6</v>
      </c>
      <c r="B848" s="1" t="s">
        <v>5</v>
      </c>
      <c r="C848" s="1" t="s">
        <v>157</v>
      </c>
      <c r="D848" s="1">
        <v>119</v>
      </c>
      <c r="E848" s="1">
        <v>1</v>
      </c>
      <c r="F848" s="1">
        <f>+E848/SUM($E$784:$E$885)</f>
        <v>5.7142857142857143E-3</v>
      </c>
      <c r="G848" s="1">
        <f>+LN(F848)*F848</f>
        <v>-2.9513062708134367E-2</v>
      </c>
      <c r="H848" s="1" t="s">
        <v>156</v>
      </c>
      <c r="I848" s="1" t="s">
        <v>155</v>
      </c>
      <c r="J848" s="1" t="s">
        <v>154</v>
      </c>
      <c r="K848" s="1" t="s">
        <v>113</v>
      </c>
      <c r="L848" s="1" t="s">
        <v>55</v>
      </c>
    </row>
    <row r="849" spans="1:12" s="1" customFormat="1" x14ac:dyDescent="0.6">
      <c r="A849" s="1" t="s">
        <v>6</v>
      </c>
      <c r="B849" s="1" t="s">
        <v>5</v>
      </c>
      <c r="C849" s="1" t="s">
        <v>153</v>
      </c>
      <c r="D849" s="1">
        <v>120</v>
      </c>
      <c r="E849" s="1">
        <v>1</v>
      </c>
      <c r="F849" s="1">
        <f>+E849/SUM($E$784:$E$885)</f>
        <v>5.7142857142857143E-3</v>
      </c>
      <c r="G849" s="1">
        <f>+LN(F849)*F849</f>
        <v>-2.9513062708134367E-2</v>
      </c>
      <c r="H849" s="1" t="s">
        <v>152</v>
      </c>
      <c r="I849" s="1" t="s">
        <v>151</v>
      </c>
      <c r="J849" s="1" t="s">
        <v>150</v>
      </c>
      <c r="K849" s="1" t="s">
        <v>149</v>
      </c>
      <c r="L849" s="1" t="s">
        <v>55</v>
      </c>
    </row>
    <row r="850" spans="1:12" s="1" customFormat="1" x14ac:dyDescent="0.6">
      <c r="A850" s="1" t="s">
        <v>6</v>
      </c>
      <c r="B850" s="1" t="s">
        <v>5</v>
      </c>
      <c r="C850" s="1" t="s">
        <v>148</v>
      </c>
      <c r="D850" s="1">
        <v>121</v>
      </c>
      <c r="E850" s="1">
        <v>1</v>
      </c>
      <c r="F850" s="1">
        <f>+E850/SUM($E$784:$E$885)</f>
        <v>5.7142857142857143E-3</v>
      </c>
      <c r="G850" s="1">
        <f>+LN(F850)*F850</f>
        <v>-2.9513062708134367E-2</v>
      </c>
      <c r="H850" s="1" t="s">
        <v>147</v>
      </c>
      <c r="I850" s="1" t="s">
        <v>146</v>
      </c>
      <c r="J850" s="1" t="s">
        <v>145</v>
      </c>
      <c r="K850" s="1" t="s">
        <v>144</v>
      </c>
      <c r="L850" s="1" t="s">
        <v>55</v>
      </c>
    </row>
    <row r="851" spans="1:12" s="1" customFormat="1" x14ac:dyDescent="0.6">
      <c r="A851" s="1" t="s">
        <v>6</v>
      </c>
      <c r="B851" s="1" t="s">
        <v>5</v>
      </c>
      <c r="C851" s="1" t="s">
        <v>143</v>
      </c>
      <c r="D851" s="1">
        <v>122</v>
      </c>
      <c r="E851" s="1">
        <v>1</v>
      </c>
      <c r="F851" s="1">
        <f>+E851/SUM($E$784:$E$885)</f>
        <v>5.7142857142857143E-3</v>
      </c>
      <c r="G851" s="1">
        <f>+LN(F851)*F851</f>
        <v>-2.9513062708134367E-2</v>
      </c>
      <c r="H851" s="1" t="s">
        <v>142</v>
      </c>
      <c r="I851" s="1" t="s">
        <v>48</v>
      </c>
      <c r="J851" s="1" t="s">
        <v>141</v>
      </c>
      <c r="K851" s="1" t="s">
        <v>46</v>
      </c>
      <c r="L851" s="1" t="s">
        <v>55</v>
      </c>
    </row>
    <row r="852" spans="1:12" s="1" customFormat="1" x14ac:dyDescent="0.6">
      <c r="A852" s="1" t="s">
        <v>6</v>
      </c>
      <c r="B852" s="1" t="s">
        <v>5</v>
      </c>
      <c r="C852" s="1" t="s">
        <v>140</v>
      </c>
      <c r="D852" s="1">
        <v>124</v>
      </c>
      <c r="E852" s="1">
        <v>1</v>
      </c>
      <c r="F852" s="1">
        <f>+E852/SUM($E$784:$E$885)</f>
        <v>5.7142857142857143E-3</v>
      </c>
      <c r="G852" s="1">
        <f>+LN(F852)*F852</f>
        <v>-2.9513062708134367E-2</v>
      </c>
      <c r="H852" s="1" t="s">
        <v>139</v>
      </c>
      <c r="I852" s="1" t="s">
        <v>138</v>
      </c>
      <c r="J852" s="1" t="s">
        <v>130</v>
      </c>
      <c r="K852" s="1" t="s">
        <v>77</v>
      </c>
      <c r="L852" s="1" t="s">
        <v>55</v>
      </c>
    </row>
    <row r="853" spans="1:12" s="1" customFormat="1" x14ac:dyDescent="0.6">
      <c r="A853" s="1" t="s">
        <v>6</v>
      </c>
      <c r="B853" s="1" t="s">
        <v>5</v>
      </c>
      <c r="C853" s="1" t="s">
        <v>137</v>
      </c>
      <c r="D853" s="1">
        <v>127</v>
      </c>
      <c r="E853" s="1">
        <v>1</v>
      </c>
      <c r="F853" s="1">
        <f>+E853/SUM($E$784:$E$885)</f>
        <v>5.7142857142857143E-3</v>
      </c>
      <c r="G853" s="1">
        <f>+LN(F853)*F853</f>
        <v>-2.9513062708134367E-2</v>
      </c>
      <c r="H853" s="1" t="s">
        <v>136</v>
      </c>
      <c r="I853" s="1" t="s">
        <v>135</v>
      </c>
      <c r="J853" s="1" t="s">
        <v>87</v>
      </c>
      <c r="K853" s="1" t="s">
        <v>134</v>
      </c>
      <c r="L853" s="1" t="s">
        <v>55</v>
      </c>
    </row>
    <row r="854" spans="1:12" s="1" customFormat="1" x14ac:dyDescent="0.6">
      <c r="A854" s="1" t="s">
        <v>6</v>
      </c>
      <c r="B854" s="1" t="s">
        <v>5</v>
      </c>
      <c r="C854" s="1" t="s">
        <v>133</v>
      </c>
      <c r="D854" s="1">
        <v>128</v>
      </c>
      <c r="E854" s="1">
        <v>1</v>
      </c>
      <c r="F854" s="1">
        <f>+E854/SUM($E$784:$E$885)</f>
        <v>5.7142857142857143E-3</v>
      </c>
      <c r="G854" s="1">
        <f>+LN(F854)*F854</f>
        <v>-2.9513062708134367E-2</v>
      </c>
      <c r="H854" s="1" t="s">
        <v>132</v>
      </c>
      <c r="I854" s="1" t="s">
        <v>131</v>
      </c>
      <c r="J854" s="1" t="s">
        <v>130</v>
      </c>
      <c r="K854" s="1" t="s">
        <v>99</v>
      </c>
      <c r="L854" s="1" t="s">
        <v>55</v>
      </c>
    </row>
    <row r="855" spans="1:12" s="1" customFormat="1" x14ac:dyDescent="0.6">
      <c r="A855" s="1" t="s">
        <v>6</v>
      </c>
      <c r="B855" s="1" t="s">
        <v>5</v>
      </c>
      <c r="C855" s="1" t="s">
        <v>129</v>
      </c>
      <c r="D855" s="1">
        <v>129</v>
      </c>
      <c r="E855" s="1">
        <v>1</v>
      </c>
      <c r="F855" s="1">
        <f>+E855/SUM($E$784:$E$885)</f>
        <v>5.7142857142857143E-3</v>
      </c>
      <c r="G855" s="1">
        <f>+LN(F855)*F855</f>
        <v>-2.9513062708134367E-2</v>
      </c>
      <c r="H855" s="1" t="s">
        <v>128</v>
      </c>
      <c r="I855" s="1" t="s">
        <v>127</v>
      </c>
      <c r="J855" s="1" t="s">
        <v>73</v>
      </c>
      <c r="K855" s="1" t="s">
        <v>126</v>
      </c>
      <c r="L855" s="1" t="s">
        <v>55</v>
      </c>
    </row>
    <row r="856" spans="1:12" s="1" customFormat="1" x14ac:dyDescent="0.6">
      <c r="A856" s="1" t="s">
        <v>6</v>
      </c>
      <c r="B856" s="1" t="s">
        <v>5</v>
      </c>
      <c r="C856" s="1" t="s">
        <v>125</v>
      </c>
      <c r="D856" s="1">
        <v>130</v>
      </c>
      <c r="E856" s="1">
        <v>1</v>
      </c>
      <c r="F856" s="1">
        <f>+E856/SUM($E$784:$E$885)</f>
        <v>5.7142857142857143E-3</v>
      </c>
      <c r="G856" s="1">
        <f>+LN(F856)*F856</f>
        <v>-2.9513062708134367E-2</v>
      </c>
      <c r="H856" s="1" t="s">
        <v>124</v>
      </c>
      <c r="I856" s="1" t="s">
        <v>123</v>
      </c>
      <c r="J856" s="1" t="s">
        <v>122</v>
      </c>
      <c r="K856" s="1" t="s">
        <v>121</v>
      </c>
      <c r="L856" s="1" t="s">
        <v>55</v>
      </c>
    </row>
    <row r="857" spans="1:12" s="1" customFormat="1" x14ac:dyDescent="0.6">
      <c r="A857" s="1" t="s">
        <v>6</v>
      </c>
      <c r="B857" s="1" t="s">
        <v>5</v>
      </c>
      <c r="C857" s="1" t="s">
        <v>120</v>
      </c>
      <c r="D857" s="1">
        <v>136</v>
      </c>
      <c r="E857" s="1">
        <v>1</v>
      </c>
      <c r="F857" s="1">
        <f>+E857/SUM($E$784:$E$885)</f>
        <v>5.7142857142857143E-3</v>
      </c>
      <c r="G857" s="1">
        <f>+LN(F857)*F857</f>
        <v>-2.9513062708134367E-2</v>
      </c>
      <c r="H857" s="1" t="s">
        <v>119</v>
      </c>
      <c r="I857" s="1" t="s">
        <v>45</v>
      </c>
      <c r="J857" s="1" t="s">
        <v>118</v>
      </c>
      <c r="K857" s="1" t="s">
        <v>43</v>
      </c>
      <c r="L857" s="1" t="s">
        <v>55</v>
      </c>
    </row>
    <row r="858" spans="1:12" s="1" customFormat="1" x14ac:dyDescent="0.6">
      <c r="A858" s="1" t="s">
        <v>6</v>
      </c>
      <c r="B858" s="1" t="s">
        <v>5</v>
      </c>
      <c r="C858" s="1" t="s">
        <v>117</v>
      </c>
      <c r="D858" s="1">
        <v>137</v>
      </c>
      <c r="E858" s="1">
        <v>1</v>
      </c>
      <c r="F858" s="1">
        <f>+E858/SUM($E$784:$E$885)</f>
        <v>5.7142857142857143E-3</v>
      </c>
      <c r="G858" s="1">
        <f>+LN(F858)*F858</f>
        <v>-2.9513062708134367E-2</v>
      </c>
      <c r="H858" s="1" t="s">
        <v>116</v>
      </c>
      <c r="I858" s="1" t="s">
        <v>115</v>
      </c>
      <c r="J858" s="1" t="s">
        <v>114</v>
      </c>
      <c r="K858" s="1" t="s">
        <v>113</v>
      </c>
      <c r="L858" s="1" t="s">
        <v>55</v>
      </c>
    </row>
    <row r="859" spans="1:12" s="1" customFormat="1" x14ac:dyDescent="0.6">
      <c r="A859" s="1" t="s">
        <v>6</v>
      </c>
      <c r="B859" s="1" t="s">
        <v>5</v>
      </c>
      <c r="C859" s="1" t="s">
        <v>112</v>
      </c>
      <c r="D859" s="1">
        <v>138</v>
      </c>
      <c r="E859" s="1">
        <v>1</v>
      </c>
      <c r="F859" s="1">
        <f>+E859/SUM($E$784:$E$885)</f>
        <v>5.7142857142857143E-3</v>
      </c>
      <c r="G859" s="1">
        <f>+LN(F859)*F859</f>
        <v>-2.9513062708134367E-2</v>
      </c>
      <c r="H859" s="1" t="s">
        <v>111</v>
      </c>
      <c r="I859" s="1" t="s">
        <v>110</v>
      </c>
      <c r="J859" s="1" t="s">
        <v>109</v>
      </c>
      <c r="K859" s="1" t="s">
        <v>108</v>
      </c>
      <c r="L859" s="1" t="s">
        <v>55</v>
      </c>
    </row>
    <row r="860" spans="1:12" s="1" customFormat="1" x14ac:dyDescent="0.6">
      <c r="A860" s="1" t="s">
        <v>6</v>
      </c>
      <c r="B860" s="1" t="s">
        <v>5</v>
      </c>
      <c r="C860" s="1" t="s">
        <v>107</v>
      </c>
      <c r="D860" s="1">
        <v>139</v>
      </c>
      <c r="E860" s="1">
        <v>1</v>
      </c>
      <c r="F860" s="1">
        <f>+E860/SUM($E$784:$E$885)</f>
        <v>5.7142857142857143E-3</v>
      </c>
      <c r="G860" s="1">
        <f>+LN(F860)*F860</f>
        <v>-2.9513062708134367E-2</v>
      </c>
      <c r="H860" s="1" t="s">
        <v>106</v>
      </c>
      <c r="I860" s="1" t="s">
        <v>105</v>
      </c>
      <c r="J860" s="1" t="s">
        <v>104</v>
      </c>
      <c r="K860" s="1" t="s">
        <v>77</v>
      </c>
      <c r="L860" s="1" t="s">
        <v>55</v>
      </c>
    </row>
    <row r="861" spans="1:12" s="1" customFormat="1" x14ac:dyDescent="0.6">
      <c r="A861" s="1" t="s">
        <v>6</v>
      </c>
      <c r="B861" s="1" t="s">
        <v>5</v>
      </c>
      <c r="C861" s="1" t="s">
        <v>103</v>
      </c>
      <c r="D861" s="1">
        <v>140</v>
      </c>
      <c r="E861" s="1">
        <v>1</v>
      </c>
      <c r="F861" s="1">
        <f>+E861/SUM($E$784:$E$885)</f>
        <v>5.7142857142857143E-3</v>
      </c>
      <c r="G861" s="1">
        <f>+LN(F861)*F861</f>
        <v>-2.9513062708134367E-2</v>
      </c>
      <c r="H861" s="1" t="s">
        <v>102</v>
      </c>
      <c r="I861" s="1" t="s">
        <v>101</v>
      </c>
      <c r="J861" s="1" t="s">
        <v>100</v>
      </c>
      <c r="K861" s="1" t="s">
        <v>99</v>
      </c>
      <c r="L861" s="1" t="s">
        <v>55</v>
      </c>
    </row>
    <row r="862" spans="1:12" s="1" customFormat="1" x14ac:dyDescent="0.6">
      <c r="A862" s="1" t="s">
        <v>6</v>
      </c>
      <c r="B862" s="1" t="s">
        <v>5</v>
      </c>
      <c r="C862" s="1" t="s">
        <v>98</v>
      </c>
      <c r="D862" s="1">
        <v>141</v>
      </c>
      <c r="E862" s="1">
        <v>1</v>
      </c>
      <c r="F862" s="1">
        <f>+E862/SUM($E$784:$E$885)</f>
        <v>5.7142857142857143E-3</v>
      </c>
      <c r="G862" s="1">
        <f>+LN(F862)*F862</f>
        <v>-2.9513062708134367E-2</v>
      </c>
      <c r="H862" s="1" t="s">
        <v>97</v>
      </c>
      <c r="I862" s="1" t="s">
        <v>96</v>
      </c>
      <c r="J862" s="1" t="s">
        <v>95</v>
      </c>
      <c r="K862" s="1" t="s">
        <v>94</v>
      </c>
      <c r="L862" s="1" t="s">
        <v>55</v>
      </c>
    </row>
    <row r="863" spans="1:12" s="1" customFormat="1" x14ac:dyDescent="0.6">
      <c r="A863" s="1" t="s">
        <v>6</v>
      </c>
      <c r="B863" s="1" t="s">
        <v>5</v>
      </c>
      <c r="C863" s="1" t="s">
        <v>93</v>
      </c>
      <c r="D863" s="1">
        <v>182</v>
      </c>
      <c r="E863" s="1">
        <v>1</v>
      </c>
      <c r="F863" s="1">
        <f>+E863/SUM($E$784:$E$885)</f>
        <v>5.7142857142857143E-3</v>
      </c>
      <c r="G863" s="1">
        <f>+LN(F863)*F863</f>
        <v>-2.9513062708134367E-2</v>
      </c>
      <c r="H863" s="1" t="s">
        <v>92</v>
      </c>
      <c r="I863" s="1" t="s">
        <v>91</v>
      </c>
      <c r="K863" s="1" t="s">
        <v>77</v>
      </c>
      <c r="L863" s="1" t="s">
        <v>55</v>
      </c>
    </row>
    <row r="864" spans="1:12" s="1" customFormat="1" x14ac:dyDescent="0.6">
      <c r="A864" s="1" t="s">
        <v>6</v>
      </c>
      <c r="B864" s="1" t="s">
        <v>5</v>
      </c>
      <c r="C864" s="1" t="s">
        <v>90</v>
      </c>
      <c r="D864" s="1">
        <v>183</v>
      </c>
      <c r="E864" s="1">
        <v>1</v>
      </c>
      <c r="F864" s="1">
        <f>+E864/SUM($E$784:$E$885)</f>
        <v>5.7142857142857143E-3</v>
      </c>
      <c r="G864" s="1">
        <f>+LN(F864)*F864</f>
        <v>-2.9513062708134367E-2</v>
      </c>
      <c r="H864" s="1" t="s">
        <v>89</v>
      </c>
      <c r="I864" s="1" t="s">
        <v>88</v>
      </c>
      <c r="J864" s="1" t="s">
        <v>87</v>
      </c>
      <c r="K864" s="1" t="s">
        <v>86</v>
      </c>
      <c r="L864" s="1" t="s">
        <v>55</v>
      </c>
    </row>
    <row r="865" spans="1:12" s="1" customFormat="1" x14ac:dyDescent="0.6">
      <c r="A865" s="1" t="s">
        <v>6</v>
      </c>
      <c r="B865" s="1" t="s">
        <v>5</v>
      </c>
      <c r="C865" s="1" t="s">
        <v>85</v>
      </c>
      <c r="D865" s="1">
        <v>206</v>
      </c>
      <c r="E865" s="1">
        <v>1</v>
      </c>
      <c r="F865" s="1">
        <f>+E865/SUM($E$784:$E$885)</f>
        <v>5.7142857142857143E-3</v>
      </c>
      <c r="G865" s="1">
        <f>+LN(F865)*F865</f>
        <v>-2.9513062708134367E-2</v>
      </c>
      <c r="H865" s="1" t="s">
        <v>84</v>
      </c>
      <c r="I865" s="1" t="s">
        <v>83</v>
      </c>
      <c r="J865" s="1" t="s">
        <v>82</v>
      </c>
      <c r="K865" s="1" t="s">
        <v>81</v>
      </c>
      <c r="L865" s="1" t="s">
        <v>55</v>
      </c>
    </row>
    <row r="866" spans="1:12" s="1" customFormat="1" x14ac:dyDescent="0.6">
      <c r="A866" s="1" t="s">
        <v>6</v>
      </c>
      <c r="B866" s="1" t="s">
        <v>5</v>
      </c>
      <c r="C866" s="1" t="s">
        <v>80</v>
      </c>
      <c r="D866" s="1">
        <v>207</v>
      </c>
      <c r="E866" s="1">
        <v>1</v>
      </c>
      <c r="F866" s="1">
        <f>+E866/SUM($E$784:$E$885)</f>
        <v>5.7142857142857143E-3</v>
      </c>
      <c r="G866" s="1">
        <f>+LN(F866)*F866</f>
        <v>-2.9513062708134367E-2</v>
      </c>
      <c r="H866" s="1" t="s">
        <v>79</v>
      </c>
      <c r="I866" s="1" t="s">
        <v>78</v>
      </c>
      <c r="K866" s="1" t="s">
        <v>77</v>
      </c>
      <c r="L866" s="1" t="s">
        <v>55</v>
      </c>
    </row>
    <row r="867" spans="1:12" s="1" customFormat="1" x14ac:dyDescent="0.6">
      <c r="A867" s="1" t="s">
        <v>6</v>
      </c>
      <c r="B867" s="1" t="s">
        <v>5</v>
      </c>
      <c r="C867" s="1" t="s">
        <v>76</v>
      </c>
      <c r="D867" s="1">
        <v>214</v>
      </c>
      <c r="E867" s="1">
        <v>1</v>
      </c>
      <c r="F867" s="1">
        <f>+E867/SUM($E$784:$E$885)</f>
        <v>5.7142857142857143E-3</v>
      </c>
      <c r="G867" s="1">
        <f>+LN(F867)*F867</f>
        <v>-2.9513062708134367E-2</v>
      </c>
      <c r="H867" s="1" t="s">
        <v>75</v>
      </c>
      <c r="I867" s="1" t="s">
        <v>74</v>
      </c>
      <c r="J867" s="1" t="s">
        <v>73</v>
      </c>
      <c r="K867" s="1" t="s">
        <v>72</v>
      </c>
      <c r="L867" s="1" t="s">
        <v>55</v>
      </c>
    </row>
    <row r="868" spans="1:12" s="1" customFormat="1" x14ac:dyDescent="0.6">
      <c r="A868" s="1" t="s">
        <v>6</v>
      </c>
      <c r="B868" s="1" t="s">
        <v>5</v>
      </c>
      <c r="C868" s="1" t="s">
        <v>71</v>
      </c>
      <c r="D868" s="1">
        <v>215</v>
      </c>
      <c r="E868" s="1">
        <v>1</v>
      </c>
      <c r="F868" s="1">
        <f>+E868/SUM($E$784:$E$885)</f>
        <v>5.7142857142857143E-3</v>
      </c>
      <c r="G868" s="1">
        <f>+LN(F868)*F868</f>
        <v>-2.9513062708134367E-2</v>
      </c>
      <c r="H868" s="1" t="s">
        <v>70</v>
      </c>
      <c r="I868" s="1" t="s">
        <v>69</v>
      </c>
      <c r="K868" s="1" t="s">
        <v>26</v>
      </c>
      <c r="L868" s="1" t="s">
        <v>55</v>
      </c>
    </row>
    <row r="869" spans="1:12" s="1" customFormat="1" x14ac:dyDescent="0.6">
      <c r="A869" s="1" t="s">
        <v>6</v>
      </c>
      <c r="B869" s="1" t="s">
        <v>5</v>
      </c>
      <c r="C869" s="1" t="s">
        <v>68</v>
      </c>
      <c r="D869" s="1">
        <v>220</v>
      </c>
      <c r="E869" s="1">
        <v>1</v>
      </c>
      <c r="F869" s="1">
        <f>+E869/SUM($E$784:$E$885)</f>
        <v>5.7142857142857143E-3</v>
      </c>
      <c r="G869" s="1">
        <f>+LN(F869)*F869</f>
        <v>-2.9513062708134367E-2</v>
      </c>
      <c r="H869" s="1" t="s">
        <v>67</v>
      </c>
      <c r="I869" s="1" t="s">
        <v>66</v>
      </c>
      <c r="J869" s="1" t="s">
        <v>65</v>
      </c>
      <c r="K869" s="1" t="s">
        <v>21</v>
      </c>
      <c r="L869" s="1" t="s">
        <v>55</v>
      </c>
    </row>
    <row r="870" spans="1:12" s="1" customFormat="1" x14ac:dyDescent="0.6">
      <c r="A870" s="1" t="s">
        <v>6</v>
      </c>
      <c r="B870" s="1" t="s">
        <v>5</v>
      </c>
      <c r="C870" s="1" t="s">
        <v>64</v>
      </c>
      <c r="D870" s="1">
        <v>221</v>
      </c>
      <c r="E870" s="1">
        <v>1</v>
      </c>
      <c r="F870" s="1">
        <f>+E870/SUM($E$784:$E$885)</f>
        <v>5.7142857142857143E-3</v>
      </c>
      <c r="G870" s="1">
        <f>+LN(F870)*F870</f>
        <v>-2.9513062708134367E-2</v>
      </c>
      <c r="H870" s="1" t="s">
        <v>63</v>
      </c>
      <c r="I870" s="1" t="s">
        <v>62</v>
      </c>
      <c r="J870" s="1" t="s">
        <v>61</v>
      </c>
      <c r="K870" s="1" t="s">
        <v>60</v>
      </c>
      <c r="L870" s="1" t="s">
        <v>55</v>
      </c>
    </row>
    <row r="871" spans="1:12" s="1" customFormat="1" x14ac:dyDescent="0.6">
      <c r="A871" s="1" t="s">
        <v>6</v>
      </c>
      <c r="B871" s="1" t="s">
        <v>5</v>
      </c>
      <c r="C871" s="1" t="s">
        <v>59</v>
      </c>
      <c r="D871" s="1">
        <v>222</v>
      </c>
      <c r="E871" s="1">
        <v>1</v>
      </c>
      <c r="F871" s="1">
        <f>+E871/SUM($E$784:$E$885)</f>
        <v>5.7142857142857143E-3</v>
      </c>
      <c r="G871" s="1">
        <f>+LN(F871)*F871</f>
        <v>-2.9513062708134367E-2</v>
      </c>
      <c r="H871" s="1" t="s">
        <v>58</v>
      </c>
      <c r="I871" s="1" t="s">
        <v>57</v>
      </c>
      <c r="K871" s="1" t="s">
        <v>56</v>
      </c>
      <c r="L871" s="1" t="s">
        <v>55</v>
      </c>
    </row>
    <row r="872" spans="1:12" s="1" customFormat="1" x14ac:dyDescent="0.6">
      <c r="A872" s="1" t="s">
        <v>6</v>
      </c>
      <c r="B872" s="1" t="s">
        <v>5</v>
      </c>
      <c r="C872" s="1" t="s">
        <v>42</v>
      </c>
      <c r="D872" s="1">
        <v>7</v>
      </c>
      <c r="E872" s="1">
        <v>1</v>
      </c>
      <c r="F872" s="1">
        <f>+E872/SUM($E$784:$E$885)</f>
        <v>5.7142857142857143E-3</v>
      </c>
      <c r="G872" s="1">
        <f>+LN(F872)*F872</f>
        <v>-2.9513062708134367E-2</v>
      </c>
      <c r="H872" s="1" t="s">
        <v>42</v>
      </c>
      <c r="I872" s="1" t="s">
        <v>54</v>
      </c>
      <c r="J872" s="1" t="s">
        <v>47</v>
      </c>
      <c r="K872" s="1" t="s">
        <v>53</v>
      </c>
      <c r="L872" s="1" t="s">
        <v>41</v>
      </c>
    </row>
    <row r="873" spans="1:12" s="1" customFormat="1" x14ac:dyDescent="0.6">
      <c r="A873" s="1" t="s">
        <v>6</v>
      </c>
      <c r="B873" s="1" t="s">
        <v>5</v>
      </c>
      <c r="C873" s="1" t="s">
        <v>42</v>
      </c>
      <c r="D873" s="1">
        <v>8</v>
      </c>
      <c r="E873" s="1">
        <v>1</v>
      </c>
      <c r="F873" s="1">
        <f>+E873/SUM($E$784:$E$885)</f>
        <v>5.7142857142857143E-3</v>
      </c>
      <c r="G873" s="1">
        <f>+LN(F873)*F873</f>
        <v>-2.9513062708134367E-2</v>
      </c>
      <c r="H873" s="1" t="s">
        <v>42</v>
      </c>
      <c r="I873" s="1" t="s">
        <v>52</v>
      </c>
      <c r="J873" s="1" t="s">
        <v>51</v>
      </c>
      <c r="K873" s="1" t="s">
        <v>50</v>
      </c>
      <c r="L873" s="1" t="s">
        <v>41</v>
      </c>
    </row>
    <row r="874" spans="1:12" s="1" customFormat="1" x14ac:dyDescent="0.6">
      <c r="A874" s="1" t="s">
        <v>6</v>
      </c>
      <c r="B874" s="1" t="s">
        <v>5</v>
      </c>
      <c r="C874" s="1" t="s">
        <v>42</v>
      </c>
      <c r="D874" s="1">
        <v>9</v>
      </c>
      <c r="E874" s="1">
        <v>1</v>
      </c>
      <c r="F874" s="1">
        <f>+E874/SUM($E$784:$E$885)</f>
        <v>5.7142857142857143E-3</v>
      </c>
      <c r="G874" s="1">
        <f>+LN(F874)*F874</f>
        <v>-2.9513062708134367E-2</v>
      </c>
      <c r="H874" s="1" t="s">
        <v>42</v>
      </c>
      <c r="I874" s="1" t="s">
        <v>28</v>
      </c>
      <c r="J874" s="1" t="s">
        <v>49</v>
      </c>
      <c r="K874" s="1" t="s">
        <v>26</v>
      </c>
      <c r="L874" s="1" t="s">
        <v>41</v>
      </c>
    </row>
    <row r="875" spans="1:12" s="1" customFormat="1" x14ac:dyDescent="0.6">
      <c r="A875" s="1" t="s">
        <v>6</v>
      </c>
      <c r="B875" s="1" t="s">
        <v>5</v>
      </c>
      <c r="C875" s="1" t="s">
        <v>42</v>
      </c>
      <c r="D875" s="1">
        <v>10</v>
      </c>
      <c r="E875" s="1">
        <v>1</v>
      </c>
      <c r="F875" s="1">
        <f>+E875/SUM($E$784:$E$885)</f>
        <v>5.7142857142857143E-3</v>
      </c>
      <c r="G875" s="1">
        <f>+LN(F875)*F875</f>
        <v>-2.9513062708134367E-2</v>
      </c>
      <c r="H875" s="1" t="s">
        <v>42</v>
      </c>
      <c r="I875" s="1" t="s">
        <v>48</v>
      </c>
      <c r="J875" s="1" t="s">
        <v>47</v>
      </c>
      <c r="K875" s="1" t="s">
        <v>46</v>
      </c>
      <c r="L875" s="1" t="s">
        <v>41</v>
      </c>
    </row>
    <row r="876" spans="1:12" s="1" customFormat="1" x14ac:dyDescent="0.6">
      <c r="A876" s="1" t="s">
        <v>6</v>
      </c>
      <c r="B876" s="1" t="s">
        <v>5</v>
      </c>
      <c r="C876" s="1" t="s">
        <v>42</v>
      </c>
      <c r="D876" s="1">
        <v>11</v>
      </c>
      <c r="E876" s="1">
        <v>1</v>
      </c>
      <c r="F876" s="1">
        <f>+E876/SUM($E$784:$E$885)</f>
        <v>5.7142857142857143E-3</v>
      </c>
      <c r="G876" s="1">
        <f>+LN(F876)*F876</f>
        <v>-2.9513062708134367E-2</v>
      </c>
      <c r="H876" s="1" t="s">
        <v>42</v>
      </c>
      <c r="I876" s="1" t="s">
        <v>45</v>
      </c>
      <c r="J876" s="1" t="s">
        <v>44</v>
      </c>
      <c r="K876" s="1" t="s">
        <v>43</v>
      </c>
      <c r="L876" s="1" t="s">
        <v>41</v>
      </c>
    </row>
    <row r="877" spans="1:12" s="1" customFormat="1" x14ac:dyDescent="0.6">
      <c r="A877" s="1" t="s">
        <v>6</v>
      </c>
      <c r="B877" s="1" t="s">
        <v>5</v>
      </c>
      <c r="C877" s="1" t="s">
        <v>42</v>
      </c>
      <c r="D877" s="1">
        <v>12</v>
      </c>
      <c r="E877" s="1">
        <v>1</v>
      </c>
      <c r="F877" s="1">
        <f>+E877/SUM($E$784:$E$885)</f>
        <v>5.7142857142857143E-3</v>
      </c>
      <c r="G877" s="1">
        <f>+LN(F877)*F877</f>
        <v>-2.9513062708134367E-2</v>
      </c>
      <c r="H877" s="1" t="s">
        <v>42</v>
      </c>
      <c r="I877" s="1" t="s">
        <v>23</v>
      </c>
      <c r="J877" s="1" t="s">
        <v>22</v>
      </c>
      <c r="K877" s="1" t="s">
        <v>21</v>
      </c>
      <c r="L877" s="1" t="s">
        <v>41</v>
      </c>
    </row>
    <row r="878" spans="1:12" s="1" customFormat="1" x14ac:dyDescent="0.6">
      <c r="A878" s="1" t="s">
        <v>6</v>
      </c>
      <c r="B878" s="1" t="s">
        <v>5</v>
      </c>
      <c r="C878" s="1" t="s">
        <v>40</v>
      </c>
      <c r="D878" s="1">
        <v>115</v>
      </c>
      <c r="E878" s="1">
        <v>1</v>
      </c>
      <c r="F878" s="1">
        <f>+E878/SUM($E$784:$E$885)</f>
        <v>5.7142857142857143E-3</v>
      </c>
      <c r="G878" s="1">
        <f>+LN(F878)*F878</f>
        <v>-2.9513062708134367E-2</v>
      </c>
      <c r="H878" s="1" t="s">
        <v>39</v>
      </c>
      <c r="I878" s="1" t="s">
        <v>38</v>
      </c>
      <c r="J878" s="1" t="s">
        <v>37</v>
      </c>
      <c r="K878" s="1" t="s">
        <v>36</v>
      </c>
      <c r="L878" s="1" t="s">
        <v>0</v>
      </c>
    </row>
    <row r="879" spans="1:12" s="1" customFormat="1" x14ac:dyDescent="0.6">
      <c r="A879" s="1" t="s">
        <v>6</v>
      </c>
      <c r="B879" s="1" t="s">
        <v>5</v>
      </c>
      <c r="C879" s="1" t="s">
        <v>35</v>
      </c>
      <c r="D879" s="1">
        <v>123</v>
      </c>
      <c r="E879" s="1">
        <v>1</v>
      </c>
      <c r="F879" s="1">
        <f>+E879/SUM($E$784:$E$885)</f>
        <v>5.7142857142857143E-3</v>
      </c>
      <c r="G879" s="1">
        <f>+LN(F879)*F879</f>
        <v>-2.9513062708134367E-2</v>
      </c>
      <c r="H879" s="1" t="s">
        <v>34</v>
      </c>
      <c r="I879" s="1" t="s">
        <v>33</v>
      </c>
      <c r="J879" s="1" t="s">
        <v>32</v>
      </c>
      <c r="K879" s="1" t="s">
        <v>31</v>
      </c>
      <c r="L879" s="1" t="s">
        <v>0</v>
      </c>
    </row>
    <row r="880" spans="1:12" s="1" customFormat="1" x14ac:dyDescent="0.6">
      <c r="A880" s="1" t="s">
        <v>6</v>
      </c>
      <c r="B880" s="1" t="s">
        <v>5</v>
      </c>
      <c r="C880" s="1" t="s">
        <v>30</v>
      </c>
      <c r="D880" s="1">
        <v>125</v>
      </c>
      <c r="E880" s="1">
        <v>1</v>
      </c>
      <c r="F880" s="1">
        <f>+E880/SUM($E$784:$E$885)</f>
        <v>5.7142857142857143E-3</v>
      </c>
      <c r="G880" s="1">
        <f>+LN(F880)*F880</f>
        <v>-2.9513062708134367E-2</v>
      </c>
      <c r="H880" s="1" t="s">
        <v>29</v>
      </c>
      <c r="I880" s="1" t="s">
        <v>28</v>
      </c>
      <c r="J880" s="1" t="s">
        <v>27</v>
      </c>
      <c r="K880" s="1" t="s">
        <v>26</v>
      </c>
      <c r="L880" s="1" t="s">
        <v>0</v>
      </c>
    </row>
    <row r="881" spans="1:12" s="1" customFormat="1" x14ac:dyDescent="0.6">
      <c r="A881" s="1" t="s">
        <v>6</v>
      </c>
      <c r="B881" s="1" t="s">
        <v>5</v>
      </c>
      <c r="C881" s="1" t="s">
        <v>25</v>
      </c>
      <c r="D881" s="1">
        <v>133</v>
      </c>
      <c r="E881" s="1">
        <v>1</v>
      </c>
      <c r="F881" s="1">
        <f>+E881/SUM($E$784:$E$885)</f>
        <v>5.7142857142857143E-3</v>
      </c>
      <c r="G881" s="1">
        <f>+LN(F881)*F881</f>
        <v>-2.9513062708134367E-2</v>
      </c>
      <c r="H881" s="1" t="s">
        <v>24</v>
      </c>
      <c r="I881" s="1" t="s">
        <v>23</v>
      </c>
      <c r="J881" s="1" t="s">
        <v>22</v>
      </c>
      <c r="K881" s="1" t="s">
        <v>21</v>
      </c>
      <c r="L881" s="1" t="s">
        <v>0</v>
      </c>
    </row>
    <row r="882" spans="1:12" s="1" customFormat="1" x14ac:dyDescent="0.6">
      <c r="A882" s="1" t="s">
        <v>6</v>
      </c>
      <c r="B882" s="1" t="s">
        <v>5</v>
      </c>
      <c r="C882" s="1" t="s">
        <v>20</v>
      </c>
      <c r="D882" s="1">
        <v>146</v>
      </c>
      <c r="E882" s="1">
        <v>1</v>
      </c>
      <c r="F882" s="1">
        <f>+E882/SUM($E$784:$E$885)</f>
        <v>5.7142857142857143E-3</v>
      </c>
      <c r="G882" s="1">
        <f>+LN(F882)*F882</f>
        <v>-2.9513062708134367E-2</v>
      </c>
      <c r="H882" s="1" t="s">
        <v>19</v>
      </c>
      <c r="I882" s="1" t="s">
        <v>18</v>
      </c>
      <c r="K882" s="1" t="s">
        <v>17</v>
      </c>
      <c r="L882" s="1" t="s">
        <v>0</v>
      </c>
    </row>
    <row r="883" spans="1:12" s="1" customFormat="1" x14ac:dyDescent="0.6">
      <c r="A883" s="1" t="s">
        <v>6</v>
      </c>
      <c r="B883" s="1" t="s">
        <v>5</v>
      </c>
      <c r="C883" s="1" t="s">
        <v>16</v>
      </c>
      <c r="D883" s="1">
        <v>204</v>
      </c>
      <c r="E883" s="1">
        <v>1</v>
      </c>
      <c r="F883" s="1">
        <f>+E883/SUM($E$784:$E$885)</f>
        <v>5.7142857142857143E-3</v>
      </c>
      <c r="G883" s="1">
        <f>+LN(F883)*F883</f>
        <v>-2.9513062708134367E-2</v>
      </c>
      <c r="H883" s="1" t="s">
        <v>15</v>
      </c>
      <c r="I883" s="1" t="s">
        <v>14</v>
      </c>
      <c r="J883" s="1" t="s">
        <v>13</v>
      </c>
      <c r="K883" s="1" t="s">
        <v>12</v>
      </c>
      <c r="L883" s="1" t="s">
        <v>0</v>
      </c>
    </row>
    <row r="884" spans="1:12" s="1" customFormat="1" x14ac:dyDescent="0.6">
      <c r="A884" s="1" t="s">
        <v>6</v>
      </c>
      <c r="B884" s="1" t="s">
        <v>5</v>
      </c>
      <c r="C884" s="1" t="s">
        <v>11</v>
      </c>
      <c r="D884" s="1">
        <v>217</v>
      </c>
      <c r="E884" s="1">
        <v>1</v>
      </c>
      <c r="F884" s="1">
        <f>+E884/SUM($E$784:$E$885)</f>
        <v>5.7142857142857143E-3</v>
      </c>
      <c r="G884" s="1">
        <f>+LN(F884)*F884</f>
        <v>-2.9513062708134367E-2</v>
      </c>
      <c r="H884" s="1" t="s">
        <v>10</v>
      </c>
      <c r="I884" s="1" t="s">
        <v>9</v>
      </c>
      <c r="J884" s="1" t="s">
        <v>8</v>
      </c>
      <c r="K884" s="1" t="s">
        <v>7</v>
      </c>
      <c r="L884" s="1" t="s">
        <v>0</v>
      </c>
    </row>
    <row r="885" spans="1:12" s="1" customFormat="1" x14ac:dyDescent="0.6">
      <c r="A885" s="1" t="s">
        <v>6</v>
      </c>
      <c r="B885" s="1" t="s">
        <v>5</v>
      </c>
      <c r="C885" s="1" t="s">
        <v>4</v>
      </c>
      <c r="D885" s="1">
        <v>223</v>
      </c>
      <c r="E885" s="1">
        <v>1</v>
      </c>
      <c r="F885" s="1">
        <f>+E885/SUM($E$784:$E$885)</f>
        <v>5.7142857142857143E-3</v>
      </c>
      <c r="G885" s="1">
        <f>+LN(F885)*F885</f>
        <v>-2.9513062708134367E-2</v>
      </c>
      <c r="H885" s="1" t="s">
        <v>3</v>
      </c>
      <c r="I885" s="1" t="s">
        <v>2</v>
      </c>
      <c r="K885" s="1" t="s">
        <v>1</v>
      </c>
      <c r="L885" s="1" t="s">
        <v>0</v>
      </c>
    </row>
  </sheetData>
  <autoFilter ref="A2:L885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2021-10-15T17:43:42Z</dcterms:created>
  <dcterms:modified xsi:type="dcterms:W3CDTF">2021-10-15T17:44:46Z</dcterms:modified>
</cp:coreProperties>
</file>