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arielionescu/Google Drive/Ph.D/Local synthesis paper/Ionescu Altman/Nature Neuroscience Manuscript/Revision Nat comm/Post acceptance submision Nature comm/04_11 submission/Manuscript related/"/>
    </mc:Choice>
  </mc:AlternateContent>
  <xr:revisionPtr revIDLastSave="0" documentId="13_ncr:1_{B23E69CA-22E8-4849-855C-524F88651056}" xr6:coauthVersionLast="47" xr6:coauthVersionMax="47" xr10:uidLastSave="{00000000-0000-0000-0000-000000000000}"/>
  <bookViews>
    <workbookView xWindow="120" yWindow="460" windowWidth="35580" windowHeight="21940" xr2:uid="{DF27EB1C-5AE6-BA4D-9EE8-45A4A7560E33}"/>
  </bookViews>
  <sheets>
    <sheet name="1b" sheetId="7" r:id="rId1"/>
    <sheet name="1d" sheetId="8" r:id="rId2"/>
    <sheet name="1f" sheetId="9" r:id="rId3"/>
    <sheet name="1g" sheetId="11" r:id="rId4"/>
    <sheet name="1i" sheetId="10" r:id="rId5"/>
    <sheet name="1k" sheetId="12" r:id="rId6"/>
    <sheet name="1o" sheetId="13" r:id="rId7"/>
    <sheet name="1p" sheetId="14" r:id="rId8"/>
    <sheet name="2c" sheetId="15" r:id="rId9"/>
    <sheet name="2f" sheetId="16" r:id="rId10"/>
    <sheet name="2i" sheetId="17" r:id="rId11"/>
    <sheet name="3b" sheetId="21" r:id="rId12"/>
    <sheet name="3d" sheetId="22" r:id="rId13"/>
    <sheet name="3e" sheetId="24" r:id="rId14"/>
    <sheet name="3f" sheetId="42" r:id="rId15"/>
    <sheet name="3h" sheetId="23" r:id="rId16"/>
    <sheet name="3j" sheetId="25" r:id="rId17"/>
    <sheet name="3l" sheetId="26" r:id="rId18"/>
    <sheet name="3n" sheetId="27" r:id="rId19"/>
    <sheet name="3p" sheetId="28" r:id="rId20"/>
    <sheet name="4b" sheetId="48" r:id="rId21"/>
    <sheet name="4c" sheetId="113" r:id="rId22"/>
    <sheet name="4e" sheetId="29" r:id="rId23"/>
    <sheet name="4g" sheetId="30" r:id="rId24"/>
    <sheet name="4h" sheetId="31" r:id="rId25"/>
    <sheet name="4i" sheetId="32" r:id="rId26"/>
    <sheet name="4j" sheetId="33" r:id="rId27"/>
    <sheet name="4k" sheetId="34" r:id="rId28"/>
    <sheet name="4l" sheetId="35" r:id="rId29"/>
    <sheet name="4n" sheetId="36" r:id="rId30"/>
    <sheet name="4o" sheetId="37" r:id="rId31"/>
    <sheet name="4p" sheetId="38" r:id="rId32"/>
    <sheet name="5b" sheetId="89" r:id="rId33"/>
    <sheet name="5d" sheetId="51" r:id="rId34"/>
    <sheet name="5f" sheetId="90" r:id="rId35"/>
    <sheet name="5h" sheetId="91" r:id="rId36"/>
    <sheet name="5j" sheetId="92" r:id="rId37"/>
    <sheet name="6d" sheetId="93" r:id="rId38"/>
    <sheet name="6h" sheetId="52" r:id="rId39"/>
    <sheet name="6j" sheetId="94" r:id="rId40"/>
    <sheet name="7a" sheetId="53" r:id="rId41"/>
    <sheet name="7c" sheetId="54" r:id="rId42"/>
    <sheet name="7e" sheetId="55" r:id="rId43"/>
    <sheet name="7g" sheetId="45" r:id="rId44"/>
    <sheet name="7i" sheetId="47" r:id="rId45"/>
    <sheet name="7l" sheetId="56" r:id="rId46"/>
    <sheet name="7m" sheetId="57" r:id="rId47"/>
    <sheet name="8b" sheetId="58" r:id="rId48"/>
    <sheet name="8d" sheetId="95" r:id="rId49"/>
    <sheet name="8e" sheetId="96" r:id="rId50"/>
    <sheet name="8f" sheetId="97" r:id="rId51"/>
    <sheet name="Sup 1d" sheetId="63" r:id="rId52"/>
    <sheet name="Sup 1e" sheetId="64" r:id="rId53"/>
    <sheet name="Sup 2c" sheetId="65" r:id="rId54"/>
    <sheet name="Sup 2d" sheetId="66" r:id="rId55"/>
    <sheet name="Sup 2e" sheetId="40" r:id="rId56"/>
    <sheet name="Sup 2f" sheetId="67" r:id="rId57"/>
    <sheet name="Sup 2g" sheetId="68" r:id="rId58"/>
    <sheet name="Sup 3b" sheetId="69" r:id="rId59"/>
    <sheet name="Sup 3c" sheetId="70" r:id="rId60"/>
    <sheet name="Sup 3d" sheetId="71" r:id="rId61"/>
    <sheet name="Sup 3f" sheetId="72" r:id="rId62"/>
    <sheet name="Sup 3h" sheetId="98" r:id="rId63"/>
    <sheet name="Sup 3i" sheetId="100" r:id="rId64"/>
    <sheet name="Sup 3j" sheetId="99" r:id="rId65"/>
    <sheet name="Sup. 3k" sheetId="6" r:id="rId66"/>
    <sheet name="Sup 3l" sheetId="39" r:id="rId67"/>
    <sheet name="Sup. 3n" sheetId="73" r:id="rId68"/>
    <sheet name="Sup. 3p" sheetId="102" r:id="rId69"/>
    <sheet name="Sup. 3r" sheetId="74" r:id="rId70"/>
    <sheet name="Sup 4b" sheetId="75" r:id="rId71"/>
    <sheet name="Sup 4c" sheetId="76" r:id="rId72"/>
    <sheet name="Sup 4d" sheetId="77" r:id="rId73"/>
    <sheet name="Sup 4f" sheetId="78" r:id="rId74"/>
    <sheet name="Sup 4g" sheetId="79" r:id="rId75"/>
    <sheet name="Sug 4h" sheetId="80" r:id="rId76"/>
    <sheet name="Sup 5b" sheetId="81" r:id="rId77"/>
    <sheet name="Sup 5c" sheetId="82" r:id="rId78"/>
    <sheet name="Sup 5e" sheetId="83" r:id="rId79"/>
    <sheet name="Sup 5g" sheetId="84" r:id="rId80"/>
    <sheet name="Sup 6b" sheetId="86" r:id="rId81"/>
    <sheet name="Sup 6d" sheetId="85" r:id="rId82"/>
    <sheet name="Sup. 7c" sheetId="41" r:id="rId83"/>
    <sheet name="Sup. 7d" sheetId="43" r:id="rId84"/>
    <sheet name="Sup. 7e" sheetId="44" r:id="rId85"/>
    <sheet name="Sup 8b" sheetId="87" r:id="rId86"/>
    <sheet name="Sup 8e" sheetId="88" r:id="rId87"/>
    <sheet name="Sup. 10a" sheetId="109" r:id="rId88"/>
    <sheet name="Sup. 10b" sheetId="49" r:id="rId89"/>
    <sheet name="Sup. 10c" sheetId="50" r:id="rId90"/>
    <sheet name="Sup. 10d" sheetId="110" r:id="rId91"/>
    <sheet name="Sup. 10e" sheetId="111" r:id="rId92"/>
    <sheet name="Sup. 11b" sheetId="105" r:id="rId93"/>
    <sheet name="Sup. 11d" sheetId="103" r:id="rId94"/>
    <sheet name="Sup. 11e" sheetId="104" r:id="rId95"/>
    <sheet name="Sup. 12b" sheetId="112" r:id="rId96"/>
    <sheet name="Sup. 13a" sheetId="4" r:id="rId97"/>
    <sheet name="Sup. 13c" sheetId="60" r:id="rId98"/>
    <sheet name="Sup. 13d" sheetId="61" r:id="rId99"/>
    <sheet name="Sup. 13f" sheetId="46" r:id="rId100"/>
    <sheet name="Sup. 13i" sheetId="106" r:id="rId101"/>
    <sheet name="Sup. 13j" sheetId="107" r:id="rId102"/>
    <sheet name="Sup. 13m" sheetId="59" r:id="rId103"/>
    <sheet name="Sup. 13n" sheetId="108" r:id="rId10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12" i="40" l="1"/>
  <c r="F11" i="40"/>
  <c r="F9" i="40"/>
  <c r="F8" i="40"/>
  <c r="F6" i="40"/>
  <c r="F5" i="40"/>
  <c r="E30" i="57"/>
  <c r="E29" i="57"/>
  <c r="E28" i="57"/>
  <c r="I27" i="57"/>
  <c r="E27" i="57"/>
  <c r="I26" i="57"/>
  <c r="E26" i="57"/>
  <c r="I25" i="57"/>
  <c r="E25" i="57"/>
  <c r="I24" i="57"/>
  <c r="E24" i="57"/>
  <c r="I23" i="57"/>
  <c r="E23" i="57"/>
  <c r="I22" i="57"/>
  <c r="E22" i="57"/>
  <c r="I21" i="57"/>
  <c r="E21" i="57"/>
  <c r="I20" i="57"/>
  <c r="E20" i="57"/>
  <c r="I19" i="57"/>
  <c r="E19" i="57"/>
  <c r="M18" i="57"/>
  <c r="I18" i="57"/>
  <c r="E18" i="57"/>
  <c r="M17" i="57"/>
  <c r="I17" i="57"/>
  <c r="E17" i="57"/>
  <c r="M16" i="57"/>
  <c r="I16" i="57"/>
  <c r="E16" i="57"/>
  <c r="M15" i="57"/>
  <c r="I15" i="57"/>
  <c r="E15" i="57"/>
  <c r="M14" i="57"/>
  <c r="I14" i="57"/>
  <c r="E14" i="57"/>
  <c r="M13" i="57"/>
  <c r="I13" i="57"/>
  <c r="E13" i="57"/>
  <c r="M12" i="57"/>
  <c r="I12" i="57"/>
  <c r="E12" i="57"/>
  <c r="M11" i="57"/>
  <c r="I11" i="57"/>
  <c r="E11" i="57"/>
  <c r="M10" i="57"/>
  <c r="I10" i="57"/>
  <c r="E10" i="57"/>
  <c r="M9" i="57"/>
  <c r="I9" i="57"/>
  <c r="E9" i="57"/>
  <c r="M8" i="57"/>
  <c r="I8" i="57"/>
  <c r="E8" i="57"/>
  <c r="M7" i="57"/>
  <c r="I7" i="57"/>
  <c r="E7" i="57"/>
  <c r="M6" i="57"/>
  <c r="I6" i="57"/>
  <c r="E6" i="57"/>
  <c r="E30" i="56"/>
  <c r="E29" i="56"/>
  <c r="E28" i="56"/>
  <c r="I27" i="56"/>
  <c r="E27" i="56"/>
  <c r="I26" i="56"/>
  <c r="E26" i="56"/>
  <c r="I25" i="56"/>
  <c r="E25" i="56"/>
  <c r="I24" i="56"/>
  <c r="E24" i="56"/>
  <c r="I23" i="56"/>
  <c r="E23" i="56"/>
  <c r="I22" i="56"/>
  <c r="E22" i="56"/>
  <c r="I21" i="56"/>
  <c r="E21" i="56"/>
  <c r="I20" i="56"/>
  <c r="E20" i="56"/>
  <c r="I19" i="56"/>
  <c r="E19" i="56"/>
  <c r="M18" i="56"/>
  <c r="I18" i="56"/>
  <c r="E18" i="56"/>
  <c r="M17" i="56"/>
  <c r="I17" i="56"/>
  <c r="E17" i="56"/>
  <c r="M16" i="56"/>
  <c r="I16" i="56"/>
  <c r="E16" i="56"/>
  <c r="M15" i="56"/>
  <c r="I15" i="56"/>
  <c r="E15" i="56"/>
  <c r="M14" i="56"/>
  <c r="I14" i="56"/>
  <c r="E14" i="56"/>
  <c r="M13" i="56"/>
  <c r="I13" i="56"/>
  <c r="E13" i="56"/>
  <c r="M12" i="56"/>
  <c r="I12" i="56"/>
  <c r="E12" i="56"/>
  <c r="M11" i="56"/>
  <c r="I11" i="56"/>
  <c r="E11" i="56"/>
  <c r="M10" i="56"/>
  <c r="I10" i="56"/>
  <c r="E10" i="56"/>
  <c r="M9" i="56"/>
  <c r="I9" i="56"/>
  <c r="E9" i="56"/>
  <c r="M8" i="56"/>
  <c r="I8" i="56"/>
  <c r="E8" i="56"/>
  <c r="M7" i="56"/>
  <c r="I7" i="56"/>
  <c r="E7" i="56"/>
  <c r="M6" i="56"/>
  <c r="I6" i="56"/>
  <c r="E6" i="56"/>
  <c r="L10" i="7"/>
  <c r="L9" i="7"/>
  <c r="L8" i="7"/>
  <c r="L7" i="7"/>
  <c r="L6" i="7"/>
  <c r="D27" i="52" l="1"/>
  <c r="X7" i="21" l="1"/>
  <c r="X8" i="21"/>
  <c r="X9" i="21"/>
  <c r="X10" i="21"/>
  <c r="X11" i="21"/>
  <c r="X12" i="21"/>
  <c r="X13" i="21"/>
  <c r="X14" i="21"/>
  <c r="X15" i="21"/>
  <c r="X16" i="21"/>
  <c r="X17" i="21"/>
  <c r="X18" i="21"/>
  <c r="X19" i="21"/>
  <c r="X20" i="21"/>
  <c r="X21" i="21"/>
  <c r="X22" i="21"/>
  <c r="X23" i="21"/>
  <c r="X24" i="21"/>
  <c r="X25" i="21"/>
  <c r="X26" i="21"/>
  <c r="X27" i="21"/>
  <c r="X28" i="21"/>
  <c r="X29" i="21"/>
  <c r="X30" i="21"/>
  <c r="X31" i="21"/>
  <c r="X32" i="21"/>
  <c r="X33" i="21"/>
  <c r="X34" i="21"/>
  <c r="X35" i="21"/>
  <c r="X36" i="21"/>
  <c r="X37" i="21"/>
  <c r="X38" i="21"/>
  <c r="X39" i="21"/>
  <c r="X40" i="21"/>
  <c r="X41" i="21"/>
  <c r="X42" i="21"/>
  <c r="X43" i="21"/>
  <c r="X44" i="21"/>
  <c r="X45" i="21"/>
  <c r="X46" i="21"/>
  <c r="X47" i="21"/>
  <c r="X48" i="21"/>
  <c r="X49" i="21"/>
  <c r="T58" i="21"/>
  <c r="T57" i="21"/>
  <c r="T56" i="21"/>
  <c r="T55" i="21"/>
  <c r="T54" i="21"/>
  <c r="T53" i="21"/>
  <c r="T52" i="21"/>
  <c r="T51" i="21"/>
  <c r="T50" i="21"/>
  <c r="T49" i="21"/>
  <c r="T48" i="21"/>
  <c r="T47" i="21"/>
  <c r="T46" i="21"/>
  <c r="T45" i="21"/>
  <c r="T44" i="21"/>
  <c r="T43" i="21"/>
  <c r="T42" i="21"/>
  <c r="T41" i="21"/>
  <c r="T40" i="21"/>
  <c r="T39" i="21"/>
  <c r="T38" i="21"/>
  <c r="T37" i="21"/>
  <c r="T36" i="21"/>
  <c r="T35" i="21"/>
  <c r="T34" i="21"/>
  <c r="T33" i="21"/>
  <c r="T32" i="21"/>
  <c r="T31" i="21"/>
  <c r="T30" i="21"/>
  <c r="T29" i="21"/>
  <c r="T28" i="21"/>
  <c r="T27" i="21"/>
  <c r="T26" i="21"/>
  <c r="T25" i="21"/>
  <c r="T24" i="21"/>
  <c r="T23" i="21"/>
  <c r="T22" i="21"/>
  <c r="T21" i="21"/>
  <c r="T20" i="21"/>
  <c r="T19" i="21"/>
  <c r="T18" i="21"/>
  <c r="T17" i="21"/>
  <c r="T16" i="21"/>
  <c r="T15" i="21"/>
  <c r="T14" i="21"/>
  <c r="T13" i="21"/>
  <c r="T12" i="21"/>
  <c r="T11" i="21"/>
  <c r="T10" i="21"/>
  <c r="T9" i="21"/>
  <c r="T8" i="21"/>
  <c r="T7" i="21"/>
  <c r="P58" i="21"/>
  <c r="P57" i="21"/>
  <c r="L57" i="21"/>
  <c r="P56" i="21"/>
  <c r="L56" i="21"/>
  <c r="P55" i="21"/>
  <c r="L55" i="21"/>
  <c r="P54" i="21"/>
  <c r="L54" i="21"/>
  <c r="P53" i="21"/>
  <c r="L53" i="21"/>
  <c r="P52" i="21"/>
  <c r="L52" i="21"/>
  <c r="P51" i="21"/>
  <c r="L51" i="21"/>
  <c r="P50" i="21"/>
  <c r="L50" i="21"/>
  <c r="P49" i="21"/>
  <c r="L49" i="21"/>
  <c r="P48" i="21"/>
  <c r="L48" i="21"/>
  <c r="P47" i="21"/>
  <c r="L47" i="21"/>
  <c r="P46" i="21"/>
  <c r="L46" i="21"/>
  <c r="P45" i="21"/>
  <c r="L45" i="21"/>
  <c r="P44" i="21"/>
  <c r="L44" i="21"/>
  <c r="P43" i="21"/>
  <c r="L43" i="21"/>
  <c r="P42" i="21"/>
  <c r="L42" i="21"/>
  <c r="P41" i="21"/>
  <c r="L41" i="21"/>
  <c r="P40" i="21"/>
  <c r="L40" i="21"/>
  <c r="P39" i="21"/>
  <c r="L39" i="21"/>
  <c r="P38" i="21"/>
  <c r="L38" i="21"/>
  <c r="P37" i="21"/>
  <c r="L37" i="21"/>
  <c r="P36" i="21"/>
  <c r="L36" i="21"/>
  <c r="P35" i="21"/>
  <c r="L35" i="21"/>
  <c r="P34" i="21"/>
  <c r="L34" i="21"/>
  <c r="P33" i="21"/>
  <c r="L33" i="21"/>
  <c r="P32" i="21"/>
  <c r="L32" i="21"/>
  <c r="P31" i="21"/>
  <c r="L31" i="21"/>
  <c r="P30" i="21"/>
  <c r="L30" i="21"/>
  <c r="P29" i="21"/>
  <c r="L29" i="21"/>
  <c r="P28" i="21"/>
  <c r="L28" i="21"/>
  <c r="P27" i="21"/>
  <c r="L27" i="21"/>
  <c r="P26" i="21"/>
  <c r="L26" i="21"/>
  <c r="P25" i="21"/>
  <c r="L25" i="21"/>
  <c r="P24" i="21"/>
  <c r="L24" i="21"/>
  <c r="P23" i="21"/>
  <c r="L23" i="21"/>
  <c r="P22" i="21"/>
  <c r="L22" i="21"/>
  <c r="P21" i="21"/>
  <c r="L21" i="21"/>
  <c r="P20" i="21"/>
  <c r="L20" i="21"/>
  <c r="P19" i="21"/>
  <c r="L19" i="21"/>
  <c r="P18" i="21"/>
  <c r="L18" i="21"/>
  <c r="P17" i="21"/>
  <c r="L17" i="21"/>
  <c r="P16" i="21"/>
  <c r="L16" i="21"/>
  <c r="P15" i="21"/>
  <c r="L15" i="21"/>
  <c r="P14" i="21"/>
  <c r="L14" i="21"/>
  <c r="P13" i="21"/>
  <c r="L13" i="21"/>
  <c r="P12" i="21"/>
  <c r="L12" i="21"/>
  <c r="P11" i="21"/>
  <c r="L11" i="21"/>
  <c r="P10" i="21"/>
  <c r="L10" i="21"/>
  <c r="P9" i="21"/>
  <c r="L9" i="21"/>
  <c r="P8" i="21"/>
  <c r="L8" i="21"/>
  <c r="P7" i="21"/>
  <c r="L7" i="21"/>
  <c r="H70" i="21"/>
  <c r="H69" i="21"/>
  <c r="H68" i="21"/>
  <c r="H67" i="21"/>
  <c r="H66" i="21"/>
  <c r="H65" i="21"/>
  <c r="H64" i="21"/>
  <c r="H63" i="21"/>
  <c r="H62" i="21"/>
  <c r="H61" i="21"/>
  <c r="H60" i="21"/>
  <c r="H59" i="21"/>
  <c r="H58" i="21"/>
  <c r="H57" i="21"/>
  <c r="H56" i="21"/>
  <c r="H55" i="21"/>
  <c r="H54" i="21"/>
  <c r="H53" i="21"/>
  <c r="H52" i="21"/>
  <c r="H51" i="21"/>
  <c r="H50" i="21"/>
  <c r="H49" i="21"/>
  <c r="H48" i="21"/>
  <c r="H47" i="21"/>
  <c r="H46" i="21"/>
  <c r="H45" i="21"/>
  <c r="H44" i="21"/>
  <c r="H43" i="21"/>
  <c r="H42" i="21"/>
  <c r="H41" i="21"/>
  <c r="H40" i="21"/>
  <c r="H39" i="21"/>
  <c r="H38" i="21"/>
  <c r="H37" i="21"/>
  <c r="H36" i="21"/>
  <c r="H35" i="21"/>
  <c r="H34" i="21"/>
  <c r="H33" i="21"/>
  <c r="H32" i="21"/>
  <c r="H31" i="21"/>
  <c r="H30" i="21"/>
  <c r="H29" i="21"/>
  <c r="H28" i="21"/>
  <c r="H27" i="21"/>
  <c r="H26" i="21"/>
  <c r="H25" i="21"/>
  <c r="H24" i="21"/>
  <c r="H23" i="21"/>
  <c r="H22" i="21"/>
  <c r="H21" i="21"/>
  <c r="H20" i="21"/>
  <c r="H19" i="21"/>
  <c r="H18" i="21"/>
  <c r="H17" i="21"/>
  <c r="H16" i="21"/>
  <c r="H15" i="21"/>
  <c r="H14" i="21"/>
  <c r="H13" i="21"/>
  <c r="H12" i="21"/>
  <c r="H11" i="21"/>
  <c r="H10" i="21"/>
  <c r="H9" i="21"/>
  <c r="H8" i="21"/>
  <c r="H7" i="21"/>
</calcChain>
</file>

<file path=xl/sharedStrings.xml><?xml version="1.0" encoding="utf-8"?>
<sst xmlns="http://schemas.openxmlformats.org/spreadsheetml/2006/main" count="6619" uniqueCount="2561">
  <si>
    <t>Fig. 1g pTDP43 (upper) / tERK (bottom) in sciatic nerve</t>
  </si>
  <si>
    <t>Fig. 1g hTDP43 (upper) / TDP43 (center) / tERK (bottom) in sciatic nerve</t>
  </si>
  <si>
    <t xml:space="preserve"> </t>
  </si>
  <si>
    <t>Sup Fig 13a TDP43 in Spinal cord (Top)/ hTDP43 (center)/ Tubulin (bottom)</t>
  </si>
  <si>
    <t>Sup Fig 13a TDP43 in Sciatic nerve (Top)/ hTDP43 (center)/ Tubulin (bottom)</t>
  </si>
  <si>
    <t>Sup Fig 13a TDP43 in gastrocnemius (Top)/ hTDP43 (center)/ Tubulin (bottom)</t>
  </si>
  <si>
    <t>Sup fig 3k - G3BP1 levels in isolated axons (top) / tubulin (bottom)</t>
  </si>
  <si>
    <t>1st Trial</t>
  </si>
  <si>
    <t>image</t>
  </si>
  <si>
    <t>ALS</t>
  </si>
  <si>
    <t>B16-26152</t>
  </si>
  <si>
    <t>B17-7850</t>
  </si>
  <si>
    <t>B19-04857</t>
  </si>
  <si>
    <t>B18-11722</t>
  </si>
  <si>
    <t>B18-17218</t>
  </si>
  <si>
    <t>B19-03477</t>
  </si>
  <si>
    <t>B19-14727</t>
  </si>
  <si>
    <t>B20-9295</t>
  </si>
  <si>
    <t>Fig 1f. pTDP43 intensity in axons of control and C9ORF72 iPS-derived motor neuron</t>
  </si>
  <si>
    <t>WT</t>
  </si>
  <si>
    <t>1st trial</t>
  </si>
  <si>
    <t>2nd trial</t>
  </si>
  <si>
    <t>3rd trial</t>
  </si>
  <si>
    <t>4th trial</t>
  </si>
  <si>
    <t>Fig 1g. TDP43 intensity in sciatic nerve axons of TDP43ΔNLS mice</t>
  </si>
  <si>
    <t>pTDP43</t>
  </si>
  <si>
    <t>tubulin</t>
  </si>
  <si>
    <t>control</t>
  </si>
  <si>
    <t>dNLS</t>
  </si>
  <si>
    <t>TDP43</t>
  </si>
  <si>
    <t>Fig 1p. TDP43 and pTDP43 levels in isolated axons of TDP43ΔNLS primary motor neurons</t>
  </si>
  <si>
    <t>Fig 3l. G3BP1 levels in isolated axons of TDP43ΔNLS primary motor neurons</t>
  </si>
  <si>
    <t>g3bp1</t>
  </si>
  <si>
    <t>Control mouse 1</t>
  </si>
  <si>
    <t>Cox4i</t>
  </si>
  <si>
    <t>Cox4i intensity</t>
  </si>
  <si>
    <t>image number</t>
  </si>
  <si>
    <t>Control mouse 3</t>
  </si>
  <si>
    <t>Fig 4e. Cox4i levels in sciatic nerve axons of TDP43ΔNLS mice</t>
  </si>
  <si>
    <t>TDP43ΔNLS mouse 1</t>
  </si>
  <si>
    <t>TDP43ΔNLS mouse 2</t>
  </si>
  <si>
    <t>Fig 4e. ATPTA1 levels in sciatic nerve axons of TDP43ΔNLS mice</t>
  </si>
  <si>
    <t>ATP5A1intensity</t>
  </si>
  <si>
    <t>ATP5A1 intensity</t>
  </si>
  <si>
    <t>TDP43ΔNLS mouse 3</t>
  </si>
  <si>
    <t>Control mouse 2</t>
  </si>
  <si>
    <t>Sup Fig 2g. TDP43 levels in cell bodies of TDP43ΔNLS primary motor neurons</t>
  </si>
  <si>
    <t>Control</t>
  </si>
  <si>
    <t>ΔNLS</t>
  </si>
  <si>
    <t>Fig 2f. pTDP43 G3BP1 SytoRNA colocalization in axons of control and C9ORF72 iPSC-derived motor neurons</t>
  </si>
  <si>
    <t>C9ORF72</t>
  </si>
  <si>
    <t>Fig 3b. OPP in axons of control and C9ORF72 iPSC-derived motor neurons</t>
  </si>
  <si>
    <t>Axon length</t>
  </si>
  <si>
    <t>puncta</t>
  </si>
  <si>
    <t>per micron</t>
  </si>
  <si>
    <t>Image</t>
  </si>
  <si>
    <t>Fig 3d. G3BP1  density in axons of iPSC motor neurons with G3BP1 peptides</t>
  </si>
  <si>
    <t>WT + pep</t>
  </si>
  <si>
    <t>C9ORF72 + pep</t>
  </si>
  <si>
    <t>OPP puncta</t>
  </si>
  <si>
    <t>OPP/um</t>
  </si>
  <si>
    <t>Data is shown as OPP puncta/µm</t>
  </si>
  <si>
    <t>Contrl + pep</t>
  </si>
  <si>
    <t>Fig 3h. OPP in axons of control and C9ORF72 iPSC-derived motor neurons with G3BP1 peptides</t>
  </si>
  <si>
    <t>Fig 3e. pTDP43-G3BP1 coloc particle density in axons of control and C9ORF72 iPSC-dervied motor neurons  with G3BP1 peptides</t>
  </si>
  <si>
    <t>Control + pep</t>
  </si>
  <si>
    <t>Sup Fig 7c. G3BP1 particle size in axons of control and C9ORF72 iPSC-derived motor neurons with G3BP1 peptides</t>
  </si>
  <si>
    <t>Fig 3f. pTDP43:G3BP1 coloc particle size in axons of control and C9ORF72 iPSC-derived motor neurons with G3BP1 peptides</t>
  </si>
  <si>
    <t>Sup Fig 7d pTDP43 particle size in axons of control and C9ORF72 iPSC-derived motor neurons with G3BP1 peptides</t>
  </si>
  <si>
    <t>Sup Fig 7d. pTDP43  density in axons of control and C9ORF72 iPSC-derived motor neurons with G3BP1 peptides</t>
  </si>
  <si>
    <t>Fig 3h. OPP in axons of control and TDP43ΔNLS primary motor neurons</t>
  </si>
  <si>
    <t>TDP43ΔNLS</t>
  </si>
  <si>
    <t>Puncta/µm</t>
  </si>
  <si>
    <t>Fig 7g. OPP in in-vitro NMJs of control and TDP43ΔNLS and recovery co-cultures</t>
  </si>
  <si>
    <t>Fig 3l. OPP in in-vitro NMJs of control and TDP43ΔNLS co-cultures</t>
  </si>
  <si>
    <t>Recovery</t>
  </si>
  <si>
    <t>Fig 3n. OPP intensity in ChAT positive axons of control and TDP43ΔNLS mice</t>
  </si>
  <si>
    <t>Control Mouse 1</t>
  </si>
  <si>
    <t>Control Mouse 2</t>
  </si>
  <si>
    <t>Control Mouse 3</t>
  </si>
  <si>
    <t>TDP43ΔNLS Mouse 1</t>
  </si>
  <si>
    <t>TDP43ΔNLS Mouse 2</t>
  </si>
  <si>
    <t>TDP43ΔNLS Mouse 3</t>
  </si>
  <si>
    <t>Recovery mouse 1</t>
  </si>
  <si>
    <t>Recovery mouse 2</t>
  </si>
  <si>
    <t>Recovery mouse 3</t>
  </si>
  <si>
    <t>Fig. 7i OPP itensity in NMJs of control, TDP43ΔNLS and recovery mice</t>
  </si>
  <si>
    <t>ΔNLS mouse1</t>
  </si>
  <si>
    <t>ΔNLS mouse2</t>
  </si>
  <si>
    <t>ΔNLS mouse3</t>
  </si>
  <si>
    <t>Log2FC&lt;-1</t>
  </si>
  <si>
    <t>Mitocarta Log2FC&lt;-1</t>
  </si>
  <si>
    <t>Mitocarta proteins in data</t>
  </si>
  <si>
    <t>Sum Log2FC&lt;-1</t>
  </si>
  <si>
    <t>Sum Mitocarta Log2FC&lt;-1</t>
  </si>
  <si>
    <t>Total Mitocarta</t>
  </si>
  <si>
    <t>Log2FC&gt;1</t>
  </si>
  <si>
    <t>Mitocarta Log2FC&gt;1</t>
  </si>
  <si>
    <t>Map7d2</t>
  </si>
  <si>
    <t>Gls</t>
  </si>
  <si>
    <t>Obscn</t>
  </si>
  <si>
    <t>Osbpl9</t>
  </si>
  <si>
    <t>Comt</t>
  </si>
  <si>
    <t>Accs</t>
  </si>
  <si>
    <t>Hk2</t>
  </si>
  <si>
    <t>Sh3pxd2b</t>
  </si>
  <si>
    <t>Rpl10a</t>
  </si>
  <si>
    <t>Armt1</t>
  </si>
  <si>
    <t>Dld</t>
  </si>
  <si>
    <t>Acacb</t>
  </si>
  <si>
    <t>Ckap5</t>
  </si>
  <si>
    <t>Rps15a</t>
  </si>
  <si>
    <t>Hsd17b10</t>
  </si>
  <si>
    <t>Ubr4</t>
  </si>
  <si>
    <t>Rps14</t>
  </si>
  <si>
    <t>Phb2</t>
  </si>
  <si>
    <t>Endog</t>
  </si>
  <si>
    <t>Rabgap1</t>
  </si>
  <si>
    <t>Rps18</t>
  </si>
  <si>
    <t>Cacna2d1</t>
  </si>
  <si>
    <t>Gbas</t>
  </si>
  <si>
    <t>Prdx6</t>
  </si>
  <si>
    <t>Cad</t>
  </si>
  <si>
    <t>Nucb2</t>
  </si>
  <si>
    <t>Clpp</t>
  </si>
  <si>
    <t>Ccdc6</t>
  </si>
  <si>
    <t>Bax</t>
  </si>
  <si>
    <t>Got2</t>
  </si>
  <si>
    <t>Fga</t>
  </si>
  <si>
    <t>Fkbp10</t>
  </si>
  <si>
    <t>Mapk12</t>
  </si>
  <si>
    <t>Mdh2</t>
  </si>
  <si>
    <t>Prdx4</t>
  </si>
  <si>
    <t>Gcn1l1</t>
  </si>
  <si>
    <t>Nudt9</t>
  </si>
  <si>
    <t>Casq1</t>
  </si>
  <si>
    <t>Sod2</t>
  </si>
  <si>
    <t>Gsto1</t>
  </si>
  <si>
    <t>Myo1e</t>
  </si>
  <si>
    <t>Slc25a1</t>
  </si>
  <si>
    <t>Cox5a</t>
  </si>
  <si>
    <t>Sec22b</t>
  </si>
  <si>
    <t>Rab11fip5</t>
  </si>
  <si>
    <t>Prx</t>
  </si>
  <si>
    <t>Cox4i1</t>
  </si>
  <si>
    <t>Atpif1</t>
  </si>
  <si>
    <t>Gtpbp1</t>
  </si>
  <si>
    <t>Osbpl1a</t>
  </si>
  <si>
    <t>Prdx3</t>
  </si>
  <si>
    <t>Ech1</t>
  </si>
  <si>
    <t>Myh11</t>
  </si>
  <si>
    <t>Cd59a</t>
  </si>
  <si>
    <t>Pdha1</t>
  </si>
  <si>
    <t>Bcat2</t>
  </si>
  <si>
    <t>Matn2</t>
  </si>
  <si>
    <t>Ddc</t>
  </si>
  <si>
    <t>Eci1</t>
  </si>
  <si>
    <t>Nipsnap1</t>
  </si>
  <si>
    <t>Numbl</t>
  </si>
  <si>
    <t>Crat</t>
  </si>
  <si>
    <t>Scarb2</t>
  </si>
  <si>
    <t>Actn3</t>
  </si>
  <si>
    <t>Slc25a4</t>
  </si>
  <si>
    <t>Rpl35a</t>
  </si>
  <si>
    <t>Kpna3</t>
  </si>
  <si>
    <t>Mtco2</t>
  </si>
  <si>
    <t>Acadvl</t>
  </si>
  <si>
    <t>Atxn2</t>
  </si>
  <si>
    <t>Rabep1</t>
  </si>
  <si>
    <t>Mb</t>
  </si>
  <si>
    <t>Acadl</t>
  </si>
  <si>
    <t>Gpx4</t>
  </si>
  <si>
    <t>Ifnar2</t>
  </si>
  <si>
    <t>Mbp</t>
  </si>
  <si>
    <t>Tst</t>
  </si>
  <si>
    <t>Mgll</t>
  </si>
  <si>
    <t>Got1</t>
  </si>
  <si>
    <t>Cpt2</t>
  </si>
  <si>
    <t>Hnrnph1</t>
  </si>
  <si>
    <t>Dbt</t>
  </si>
  <si>
    <t>Idh1</t>
  </si>
  <si>
    <t>Ptrf</t>
  </si>
  <si>
    <t>Myl1</t>
  </si>
  <si>
    <t>Idh2</t>
  </si>
  <si>
    <t>Gcat</t>
  </si>
  <si>
    <t>Akap2</t>
  </si>
  <si>
    <t>Ldha</t>
  </si>
  <si>
    <t>Atp5j2</t>
  </si>
  <si>
    <t>Casp8</t>
  </si>
  <si>
    <t>Copb2</t>
  </si>
  <si>
    <t>Gpi</t>
  </si>
  <si>
    <t>Acyp2</t>
  </si>
  <si>
    <t>Lamc1</t>
  </si>
  <si>
    <t>Eef1b</t>
  </si>
  <si>
    <t>Ckm</t>
  </si>
  <si>
    <t>Atp5e</t>
  </si>
  <si>
    <t>Gpld1</t>
  </si>
  <si>
    <t>Cox6b1</t>
  </si>
  <si>
    <t>Me1</t>
  </si>
  <si>
    <t>Vamp8</t>
  </si>
  <si>
    <t>Atp5b</t>
  </si>
  <si>
    <t>Cbr2</t>
  </si>
  <si>
    <t>Papss2</t>
  </si>
  <si>
    <t>Fabp3</t>
  </si>
  <si>
    <t>Cycs</t>
  </si>
  <si>
    <t>Sod1</t>
  </si>
  <si>
    <t>Plin4</t>
  </si>
  <si>
    <t>Mup2</t>
  </si>
  <si>
    <t>Idh3g</t>
  </si>
  <si>
    <t>Ikbkg</t>
  </si>
  <si>
    <t>Atp5j</t>
  </si>
  <si>
    <t>P4hb</t>
  </si>
  <si>
    <t>Tnni2</t>
  </si>
  <si>
    <t>Lypla1</t>
  </si>
  <si>
    <t>Fth1</t>
  </si>
  <si>
    <t>Tpp1</t>
  </si>
  <si>
    <t>Atp1b2</t>
  </si>
  <si>
    <t>Atp5a1</t>
  </si>
  <si>
    <t>Cope</t>
  </si>
  <si>
    <t>H2-Ab1</t>
  </si>
  <si>
    <t>Acads</t>
  </si>
  <si>
    <t>Gpx1</t>
  </si>
  <si>
    <t>Rbm3</t>
  </si>
  <si>
    <t>Cnp</t>
  </si>
  <si>
    <t>Cmpk2</t>
  </si>
  <si>
    <t>C4b</t>
  </si>
  <si>
    <t>Mccc2</t>
  </si>
  <si>
    <t>Mdh1</t>
  </si>
  <si>
    <t>-</t>
  </si>
  <si>
    <t>Pdp1</t>
  </si>
  <si>
    <t>Mut</t>
  </si>
  <si>
    <t>Map2</t>
  </si>
  <si>
    <t>Gcdh</t>
  </si>
  <si>
    <t>Gapdh</t>
  </si>
  <si>
    <t>Tnnc2</t>
  </si>
  <si>
    <t>Vdac3</t>
  </si>
  <si>
    <t>Hk1</t>
  </si>
  <si>
    <t>Mag</t>
  </si>
  <si>
    <t>Vdac1</t>
  </si>
  <si>
    <t>Tpi1</t>
  </si>
  <si>
    <t>Ighg</t>
  </si>
  <si>
    <t>Eno3</t>
  </si>
  <si>
    <t>Hadh</t>
  </si>
  <si>
    <t>Fasn</t>
  </si>
  <si>
    <t>Ighg1</t>
  </si>
  <si>
    <t>Mpz</t>
  </si>
  <si>
    <t>Ndufa4</t>
  </si>
  <si>
    <t>Cox5b</t>
  </si>
  <si>
    <t>Adssl1</t>
  </si>
  <si>
    <t>Hspe1</t>
  </si>
  <si>
    <t>Des</t>
  </si>
  <si>
    <t>Ckmt2</t>
  </si>
  <si>
    <t>Cfb</t>
  </si>
  <si>
    <t>Pvalb</t>
  </si>
  <si>
    <t>Lrpprc</t>
  </si>
  <si>
    <t>Akr1b7</t>
  </si>
  <si>
    <t>Ccbl2</t>
  </si>
  <si>
    <t>Fech</t>
  </si>
  <si>
    <t>Cfh</t>
  </si>
  <si>
    <t>Cd82</t>
  </si>
  <si>
    <t>Pdpr</t>
  </si>
  <si>
    <t>Hmbs</t>
  </si>
  <si>
    <t>Col3a1</t>
  </si>
  <si>
    <t>Cd9</t>
  </si>
  <si>
    <t>Glrx5</t>
  </si>
  <si>
    <t>Cat</t>
  </si>
  <si>
    <t>Apoe</t>
  </si>
  <si>
    <t>Gpt2</t>
  </si>
  <si>
    <t>Bcat1</t>
  </si>
  <si>
    <t>Nefl</t>
  </si>
  <si>
    <t>Clec3b</t>
  </si>
  <si>
    <t>Slc25a12</t>
  </si>
  <si>
    <t>Glud1</t>
  </si>
  <si>
    <t>Nefm</t>
  </si>
  <si>
    <t>Pfkm</t>
  </si>
  <si>
    <t>Ndufv3</t>
  </si>
  <si>
    <t>Aco1</t>
  </si>
  <si>
    <t>Anxa1</t>
  </si>
  <si>
    <t>Dlat</t>
  </si>
  <si>
    <t>Oat</t>
  </si>
  <si>
    <t>Ctsb</t>
  </si>
  <si>
    <t>Nadk2</t>
  </si>
  <si>
    <t>Ckmt1</t>
  </si>
  <si>
    <t>Tcea1</t>
  </si>
  <si>
    <t>Hsd17b8</t>
  </si>
  <si>
    <t>Aldh4a1</t>
  </si>
  <si>
    <t>Dbi</t>
  </si>
  <si>
    <t>Fn1</t>
  </si>
  <si>
    <t>Coq9</t>
  </si>
  <si>
    <t>Scp2</t>
  </si>
  <si>
    <t>Rpl7a</t>
  </si>
  <si>
    <t>Fmod</t>
  </si>
  <si>
    <t>Acad10</t>
  </si>
  <si>
    <t>Ephx2</t>
  </si>
  <si>
    <t>Rpl27a</t>
  </si>
  <si>
    <t>Abhd11</t>
  </si>
  <si>
    <t>Rps16</t>
  </si>
  <si>
    <t>Acat1</t>
  </si>
  <si>
    <t>Hmgcl</t>
  </si>
  <si>
    <t>Rpl7</t>
  </si>
  <si>
    <t>Suox</t>
  </si>
  <si>
    <t>Hspa9</t>
  </si>
  <si>
    <t>Thbd</t>
  </si>
  <si>
    <t>Adhfe1</t>
  </si>
  <si>
    <t>Tkt</t>
  </si>
  <si>
    <t>Prph</t>
  </si>
  <si>
    <t>Ccdc58</t>
  </si>
  <si>
    <t>Acsl1</t>
  </si>
  <si>
    <t>Lgals3</t>
  </si>
  <si>
    <t>Rad23b</t>
  </si>
  <si>
    <t>Slc25a3</t>
  </si>
  <si>
    <t>Hspa2</t>
  </si>
  <si>
    <t>Ndufs1</t>
  </si>
  <si>
    <t>Acadm</t>
  </si>
  <si>
    <t>Pcna</t>
  </si>
  <si>
    <t>Cbr4</t>
  </si>
  <si>
    <t>Cryz</t>
  </si>
  <si>
    <t>Ctsd</t>
  </si>
  <si>
    <t>Ndufs2</t>
  </si>
  <si>
    <t>Aldh2</t>
  </si>
  <si>
    <t>Nefh</t>
  </si>
  <si>
    <t>Ndufv1</t>
  </si>
  <si>
    <t>Gsr</t>
  </si>
  <si>
    <t>Rpl13a</t>
  </si>
  <si>
    <t>Etfdh</t>
  </si>
  <si>
    <t>Lsp1</t>
  </si>
  <si>
    <t>Idi1</t>
  </si>
  <si>
    <t>Macrod1</t>
  </si>
  <si>
    <t>Rpia</t>
  </si>
  <si>
    <t>Hexb</t>
  </si>
  <si>
    <t>Tpm1</t>
  </si>
  <si>
    <t>Hadhb</t>
  </si>
  <si>
    <t>Vim</t>
  </si>
  <si>
    <t>Plp1</t>
  </si>
  <si>
    <t>Aco2</t>
  </si>
  <si>
    <t>Bckdha</t>
  </si>
  <si>
    <t>Prkca</t>
  </si>
  <si>
    <t>Snap25</t>
  </si>
  <si>
    <t>Hibadh</t>
  </si>
  <si>
    <t>Capg</t>
  </si>
  <si>
    <t>Kcnab2</t>
  </si>
  <si>
    <t>Etfa</t>
  </si>
  <si>
    <t>Rps2</t>
  </si>
  <si>
    <t>Eef1a2</t>
  </si>
  <si>
    <t>Grpel1</t>
  </si>
  <si>
    <t>Hsd17b4</t>
  </si>
  <si>
    <t>Tln1</t>
  </si>
  <si>
    <t>Hist1h4a</t>
  </si>
  <si>
    <t>Cox6c</t>
  </si>
  <si>
    <t>Slc25a5</t>
  </si>
  <si>
    <t>Ezr</t>
  </si>
  <si>
    <t>Atp5l</t>
  </si>
  <si>
    <t>Ctnna1</t>
  </si>
  <si>
    <t>Rps27a</t>
  </si>
  <si>
    <t>Ndufb2</t>
  </si>
  <si>
    <t>Ndufs6</t>
  </si>
  <si>
    <t>Klkb1</t>
  </si>
  <si>
    <t>Pcp4</t>
  </si>
  <si>
    <t>Decr1</t>
  </si>
  <si>
    <t>Hrsp12</t>
  </si>
  <si>
    <t>Ptma</t>
  </si>
  <si>
    <t>Mybph</t>
  </si>
  <si>
    <t>Uqcrq</t>
  </si>
  <si>
    <t>Marcks</t>
  </si>
  <si>
    <t>Ndufa2</t>
  </si>
  <si>
    <t>Rpl3</t>
  </si>
  <si>
    <t>Smyd1</t>
  </si>
  <si>
    <t>Ndufb4</t>
  </si>
  <si>
    <t>Mug1</t>
  </si>
  <si>
    <t>Atp5f1</t>
  </si>
  <si>
    <t>Ptpn6</t>
  </si>
  <si>
    <t>Mylpf</t>
  </si>
  <si>
    <t>Acot13</t>
  </si>
  <si>
    <t>Stom</t>
  </si>
  <si>
    <t>Vtn</t>
  </si>
  <si>
    <t>Wbp2</t>
  </si>
  <si>
    <t>Ndufa6</t>
  </si>
  <si>
    <t>Hmgcs2</t>
  </si>
  <si>
    <t>Hmgb2</t>
  </si>
  <si>
    <t>Fh</t>
  </si>
  <si>
    <t>Slc25a11</t>
  </si>
  <si>
    <t>Dpep1</t>
  </si>
  <si>
    <t>Uqcrfs1</t>
  </si>
  <si>
    <t>S100a9</t>
  </si>
  <si>
    <t>Serpina1c</t>
  </si>
  <si>
    <t>Ddah1</t>
  </si>
  <si>
    <t>Nudt2</t>
  </si>
  <si>
    <t>Ssb</t>
  </si>
  <si>
    <t>Jup</t>
  </si>
  <si>
    <t>Ssbp1</t>
  </si>
  <si>
    <t>Ranbp1</t>
  </si>
  <si>
    <t>Uqcrc1</t>
  </si>
  <si>
    <t>Thbs1</t>
  </si>
  <si>
    <t>Nf1</t>
  </si>
  <si>
    <t>Cs</t>
  </si>
  <si>
    <t>Cox7a1</t>
  </si>
  <si>
    <t>Rpl18</t>
  </si>
  <si>
    <t>Pc</t>
  </si>
  <si>
    <t>Oxct1</t>
  </si>
  <si>
    <t>Por</t>
  </si>
  <si>
    <t>Atp5i</t>
  </si>
  <si>
    <t>Cyc1</t>
  </si>
  <si>
    <t>Opa1</t>
  </si>
  <si>
    <t>Tagln</t>
  </si>
  <si>
    <t>Hint2</t>
  </si>
  <si>
    <t>Abat</t>
  </si>
  <si>
    <t>Fbln2</t>
  </si>
  <si>
    <t>A1bg</t>
  </si>
  <si>
    <t>D10Jhu81e</t>
  </si>
  <si>
    <t>Timm10</t>
  </si>
  <si>
    <t>Tjp1</t>
  </si>
  <si>
    <t>Trim72</t>
  </si>
  <si>
    <t>Atp5d</t>
  </si>
  <si>
    <t>Rpl28</t>
  </si>
  <si>
    <t>Fahd2</t>
  </si>
  <si>
    <t>Ndufb8</t>
  </si>
  <si>
    <t>Tes</t>
  </si>
  <si>
    <t>Ndufv2</t>
  </si>
  <si>
    <t>Rpl6</t>
  </si>
  <si>
    <t>Idh3a</t>
  </si>
  <si>
    <t>Rpl29</t>
  </si>
  <si>
    <t>Acad8</t>
  </si>
  <si>
    <t>Hspd1</t>
  </si>
  <si>
    <t>Rplp1</t>
  </si>
  <si>
    <t>Uqcrb</t>
  </si>
  <si>
    <t>Phb</t>
  </si>
  <si>
    <t>Rpl5</t>
  </si>
  <si>
    <t>Svip</t>
  </si>
  <si>
    <t>Atp5o</t>
  </si>
  <si>
    <t>Bcl2l2</t>
  </si>
  <si>
    <t>Rpl13</t>
  </si>
  <si>
    <t>Pls1</t>
  </si>
  <si>
    <t>Uqcrc2</t>
  </si>
  <si>
    <t>Hint1</t>
  </si>
  <si>
    <t>Eif1</t>
  </si>
  <si>
    <t>Usp13</t>
  </si>
  <si>
    <t>Pmpca</t>
  </si>
  <si>
    <t>Hcls1</t>
  </si>
  <si>
    <t>Hspb6</t>
  </si>
  <si>
    <t>Ndufa9</t>
  </si>
  <si>
    <t>Bid</t>
  </si>
  <si>
    <t>Cav1</t>
  </si>
  <si>
    <t>Myh1</t>
  </si>
  <si>
    <t>Isca2</t>
  </si>
  <si>
    <t>Cct7</t>
  </si>
  <si>
    <t>Ctsh</t>
  </si>
  <si>
    <t>Myo1d</t>
  </si>
  <si>
    <t>Ndufa8</t>
  </si>
  <si>
    <t>Apod</t>
  </si>
  <si>
    <t>Rnf123</t>
  </si>
  <si>
    <t>Gstk1</t>
  </si>
  <si>
    <t>Arf5</t>
  </si>
  <si>
    <t>Rmdn1</t>
  </si>
  <si>
    <t>Isoc2a</t>
  </si>
  <si>
    <t>Lipe</t>
  </si>
  <si>
    <t>Etfb</t>
  </si>
  <si>
    <t>Tnks1bp1</t>
  </si>
  <si>
    <t>Ndufa13</t>
  </si>
  <si>
    <t>Txn2</t>
  </si>
  <si>
    <t>Pcbp1</t>
  </si>
  <si>
    <t>Ivd</t>
  </si>
  <si>
    <t>Rps20</t>
  </si>
  <si>
    <t>Myom1</t>
  </si>
  <si>
    <t>Auh</t>
  </si>
  <si>
    <t>Prdx5</t>
  </si>
  <si>
    <t>Rpl26</t>
  </si>
  <si>
    <t>Sos1</t>
  </si>
  <si>
    <t>Dguok</t>
  </si>
  <si>
    <t>Psme3</t>
  </si>
  <si>
    <t>Suclg1</t>
  </si>
  <si>
    <t>Rpl27</t>
  </si>
  <si>
    <t>Aifm1</t>
  </si>
  <si>
    <t>Copz1</t>
  </si>
  <si>
    <t>Atp2a3</t>
  </si>
  <si>
    <t>Nfs1</t>
  </si>
  <si>
    <t>Cyb5r2</t>
  </si>
  <si>
    <t>Rps7</t>
  </si>
  <si>
    <t>Cr1l</t>
  </si>
  <si>
    <t>Suclg2</t>
  </si>
  <si>
    <t>Pde12</t>
  </si>
  <si>
    <t>Rps8</t>
  </si>
  <si>
    <t>Crtc1</t>
  </si>
  <si>
    <t>Sucla2</t>
  </si>
  <si>
    <t>Lyplal1</t>
  </si>
  <si>
    <t>Ndufb6</t>
  </si>
  <si>
    <t>Rps23</t>
  </si>
  <si>
    <t>Rimkla</t>
  </si>
  <si>
    <t>Magi1</t>
  </si>
  <si>
    <t>Rps11</t>
  </si>
  <si>
    <t>Slc44a1</t>
  </si>
  <si>
    <t>Mthfd1l</t>
  </si>
  <si>
    <t>Rpl18a</t>
  </si>
  <si>
    <t>Oxr1</t>
  </si>
  <si>
    <t>Rpl23a</t>
  </si>
  <si>
    <t>Ccdc25</t>
  </si>
  <si>
    <t>Acaca</t>
  </si>
  <si>
    <t>Rps6</t>
  </si>
  <si>
    <t>Srl</t>
  </si>
  <si>
    <t>Ogdh</t>
  </si>
  <si>
    <t>Rps26</t>
  </si>
  <si>
    <t>Fau</t>
  </si>
  <si>
    <t>Kiaa1045</t>
  </si>
  <si>
    <t>Vdac2</t>
  </si>
  <si>
    <t>Rpl31</t>
  </si>
  <si>
    <t>Rps3</t>
  </si>
  <si>
    <t>Rpl8</t>
  </si>
  <si>
    <t>Pank4</t>
  </si>
  <si>
    <t>Adck3</t>
  </si>
  <si>
    <t>Tra2b</t>
  </si>
  <si>
    <t>Them6</t>
  </si>
  <si>
    <t>Prdx2</t>
  </si>
  <si>
    <t>Dnaja1</t>
  </si>
  <si>
    <t>Crip1</t>
  </si>
  <si>
    <t>Rps17</t>
  </si>
  <si>
    <t>Fdxr</t>
  </si>
  <si>
    <t>Ube2i</t>
  </si>
  <si>
    <t>Rps12</t>
  </si>
  <si>
    <t>Dupd1</t>
  </si>
  <si>
    <t>Spr</t>
  </si>
  <si>
    <t>Rock1</t>
  </si>
  <si>
    <t>Ppp1r1c</t>
  </si>
  <si>
    <t>Bcl2l1</t>
  </si>
  <si>
    <t>Rock2</t>
  </si>
  <si>
    <t>Usp9x</t>
  </si>
  <si>
    <t>Ndrg4</t>
  </si>
  <si>
    <t>Guk1</t>
  </si>
  <si>
    <t>Urod</t>
  </si>
  <si>
    <t>Gpd2</t>
  </si>
  <si>
    <t>Gaa</t>
  </si>
  <si>
    <t>Pcyox1l</t>
  </si>
  <si>
    <t>Bckdhb</t>
  </si>
  <si>
    <t>Wnk1</t>
  </si>
  <si>
    <t>Smtnl2</t>
  </si>
  <si>
    <t>Rpl19</t>
  </si>
  <si>
    <t>Galm</t>
  </si>
  <si>
    <t>Rab35</t>
  </si>
  <si>
    <t>Srsf3</t>
  </si>
  <si>
    <t>Tdrd7</t>
  </si>
  <si>
    <t>Csrp1</t>
  </si>
  <si>
    <t>Usmg5</t>
  </si>
  <si>
    <t>Rps3a</t>
  </si>
  <si>
    <t>Snd1</t>
  </si>
  <si>
    <t>Rps5</t>
  </si>
  <si>
    <t>Lgi3</t>
  </si>
  <si>
    <t>Mtch2</t>
  </si>
  <si>
    <t>Anp32e</t>
  </si>
  <si>
    <t>C1qc</t>
  </si>
  <si>
    <t>Gpt</t>
  </si>
  <si>
    <t>Eif5b</t>
  </si>
  <si>
    <t>Elac2</t>
  </si>
  <si>
    <t>Tufm</t>
  </si>
  <si>
    <t>Fbln1</t>
  </si>
  <si>
    <t>Zadh2</t>
  </si>
  <si>
    <t>Nsun2</t>
  </si>
  <si>
    <t>Col28a1</t>
  </si>
  <si>
    <t>Atp2a1</t>
  </si>
  <si>
    <t>Pck2</t>
  </si>
  <si>
    <t>Myl12b</t>
  </si>
  <si>
    <t>Dusp15</t>
  </si>
  <si>
    <t>Smyd5</t>
  </si>
  <si>
    <t>Echs1</t>
  </si>
  <si>
    <t>Khsrp</t>
  </si>
  <si>
    <t>Nrd1</t>
  </si>
  <si>
    <t>Esyt1</t>
  </si>
  <si>
    <t>Iars2</t>
  </si>
  <si>
    <t>Frmd8</t>
  </si>
  <si>
    <t>Limch1</t>
  </si>
  <si>
    <t>Pdhx</t>
  </si>
  <si>
    <t>Parp3</t>
  </si>
  <si>
    <t>Myh7</t>
  </si>
  <si>
    <t>Sec31a</t>
  </si>
  <si>
    <t>Ugp2</t>
  </si>
  <si>
    <t>Hadha</t>
  </si>
  <si>
    <t>Iqgap2</t>
  </si>
  <si>
    <t>Coq3</t>
  </si>
  <si>
    <t>Fam129a</t>
  </si>
  <si>
    <t>Acp6</t>
  </si>
  <si>
    <t>Afap1l2</t>
  </si>
  <si>
    <t>Lrrc59</t>
  </si>
  <si>
    <t>Rcn2</t>
  </si>
  <si>
    <t>Arhgap1</t>
  </si>
  <si>
    <t>Pacsin3</t>
  </si>
  <si>
    <t>Qdpr</t>
  </si>
  <si>
    <t>Abr</t>
  </si>
  <si>
    <t>Pfas</t>
  </si>
  <si>
    <t>Maob</t>
  </si>
  <si>
    <t>Cttn</t>
  </si>
  <si>
    <t>Reep3</t>
  </si>
  <si>
    <t>Aldh5a1</t>
  </si>
  <si>
    <t>Myl6</t>
  </si>
  <si>
    <t>Acaa2</t>
  </si>
  <si>
    <t>P4ha1</t>
  </si>
  <si>
    <t>Prepl</t>
  </si>
  <si>
    <t>Pla2g7</t>
  </si>
  <si>
    <t>Papss1</t>
  </si>
  <si>
    <t>Aspn</t>
  </si>
  <si>
    <t>Immt</t>
  </si>
  <si>
    <t>Ppm1g</t>
  </si>
  <si>
    <t>Hspb2</t>
  </si>
  <si>
    <t>Vwa8</t>
  </si>
  <si>
    <t>Cfi</t>
  </si>
  <si>
    <t>Rfk</t>
  </si>
  <si>
    <t>Cp</t>
  </si>
  <si>
    <t>Lonp1</t>
  </si>
  <si>
    <t>Hcfc1</t>
  </si>
  <si>
    <t>Psap</t>
  </si>
  <si>
    <t>Acad9</t>
  </si>
  <si>
    <t>Arhgef1</t>
  </si>
  <si>
    <t>Bcap31</t>
  </si>
  <si>
    <t>Trnt1</t>
  </si>
  <si>
    <t>Pcolce</t>
  </si>
  <si>
    <t>Dnm1l</t>
  </si>
  <si>
    <t>Nt5e</t>
  </si>
  <si>
    <t>Sdha</t>
  </si>
  <si>
    <t>Igfbp7</t>
  </si>
  <si>
    <t>Sirt5</t>
  </si>
  <si>
    <t>Hp</t>
  </si>
  <si>
    <t>Cbr3</t>
  </si>
  <si>
    <t>Ddx5</t>
  </si>
  <si>
    <t>Itih3</t>
  </si>
  <si>
    <t>Ndufs8</t>
  </si>
  <si>
    <t>Kif3b</t>
  </si>
  <si>
    <t>Pitrm1</t>
  </si>
  <si>
    <t>Lasp1</t>
  </si>
  <si>
    <t>Cap2</t>
  </si>
  <si>
    <t>Abca9</t>
  </si>
  <si>
    <t>Mrc1</t>
  </si>
  <si>
    <t>A2m</t>
  </si>
  <si>
    <t>Apoa1bp</t>
  </si>
  <si>
    <t>Srsf2</t>
  </si>
  <si>
    <t>Nt5c3a</t>
  </si>
  <si>
    <t>Hibch</t>
  </si>
  <si>
    <t>Rhoc</t>
  </si>
  <si>
    <t>Pbdc1</t>
  </si>
  <si>
    <t>Ddx3x</t>
  </si>
  <si>
    <t>Pgm1</t>
  </si>
  <si>
    <t>Sptbn1</t>
  </si>
  <si>
    <t>Fahd1</t>
  </si>
  <si>
    <t>Tpd52</t>
  </si>
  <si>
    <t>Sorbs1</t>
  </si>
  <si>
    <t>Dynll2</t>
  </si>
  <si>
    <t>Aldh1l1</t>
  </si>
  <si>
    <t>Sh3gl1</t>
  </si>
  <si>
    <t>Flad1</t>
  </si>
  <si>
    <t>Zyx</t>
  </si>
  <si>
    <t>Hddc3</t>
  </si>
  <si>
    <t>Bphl</t>
  </si>
  <si>
    <t>Sdpr</t>
  </si>
  <si>
    <t>Uqcr10</t>
  </si>
  <si>
    <t>Rab34</t>
  </si>
  <si>
    <t>Btf3</t>
  </si>
  <si>
    <t>Sf1</t>
  </si>
  <si>
    <t>Clybl</t>
  </si>
  <si>
    <t>Fkbp5</t>
  </si>
  <si>
    <t>Acsf2</t>
  </si>
  <si>
    <t>Srm</t>
  </si>
  <si>
    <t>Gbe1</t>
  </si>
  <si>
    <t>Nit1</t>
  </si>
  <si>
    <t>Git1</t>
  </si>
  <si>
    <t>Mars</t>
  </si>
  <si>
    <t>Sfxn3</t>
  </si>
  <si>
    <t>Hectd1</t>
  </si>
  <si>
    <t>Acly</t>
  </si>
  <si>
    <t>A2mp</t>
  </si>
  <si>
    <t>Tpm4</t>
  </si>
  <si>
    <t>Susd2</t>
  </si>
  <si>
    <t>Ppa2</t>
  </si>
  <si>
    <t>Dnajc8</t>
  </si>
  <si>
    <t>Nebl</t>
  </si>
  <si>
    <t>Atp5c1</t>
  </si>
  <si>
    <t>Sec23ip</t>
  </si>
  <si>
    <t>Nes</t>
  </si>
  <si>
    <t>Naa50</t>
  </si>
  <si>
    <t>Smpx</t>
  </si>
  <si>
    <t>Cisd1</t>
  </si>
  <si>
    <t>Camk2d</t>
  </si>
  <si>
    <t>As3mt</t>
  </si>
  <si>
    <t>Myh14</t>
  </si>
  <si>
    <t>Dcxr</t>
  </si>
  <si>
    <t>Acap2</t>
  </si>
  <si>
    <t>Tmem205</t>
  </si>
  <si>
    <t>Rps9</t>
  </si>
  <si>
    <t>Pnpo</t>
  </si>
  <si>
    <t>Rpl10</t>
  </si>
  <si>
    <t>Tln2</t>
  </si>
  <si>
    <t>Nln</t>
  </si>
  <si>
    <t>Luc7l2</t>
  </si>
  <si>
    <t>Ppp1r1a</t>
  </si>
  <si>
    <t>Atxn2l</t>
  </si>
  <si>
    <t>Ube4b</t>
  </si>
  <si>
    <t>Grhpr</t>
  </si>
  <si>
    <t>Pi16</t>
  </si>
  <si>
    <t>Pcca</t>
  </si>
  <si>
    <t>Col14a1</t>
  </si>
  <si>
    <t>Flnb</t>
  </si>
  <si>
    <t>Rnf14</t>
  </si>
  <si>
    <t>Acaa1a</t>
  </si>
  <si>
    <t>Nucks1</t>
  </si>
  <si>
    <t>Tuba8</t>
  </si>
  <si>
    <t>Ankfy1</t>
  </si>
  <si>
    <t>Uchl3</t>
  </si>
  <si>
    <t>Mthfd1</t>
  </si>
  <si>
    <t>Nrcam</t>
  </si>
  <si>
    <t>Ldb3</t>
  </si>
  <si>
    <t>Pycr2</t>
  </si>
  <si>
    <t>Lpp</t>
  </si>
  <si>
    <t>Mpp6</t>
  </si>
  <si>
    <t>Mpst</t>
  </si>
  <si>
    <t>Ppp1r12b</t>
  </si>
  <si>
    <t>Pnpla2</t>
  </si>
  <si>
    <t>Dnaja4</t>
  </si>
  <si>
    <t>Hagh</t>
  </si>
  <si>
    <t>Zc2hc1a</t>
  </si>
  <si>
    <t>Me2</t>
  </si>
  <si>
    <t>Rcc2</t>
  </si>
  <si>
    <t>Pcsk1n</t>
  </si>
  <si>
    <t>Ckap4</t>
  </si>
  <si>
    <t>Dctpp1</t>
  </si>
  <si>
    <t>Lactb2</t>
  </si>
  <si>
    <t>Qsox1</t>
  </si>
  <si>
    <t>Tnnt3</t>
  </si>
  <si>
    <t>Ppif</t>
  </si>
  <si>
    <t>Rpl24</t>
  </si>
  <si>
    <t>Dpt</t>
  </si>
  <si>
    <t>Dhrs1</t>
  </si>
  <si>
    <t>Elmo1</t>
  </si>
  <si>
    <t>Gyg1</t>
  </si>
  <si>
    <t>Flna</t>
  </si>
  <si>
    <t>Psma4</t>
  </si>
  <si>
    <t>Dhrs4</t>
  </si>
  <si>
    <t>Hook3</t>
  </si>
  <si>
    <t>Psmb3</t>
  </si>
  <si>
    <t>Sardh</t>
  </si>
  <si>
    <t>Trim3</t>
  </si>
  <si>
    <t>Rtkn</t>
  </si>
  <si>
    <t>Pygm</t>
  </si>
  <si>
    <t>Abcf2</t>
  </si>
  <si>
    <t>Abi1</t>
  </si>
  <si>
    <t>Nedd4l</t>
  </si>
  <si>
    <t>Ncdn</t>
  </si>
  <si>
    <t>Park7</t>
  </si>
  <si>
    <t>C1sa</t>
  </si>
  <si>
    <t>Kars</t>
  </si>
  <si>
    <t>Uaca</t>
  </si>
  <si>
    <t>Gys1</t>
  </si>
  <si>
    <t>Pccb</t>
  </si>
  <si>
    <t>Ogt</t>
  </si>
  <si>
    <t>Mccc1</t>
  </si>
  <si>
    <t>Epn2</t>
  </si>
  <si>
    <t>Acss1</t>
  </si>
  <si>
    <t>Copa</t>
  </si>
  <si>
    <t>Fgb</t>
  </si>
  <si>
    <t>Hint3</t>
  </si>
  <si>
    <t>Nek9</t>
  </si>
  <si>
    <t>Matr3</t>
  </si>
  <si>
    <t>Glod4</t>
  </si>
  <si>
    <t>Hnrnpl</t>
  </si>
  <si>
    <t>Lap3</t>
  </si>
  <si>
    <t>Gga1</t>
  </si>
  <si>
    <t>Ndufc2</t>
  </si>
  <si>
    <t>Dock7</t>
  </si>
  <si>
    <t>Eif3c</t>
  </si>
  <si>
    <t>Hyi</t>
  </si>
  <si>
    <t>Fis1</t>
  </si>
  <si>
    <t>Hip1</t>
  </si>
  <si>
    <t>Sdhb</t>
  </si>
  <si>
    <t>Myh9</t>
  </si>
  <si>
    <t>Hdlbp</t>
  </si>
  <si>
    <t>Nipsnap3b</t>
  </si>
  <si>
    <t>Hnrnpul1</t>
  </si>
  <si>
    <t>Ndufb9</t>
  </si>
  <si>
    <t>Rab3il1</t>
  </si>
  <si>
    <t>Trap1</t>
  </si>
  <si>
    <t>Rpa1</t>
  </si>
  <si>
    <t>Pxn</t>
  </si>
  <si>
    <t>Mob2</t>
  </si>
  <si>
    <t>Txndc12</t>
  </si>
  <si>
    <t>Rnh1</t>
  </si>
  <si>
    <t>Cyb5b</t>
  </si>
  <si>
    <t>Elp2</t>
  </si>
  <si>
    <t>Mrps36</t>
  </si>
  <si>
    <t>Fubp1</t>
  </si>
  <si>
    <t>Serpina3n</t>
  </si>
  <si>
    <t>Srgap2</t>
  </si>
  <si>
    <t>Fam136a</t>
  </si>
  <si>
    <t>Lrp1</t>
  </si>
  <si>
    <t>Chchd3</t>
  </si>
  <si>
    <t>Gjc3</t>
  </si>
  <si>
    <t>Atic</t>
  </si>
  <si>
    <t>Tardbp</t>
  </si>
  <si>
    <t>Tnfaip8</t>
  </si>
  <si>
    <t>Pmpcb</t>
  </si>
  <si>
    <t>Tubb6</t>
  </si>
  <si>
    <t>Ndufs4</t>
  </si>
  <si>
    <t>Steap4</t>
  </si>
  <si>
    <t>Tomm34</t>
  </si>
  <si>
    <t>Myo5a</t>
  </si>
  <si>
    <t>Arfgap2</t>
  </si>
  <si>
    <t>Hdhd3</t>
  </si>
  <si>
    <t>Nono</t>
  </si>
  <si>
    <t>Clint1</t>
  </si>
  <si>
    <t>Carkd</t>
  </si>
  <si>
    <t>Erc1</t>
  </si>
  <si>
    <t>Gars</t>
  </si>
  <si>
    <t>Rrbp1</t>
  </si>
  <si>
    <t>Shmt2</t>
  </si>
  <si>
    <t>Rpl17</t>
  </si>
  <si>
    <t>Nudt21</t>
  </si>
  <si>
    <t>Tomm70a</t>
  </si>
  <si>
    <t>Btf3l4</t>
  </si>
  <si>
    <t>Pdhb</t>
  </si>
  <si>
    <t>Rpl14</t>
  </si>
  <si>
    <t>Rars</t>
  </si>
  <si>
    <t>Lage3</t>
  </si>
  <si>
    <t>Arl2</t>
  </si>
  <si>
    <t>Rbm8a</t>
  </si>
  <si>
    <t>Rpl11</t>
  </si>
  <si>
    <t>Ilf2</t>
  </si>
  <si>
    <t>Tars</t>
  </si>
  <si>
    <t>Rnf181</t>
  </si>
  <si>
    <t>Spcs2</t>
  </si>
  <si>
    <t>Tpd52l2</t>
  </si>
  <si>
    <t>Rpl34</t>
  </si>
  <si>
    <t>Rpl15</t>
  </si>
  <si>
    <t>Dlst</t>
  </si>
  <si>
    <t>Rps19</t>
  </si>
  <si>
    <t>Hnrnpm</t>
  </si>
  <si>
    <t>Ptms</t>
  </si>
  <si>
    <t>Fam114a1</t>
  </si>
  <si>
    <t>Agpat3</t>
  </si>
  <si>
    <t>Msra</t>
  </si>
  <si>
    <t>Pir</t>
  </si>
  <si>
    <t>Rpl4</t>
  </si>
  <si>
    <t>Echdc3</t>
  </si>
  <si>
    <t>Arfgap3</t>
  </si>
  <si>
    <t>Rpn2</t>
  </si>
  <si>
    <t>Rexo2</t>
  </si>
  <si>
    <t>Abhd5</t>
  </si>
  <si>
    <t>Bola1</t>
  </si>
  <si>
    <t>Ppp1r12a</t>
  </si>
  <si>
    <t>Gatm</t>
  </si>
  <si>
    <t>Tmem43</t>
  </si>
  <si>
    <t>Echdc1</t>
  </si>
  <si>
    <t>Npl</t>
  </si>
  <si>
    <t>Mrpl12</t>
  </si>
  <si>
    <t>Upf1</t>
  </si>
  <si>
    <t>Scamp2</t>
  </si>
  <si>
    <t>Anp32b</t>
  </si>
  <si>
    <t>Selo</t>
  </si>
  <si>
    <t>Isyna1</t>
  </si>
  <si>
    <t>Aldh7a1</t>
  </si>
  <si>
    <t>Aldh1a3</t>
  </si>
  <si>
    <t>Acadsb</t>
  </si>
  <si>
    <t>Copb1</t>
  </si>
  <si>
    <t>Coasy</t>
  </si>
  <si>
    <t>Rnase4</t>
  </si>
  <si>
    <t>Crot</t>
  </si>
  <si>
    <t>Iqgap1</t>
  </si>
  <si>
    <t>Tmod2</t>
  </si>
  <si>
    <t>Hip1r</t>
  </si>
  <si>
    <t>Sart3</t>
  </si>
  <si>
    <t>Plec</t>
  </si>
  <si>
    <t>Paics</t>
  </si>
  <si>
    <t>Naa10</t>
  </si>
  <si>
    <t>Ethe1</t>
  </si>
  <si>
    <t>Add3</t>
  </si>
  <si>
    <t>Eif3i</t>
  </si>
  <si>
    <t>Cyb5r3</t>
  </si>
  <si>
    <t>Copg1</t>
  </si>
  <si>
    <t>Mecr</t>
  </si>
  <si>
    <t>Gpc1</t>
  </si>
  <si>
    <t>Ndufb10</t>
  </si>
  <si>
    <t>Plod1</t>
  </si>
  <si>
    <t>Ndufs3</t>
  </si>
  <si>
    <t>Coro1c</t>
  </si>
  <si>
    <t>Ctsz</t>
  </si>
  <si>
    <t>Snx1</t>
  </si>
  <si>
    <t>Atp5h</t>
  </si>
  <si>
    <t>Clip2</t>
  </si>
  <si>
    <t>Aldh6a1</t>
  </si>
  <si>
    <t>Itsn1</t>
  </si>
  <si>
    <t>Nif3l1</t>
  </si>
  <si>
    <t>Eif3g</t>
  </si>
  <si>
    <t>Snap29</t>
  </si>
  <si>
    <t>Thbs4</t>
  </si>
  <si>
    <t>Tubb3</t>
  </si>
  <si>
    <t>Hnrnpf</t>
  </si>
  <si>
    <t>Ide</t>
  </si>
  <si>
    <t>Nit2</t>
  </si>
  <si>
    <t>Htra2</t>
  </si>
  <si>
    <t>Pdk2</t>
  </si>
  <si>
    <t>Myg1</t>
  </si>
  <si>
    <t>Nudt5</t>
  </si>
  <si>
    <t>Aldh9a1</t>
  </si>
  <si>
    <t>Txnrd2</t>
  </si>
  <si>
    <t>Nt5c</t>
  </si>
  <si>
    <t>Txnrd1</t>
  </si>
  <si>
    <t>Clic4</t>
  </si>
  <si>
    <t>Acot2</t>
  </si>
  <si>
    <t>Nfu1</t>
  </si>
  <si>
    <t>Acox1</t>
  </si>
  <si>
    <t>Acot9</t>
  </si>
  <si>
    <t>Sqrdl</t>
  </si>
  <si>
    <t>Pts</t>
  </si>
  <si>
    <t>Hebp1</t>
  </si>
  <si>
    <t>Ak2</t>
  </si>
  <si>
    <t>Ak3</t>
  </si>
  <si>
    <t>Prodh</t>
  </si>
  <si>
    <t>Eci2</t>
  </si>
  <si>
    <t>Ak4</t>
  </si>
  <si>
    <t>Nme3</t>
  </si>
  <si>
    <t>Timm9</t>
  </si>
  <si>
    <t>Timm8a1</t>
  </si>
  <si>
    <t>Gstz1</t>
  </si>
  <si>
    <t>Aldh18a1</t>
  </si>
  <si>
    <t>Ndufa7</t>
  </si>
  <si>
    <t>Prosc</t>
  </si>
  <si>
    <t>Fig 4b. Venn diagragms of most up/down regulated proteins in TDP43ΔNLS sciatic axoplasm compared with mitocarta database</t>
  </si>
  <si>
    <t>tERK</t>
  </si>
  <si>
    <t>Cox4i / tERK</t>
  </si>
  <si>
    <t>Target Name</t>
  </si>
  <si>
    <t>Cт</t>
  </si>
  <si>
    <t>Undetermined</t>
  </si>
  <si>
    <t>Sample</t>
  </si>
  <si>
    <t>Control Trial 1</t>
  </si>
  <si>
    <t>Control Trial 2</t>
  </si>
  <si>
    <t>Control Trial 3</t>
  </si>
  <si>
    <t>TDP43ΔNLS Trial 1</t>
  </si>
  <si>
    <t>TDP43ΔNLS Trial 2</t>
  </si>
  <si>
    <t>TDP43ΔNLS Trial 3</t>
  </si>
  <si>
    <t>Fig 4j. RT-qPCR analysis of Cox4i1, ATP5A1 and Ndufa4 in isolated axons from control and TDP43ΔNLS primary motor neurons</t>
  </si>
  <si>
    <t>Fig 4i. RT-qPCR analysis of Cox4i1, ATP5A1 and Ndufa4 in SN axonplasm or control and TDP43ΔNLS mice</t>
  </si>
  <si>
    <t/>
  </si>
  <si>
    <t>missing cT were ommited due to SD&gt;0.3 between technical replicates</t>
  </si>
  <si>
    <t>ATP5A1</t>
  </si>
  <si>
    <t>Control mouse 4</t>
  </si>
  <si>
    <t>TDP43ΔNLS mouse 4</t>
  </si>
  <si>
    <t>MT-RNR1</t>
  </si>
  <si>
    <t>Fig 4k. TDP43-RNA immunoprecipitation</t>
  </si>
  <si>
    <t>Fig 4l - RT-qPCR for Cox4i1 and ATP5A1 in TDP43-RIP from control and C9ORF72 iPSC-dervied motor neuron axons and somata</t>
  </si>
  <si>
    <t>AXONS</t>
  </si>
  <si>
    <t>gene</t>
  </si>
  <si>
    <t>sample</t>
  </si>
  <si>
    <t>cT</t>
  </si>
  <si>
    <t>Trial 1</t>
  </si>
  <si>
    <t>Trial 2</t>
  </si>
  <si>
    <t>Trial 3</t>
  </si>
  <si>
    <t>Sup Fig 10b. RT-qPCR for Cox4i1 and ATP5A1 mRNA levels in control and C9ORF72 iPSC-derived motor neurons</t>
  </si>
  <si>
    <t>Gene</t>
  </si>
  <si>
    <t>Trial</t>
  </si>
  <si>
    <t>ACTB</t>
  </si>
  <si>
    <t>COX4i1</t>
  </si>
  <si>
    <t>POLB</t>
  </si>
  <si>
    <t>SOMATA IP</t>
  </si>
  <si>
    <t>SOMATA Totals</t>
  </si>
  <si>
    <t>Trial #</t>
  </si>
  <si>
    <t>Fig 4n. Cox4i1 mRNA colocalization with pTDP43 in axons of control and C9ORF72 iPSC-derived motor neurons</t>
  </si>
  <si>
    <t>Cox4i area</t>
  </si>
  <si>
    <t>Cox pTDP area</t>
  </si>
  <si>
    <t>% of cox with pTDP</t>
  </si>
  <si>
    <t>Fig 4o. Cox4i1 mRNA colocalization with pTDP43 and G3BP1 in axons of control and C9ORF72 iPSC-derived motor neurons</t>
  </si>
  <si>
    <t>% of cox with pTDP &amp; G3</t>
  </si>
  <si>
    <t>Cox pTDP:G3 area</t>
  </si>
  <si>
    <t xml:space="preserve">Fig 4p. Uncropped blots of Cox4i in OPP pull down fraction (top) and coomassie staining of input protein </t>
  </si>
  <si>
    <t>Sup 10c. Cox4i1 mRNA levels in axons of control and C9ORF72 iPSC-derived motor neurons (smFISH quantification)</t>
  </si>
  <si>
    <t>Axon area</t>
  </si>
  <si>
    <t>Cox4i1 area</t>
  </si>
  <si>
    <t>% of cox4i1 in axons</t>
  </si>
  <si>
    <t>Fig 5d. OPP colocalization with mitochondria in axons of control and TDP43ΔNLS primary motor neurons</t>
  </si>
  <si>
    <t>Mito area</t>
  </si>
  <si>
    <t>OPP mito coloc area</t>
  </si>
  <si>
    <t>% of coloc / mito area</t>
  </si>
  <si>
    <t>Fig 6h. Percent of active muscles in control co-cultures vs. co-cultures treated with puromycin in the NMJ compartment</t>
  </si>
  <si>
    <t>Puromycin</t>
  </si>
  <si>
    <t>muscle #</t>
  </si>
  <si>
    <t>Activity 1/0</t>
  </si>
  <si>
    <t>muscle</t>
  </si>
  <si>
    <t>1st chamber</t>
  </si>
  <si>
    <t>2nd chamber</t>
  </si>
  <si>
    <t>3rd chamber</t>
  </si>
  <si>
    <t>Sum</t>
  </si>
  <si>
    <t>%</t>
  </si>
  <si>
    <t>Fig 7a. Western blot quantification of TDP43 levels in sciatic nerves of control, TDP43ΔNLS and recovery mice</t>
  </si>
  <si>
    <t xml:space="preserve"> TDP43 (top) / hTDP43 (center) / tubulin (bottom)</t>
  </si>
  <si>
    <t>Fig 7c. TDP43 intensity in motor neuron axons in sciatic nerves of control, TDP43ΔNLS and recovery mice</t>
  </si>
  <si>
    <t>Control mouse3</t>
  </si>
  <si>
    <t xml:space="preserve">Fig 7e. TDP43 aggregates in NMJ in TDP43ΔNLS and Recovery mice </t>
  </si>
  <si>
    <t>Revovery mouse 1</t>
  </si>
  <si>
    <t>Revovery mouse 2</t>
  </si>
  <si>
    <t>Revovery mouse 3</t>
  </si>
  <si>
    <t>% of NMJs with TDP43 aggregates</t>
  </si>
  <si>
    <t>Fig 8b. NMJ innervation in Control, TDP43ΔNLS and Recovery mice</t>
  </si>
  <si>
    <t>Number of AChR clusters</t>
  </si>
  <si>
    <t>Number of ChAT-Positive AChR clusters</t>
  </si>
  <si>
    <t>TDP43ΔNLS mouse 5</t>
  </si>
  <si>
    <t>TDP43ΔNLS mouse 6</t>
  </si>
  <si>
    <t>Recovery mouse 4</t>
  </si>
  <si>
    <t>Recovery mouse 5</t>
  </si>
  <si>
    <t>Sup Fig 13m. AchR cluster size in control, TDP43ΔNLS and Recovery mice</t>
  </si>
  <si>
    <t>Sup Fig 13c. Percent of spinal motor neurons with nuclear TDP-43 in control, TDP43ΔNLS and Recovery mice</t>
  </si>
  <si>
    <t>Nuclear TDP43</t>
  </si>
  <si>
    <t>Cytoplasmic TDP43</t>
  </si>
  <si>
    <t>#motor neurons</t>
  </si>
  <si>
    <t>Sup Fig 13d. Nuclear/cytoplasmic ratio of pTDP43 in spinal motor neurons of control, TDP43ΔNLS and recovery mice</t>
  </si>
  <si>
    <t>Raw</t>
  </si>
  <si>
    <t>Nuclear pTDP43</t>
  </si>
  <si>
    <t>Cytoplasmic pTDP43</t>
  </si>
  <si>
    <t>Sup fig 13a. Western blot for TDP43 in spinal cords, sciatic nerves and gastrocnemius muscles of control, TDP43ΔNLS and Recovery mice</t>
  </si>
  <si>
    <t>Sup Fig 1d. Cell-body cluster incucyte analysis of control and C9ORF72 iPSC-derived motor neurons</t>
  </si>
  <si>
    <t>Sup Fig 1e. Neurite length incucyte analysis of control and C9ORF72 iPSC-derived motor neurons</t>
  </si>
  <si>
    <t>Sup Fig. 2f hTDP43 (upper) /TDP43 (center) / tERK (bottom left) in isolated axons within radial microfluidic chambers</t>
  </si>
  <si>
    <t>Sup Fig. 2g pTDP43 (upper) / Tubulin (lower) in isolated axons within radial microfluidic chambers</t>
  </si>
  <si>
    <t>2nd Trial</t>
  </si>
  <si>
    <t>3rd Trial</t>
  </si>
  <si>
    <t>Sup Fig 3b. pTDP43-G3BP1 colocalization area in control and TDP43ΔNLS primary motor neuron cell bodies</t>
  </si>
  <si>
    <t>Sup Fig 3b. G3BP1 intensity in control and TDP43ΔNLS primary motor neuron cell bodies</t>
  </si>
  <si>
    <t>Sup Fig 3b. pTDP43 intensity in control and TDP43ΔNLS primary motor neuron cell bodies</t>
  </si>
  <si>
    <t>Sup Fig 3f. pTDP43-G3BP1 colocalization area in porximal axons of control and TDP43ΔNLS primary motor neurons</t>
  </si>
  <si>
    <t>pTDP43 area</t>
  </si>
  <si>
    <t>pTDP43-G3BP1 coloc area</t>
  </si>
  <si>
    <t>% of pTDP43-G3BP1 coloc</t>
  </si>
  <si>
    <t>Sup Fig 3n. G3BP1-FMRP colocalization in axons of control and TDP43ΔNLS primary motor neurons</t>
  </si>
  <si>
    <t>Axon Area</t>
  </si>
  <si>
    <t>Coloc Area</t>
  </si>
  <si>
    <t>%coloc in axon</t>
  </si>
  <si>
    <t>%coloc/axon area</t>
  </si>
  <si>
    <t>Sup Fig 3r. Coparison of the colocalization fraction of pTDP43-G3BP1-SytoRNA versus pTDP43-G3BP1-SytoRNA-mitotracker in axons of TDP43ΔNLS primary motor neurons</t>
  </si>
  <si>
    <t>pTDP-G3-Syto coloc area</t>
  </si>
  <si>
    <t>pTDP43-G3-Syto-mito coloc area</t>
  </si>
  <si>
    <t>pTDP-G3-Syto coloc/axon area</t>
  </si>
  <si>
    <t>pTDP43-G3-Syto-mito coloc / axon area</t>
  </si>
  <si>
    <t>Sup Fig 4b. pTDP43-G3BP1 colocalization area in Control and C9ORF72 iPSC-derived motor neurons</t>
  </si>
  <si>
    <t>Sup Fig 4c. G3BP1 intensity in Control and C9ORF72 iPSC-derived motor neurons</t>
  </si>
  <si>
    <t>Sup Fig 4d. pTDP43 intensity in Control and C9ORF72 iPSC-derived motor neurons</t>
  </si>
  <si>
    <t>Sup Fig 4f. pTDP43-G3BP1 colocalization area in porximal axons of control and C9ORF72 primary motor neurons</t>
  </si>
  <si>
    <t>%Coloc/axon area</t>
  </si>
  <si>
    <t>Sup Fig 4g. pTDP43-G3BP1 colocalization in axons of Control and C9ORF72 iPSC-derived motor neurons</t>
  </si>
  <si>
    <t>Sup Fig 4h. G3BP1 intensity in axons of Control and C9ORF72 iPSC-derived motor neurons</t>
  </si>
  <si>
    <t>number of puncta</t>
  </si>
  <si>
    <t>30 minutes</t>
  </si>
  <si>
    <t>5 minutes</t>
  </si>
  <si>
    <t>1 minute</t>
  </si>
  <si>
    <t>Sup Fig 5b. OPP punta density in axons following variyng incubation periods</t>
  </si>
  <si>
    <t>Sup Fig 5c. OPP puncta intensity in axons following varying incubation periods</t>
  </si>
  <si>
    <t>Sup Fig 5e. OPP density in axons in control axons and axons exposed to Arsenite</t>
  </si>
  <si>
    <t>Arsenite</t>
  </si>
  <si>
    <t>Sup Fig 5f. OPP density in axons in control axons and axons treated with protein synthesis inhibitors</t>
  </si>
  <si>
    <t>OPP CHX</t>
  </si>
  <si>
    <t>No puro</t>
  </si>
  <si>
    <t>Aniso</t>
  </si>
  <si>
    <t>Sup Fig 6b. OPP intensity in cell-bodies of control and C9ORF72 iPSC-derived motor neurons</t>
  </si>
  <si>
    <t>Sup Fig 6d. OPP intensity in cell-bodies of control and TDP43ΔNLS primary motor neurons</t>
  </si>
  <si>
    <t>Sup Fig 8b. Puromycin intensity in control (No PAC) and puromycin-resistant (PAC) muscles</t>
  </si>
  <si>
    <t>Sup Fig 8d. OPP density in NMJs in control co-cultures and co-cultures exposed to Arsenite in NMJ compartment</t>
  </si>
  <si>
    <t>For figure</t>
  </si>
  <si>
    <t>Normalized Sum</t>
  </si>
  <si>
    <t>Patient</t>
  </si>
  <si>
    <t>Patient code</t>
  </si>
  <si>
    <t>NFH signal</t>
  </si>
  <si>
    <t>Average</t>
  </si>
  <si>
    <t>Non-ALS</t>
  </si>
  <si>
    <t>Fig 1b. TDP43 levels in intramuscular nerves within muscle biopsied of ALS and non-ALS patients</t>
  </si>
  <si>
    <t>TDP∆NLS</t>
  </si>
  <si>
    <t>Normalized</t>
  </si>
  <si>
    <t>TDP43∆NLS</t>
  </si>
  <si>
    <t>Fig 1k. pTDP43 intensity in sciatic motor neuron axons of control and TDP∆NLS mice</t>
  </si>
  <si>
    <t>Axon</t>
  </si>
  <si>
    <t>Fig 2c. TDP43-G3BP1-SytoRNA colocalization in axons of Control and TDP43∆NLS primary motor neurons</t>
  </si>
  <si>
    <t>TDP43-G3-Syto coloc/axons area</t>
  </si>
  <si>
    <t>TDP43-G3-Syto coloc area</t>
  </si>
  <si>
    <t xml:space="preserve">Fig 1o. Uncropped blots of: Left column - TDP43 (top), hTDP43 (center), and tERK (bottom) | Right column - pTDP43(top) and tubulin (bottom) in isolated axons of control and TDP43∆NLS primary motor neurons </t>
  </si>
  <si>
    <t>Coloc area norm</t>
  </si>
  <si>
    <t>Fig 2i. pTDP43-G3BP1 colocalization in intramuscular nerves from muscle biopsies of ALS and Non-ALS patients</t>
  </si>
  <si>
    <t>TDP43 signal</t>
  </si>
  <si>
    <t>TDP43/NFH</t>
  </si>
  <si>
    <t>pTDP43 signal</t>
  </si>
  <si>
    <t>pTDP43/NFH</t>
  </si>
  <si>
    <t>Fig 5b. TMRE signal in axonal mitochondria of control and TDP43ΔNLS primary motor neurons</t>
  </si>
  <si>
    <t>CHX</t>
  </si>
  <si>
    <t>Arsenite (SA)</t>
  </si>
  <si>
    <t>For Figure</t>
  </si>
  <si>
    <t>mito area</t>
  </si>
  <si>
    <t>%mito area</t>
  </si>
  <si>
    <t>Fig 5f. Mito:Dendra mitochondria area in sciatic axons of control and TDP43∆NLS mice</t>
  </si>
  <si>
    <t>TDP43∆NLS mouse 1</t>
  </si>
  <si>
    <t>TDP43∆NLS mouse 2</t>
  </si>
  <si>
    <t>TDP43∆NLS mouse 3</t>
  </si>
  <si>
    <t>TDP43∆NLS mouse 4</t>
  </si>
  <si>
    <t>NMJ volume</t>
  </si>
  <si>
    <t>mito volume</t>
  </si>
  <si>
    <t>%volume</t>
  </si>
  <si>
    <t>Fig 5h. Mito:Dendra mitochondria volume in NMJs of control and TDP43∆NLS mice</t>
  </si>
  <si>
    <t>TDP43∆NLS+Peptide</t>
  </si>
  <si>
    <t>Fig 5j. TMRE signal intensity in synaptic mitochondria in in-vitro NMJ of control and TDP43∆NLS co-cultures</t>
  </si>
  <si>
    <t>Contraction pre</t>
  </si>
  <si>
    <t>Contraction/minute pre</t>
  </si>
  <si>
    <t>Ratio</t>
  </si>
  <si>
    <t>MKR</t>
  </si>
  <si>
    <t>Fig 6d. Muscle contraction in control or following irradiation of pre-synaptic Mito-KillerRed (MKR)  in co-cultures</t>
  </si>
  <si>
    <t>Control co-cultures</t>
  </si>
  <si>
    <t>Post Mito-KillerRed (MKR) irradiation</t>
  </si>
  <si>
    <t>Control-0h</t>
  </si>
  <si>
    <t>MFC</t>
  </si>
  <si>
    <t>total</t>
  </si>
  <si>
    <t>degenerated</t>
  </si>
  <si>
    <t>%degenerated</t>
  </si>
  <si>
    <t>Control-16h</t>
  </si>
  <si>
    <t>Control-24h</t>
  </si>
  <si>
    <t>A</t>
  </si>
  <si>
    <t>B</t>
  </si>
  <si>
    <t>C</t>
  </si>
  <si>
    <t>D</t>
  </si>
  <si>
    <t>Fig 6j. Axon degeneration over-time following application of puromycin to axonal compartment of control and TDP43∆NLS primary motor neurons cultures</t>
  </si>
  <si>
    <t>TDP43∆NLS-0h</t>
  </si>
  <si>
    <t>TDP43∆NLS-16h</t>
  </si>
  <si>
    <t>TDP43∆NLS-24h</t>
  </si>
  <si>
    <t>Tubulin</t>
  </si>
  <si>
    <t>TDP-normalized to control</t>
  </si>
  <si>
    <t>TDP43/Tubulin</t>
  </si>
  <si>
    <t>Cox4 coloc/Chat%</t>
  </si>
  <si>
    <t>Chat-Cox4-OPP coloc/Chat%</t>
  </si>
  <si>
    <t>Chat area</t>
  </si>
  <si>
    <t>Chat-Cox4 coloc area</t>
  </si>
  <si>
    <t>Chat-Cox4-OPP coloc area</t>
  </si>
  <si>
    <t>Fig 7l. Cox4i area within NMJs of control, TDP43ΔNLS and recovery mice</t>
  </si>
  <si>
    <t>Fig 7m. Cox4i-OPP coloc area within NMJs of control, TDP43ΔNLS and recovery mice</t>
  </si>
  <si>
    <t>BTX patches</t>
  </si>
  <si>
    <t>NMJ+ BTX patches</t>
  </si>
  <si>
    <t>%healthy NMJs</t>
  </si>
  <si>
    <t>Fig 8d. In-vitro NMJ innervation in control, TDP43∆NLS and Recovery co-cultures</t>
  </si>
  <si>
    <t>For figure - %</t>
  </si>
  <si>
    <t>Total muscles</t>
  </si>
  <si>
    <t>Contracting muscles</t>
  </si>
  <si>
    <t>%Contraction</t>
  </si>
  <si>
    <t>TDP no D0X</t>
  </si>
  <si>
    <t>TDP with D0X</t>
  </si>
  <si>
    <t>TDP recovery</t>
  </si>
  <si>
    <t>E</t>
  </si>
  <si>
    <t>F</t>
  </si>
  <si>
    <t>G</t>
  </si>
  <si>
    <t>Fig 8e. Percent of contracting muscles in control, TDP43∆NLS and Recovery co-cultures</t>
  </si>
  <si>
    <t>Chamber</t>
  </si>
  <si>
    <t>Chambe</t>
  </si>
  <si>
    <t>TDP∆NLS+Peptides</t>
  </si>
  <si>
    <t>H</t>
  </si>
  <si>
    <t>I</t>
  </si>
  <si>
    <t>J</t>
  </si>
  <si>
    <t>Fig 8f. Percent of contracting muscles in control, TDP43∆NLS and TDP43∆NLS-G3-peptide-treated co-cultures</t>
  </si>
  <si>
    <t>TDP43∆NLS + G3 Peptide</t>
  </si>
  <si>
    <t>%Coloc/Chat</t>
  </si>
  <si>
    <t>TDP43-G3BP coloc area</t>
  </si>
  <si>
    <t>Sup Fig 3h. TDP43-G3BP1 colocalization in axons of Control and TDP43∆NLS primary motor neurons</t>
  </si>
  <si>
    <t>Sup Fig 3i. TDP43 intensity in axons of Control and TDP43∆NLS primary motor neurons</t>
  </si>
  <si>
    <t>Sup fig 3j. G3BP1 intensity in axons of Control and TDP43∆NLS primary motor neurons</t>
  </si>
  <si>
    <t>Staufen+G3BP Coloc Area</t>
  </si>
  <si>
    <t>Sup Fig 3n. G3BP1-Staufen colocalization in axons of control and TDP43ΔNLS primary motor neurons</t>
  </si>
  <si>
    <t>Sup Fig 11d. TMRE singal in axonal mitochondria of Control and TDP43∆NLS primary motor neurons</t>
  </si>
  <si>
    <t>Sup Fig 11e. TMRE signal in axonal mitochondria after 24-hour recovery from short anisomycin insult, in Control and TDP43∆NLS primary motor neurons</t>
  </si>
  <si>
    <t>Sup Fig 11b. OPP and mitochondria colocalization in the presence and absence of cycloheximide</t>
  </si>
  <si>
    <t>Chat-ATP5 coloc area</t>
  </si>
  <si>
    <t>ATP5 coloc/Chat%</t>
  </si>
  <si>
    <t>Chat-ATP5-OPP coloc area</t>
  </si>
  <si>
    <t>Chat-ATP5-OPP coloc/Chat%</t>
  </si>
  <si>
    <t>Sup Fig 13i. ATP5A1 area within NMJs of control, TDP43ΔNLS and recovery mice</t>
  </si>
  <si>
    <t>Sup Fig 13i. ATP5A1-OPP colocalization area within NMJs of control, TDP43ΔNLS and recovery mice</t>
  </si>
  <si>
    <t>Genotype</t>
  </si>
  <si>
    <t>week 0</t>
  </si>
  <si>
    <t>week 1</t>
  </si>
  <si>
    <t>week 2</t>
  </si>
  <si>
    <t>week 3</t>
  </si>
  <si>
    <t>week 4</t>
  </si>
  <si>
    <t>week 5</t>
  </si>
  <si>
    <t>Normalized % of initial weight</t>
  </si>
  <si>
    <t>Sup fig 13n. Control, TDP43∆NLS, and Recovery mice weight over time</t>
  </si>
  <si>
    <t>TDP∆43NLS+Rec</t>
  </si>
  <si>
    <t>Mouse</t>
  </si>
  <si>
    <t>Sup Fig 10a. Cox4i (top) and tERK(bottom) in axons of control and TDP43∆NLS primary motor neurons</t>
  </si>
  <si>
    <t>Sup Fig 10d. OPP totals HEK293T streptaviding-HRP (top)/ coomassie totals (center)/ OPP IP streptavidin-HRP (bottom)</t>
  </si>
  <si>
    <t>Sup Fig 10e. OPP totals sciatic nerve streptaviding-HRP (top)/ coomassie totals (bottom)</t>
  </si>
  <si>
    <t>Puro resistant</t>
  </si>
  <si>
    <t>Puro sensitive</t>
  </si>
  <si>
    <t>% of mito in coloc with OPP</t>
  </si>
  <si>
    <t>Anisomycin</t>
  </si>
  <si>
    <t>Sup Fig 12b. Distal axon degeneration following protein synthesis inhibitors</t>
  </si>
  <si>
    <t>Puro</t>
  </si>
  <si>
    <t>Fig 4c. GO analysis of sciatic axoplasm proteome from control and TDP43ΔNLS mice</t>
  </si>
  <si>
    <t>LFQ intensity 12_TDP</t>
  </si>
  <si>
    <t>LFQ intensity 411_TDP</t>
  </si>
  <si>
    <t>LFQ intensity 22_WT</t>
  </si>
  <si>
    <t>LFQ intensity 410_WT</t>
  </si>
  <si>
    <t>N: Peptides</t>
  </si>
  <si>
    <t>N: Razor + unique peptides</t>
  </si>
  <si>
    <t>N: Unique peptides</t>
  </si>
  <si>
    <t>N: Sequence coverage [%]</t>
  </si>
  <si>
    <t>N: Unique + razor sequence coverage [%]</t>
  </si>
  <si>
    <t>N: Unique sequence coverage [%]</t>
  </si>
  <si>
    <t>N: Mol. weight [kDa]</t>
  </si>
  <si>
    <t>N: Q-value</t>
  </si>
  <si>
    <t>N: Score</t>
  </si>
  <si>
    <t>N: Intensity</t>
  </si>
  <si>
    <t>N: MS/MS Count</t>
  </si>
  <si>
    <t>N: -Log Student's T-test p-value TDP_WT</t>
  </si>
  <si>
    <t>N: Student's T-test q-value TDP_WT</t>
  </si>
  <si>
    <t>N: Student's T-test Difference TDP_WT</t>
  </si>
  <si>
    <t>N: Student's T-test Test statistic TDP_WT</t>
  </si>
  <si>
    <t>Significantly increased TDP vs WT</t>
  </si>
  <si>
    <t>Significantly decreased TDP vs WT</t>
  </si>
  <si>
    <t>T: Protein IDs</t>
  </si>
  <si>
    <t>T: Majority protein IDs</t>
  </si>
  <si>
    <t>T: Protein names</t>
  </si>
  <si>
    <t>T: Gene names</t>
  </si>
  <si>
    <t>C: GOBP name</t>
  </si>
  <si>
    <t>C: GOMF name</t>
  </si>
  <si>
    <t>C: GOCC name</t>
  </si>
  <si>
    <t>Mitocarta</t>
  </si>
  <si>
    <t>Q91VD9</t>
  </si>
  <si>
    <t>NADH-ubiquinone oxidoreductase 75 kDa subunit, mitochondrial</t>
  </si>
  <si>
    <t>apoptotic mitochondrial changes;ATP metabolic process;ATP synthesis coupled electron transport;biological regulation;cellular chemical homeostasis;cellular component organization;cellular component organization at cellular level;cellular component organization or biogenesis;cellular component organization or biogenesis at cellular level;cellular homeostasis;cellular ion homeostasis;cellular metabolic process;cellular nitrogen compound metabolic process;cellular process;cellular respiration;chemical homeostasis;electron transport chain;energy derivation by oxidation of organic compounds;generation of precursor metabolites and energy;heterocycle metabolic process;homeostatic process;ion homeostasis;metabolic process;mitochondrion organization;nitrogen compound metabolic process;nucleobase-containing compound metabolic process;nucleobase-containing small molecule metabolic process;nucleoside phosphate metabolic process;nucleoside triphosphate metabolic process;nucleotide metabolic process;organelle organization;oxidation-reduction process;primary metabolic process;purine nucleoside triphosphate metabolic process;purine nucleotide metabolic process;purine ribonucleoside triphosphate metabolic process;purine ribonucleotide metabolic process;purine-containing compound metabolic process;reactive oxygen species metabolic process;regulation of biological quality;regulation of membrane potential;regulation of mitochondrial membrane potential;respiratory electron transport chain;ribonucleoside triphosphate metabolic process;ribonucleotide metabolic process;small molecule metabolic process</t>
  </si>
  <si>
    <t>2 iron, 2 sulfur cluster binding;4 iron, 4 sulfur cluster binding;binding;catalytic activity;cation binding;electron carrier activity;ion binding;iron-sulfur cluster binding;metal cluster binding;metal ion binding;NADH dehydrogenase (quinone) activity;NADH dehydrogenase (ubiquinone) activity;NADH dehydrogenase activity;oxidoreductase activity;oxidoreductase activity, acting on NADH or NADPH;oxidoreductase activity, acting on NADH or NADPH, quinone or similar compound as acceptor</t>
  </si>
  <si>
    <t>cell part;cytoplasmic part;intracellular membrane-bounded organelle;intracellular organelle;intracellular organelle part;intracellular part;macromolecular complex;membrane part;membrane-bounded organelle;membrane-enclosed lumen;mitochondrial intermembrane space;mitochondrial membrane part;mitochondrial part;mitochondrial respiratory chain complex I;mitochondrion;myelin sheath;NADH dehydrogenase complex;organelle;organelle envelope lumen;organelle part;protein complex;respiratory chain complex I</t>
  </si>
  <si>
    <t>+</t>
  </si>
  <si>
    <t>Q9D6J6</t>
  </si>
  <si>
    <t>NADH dehydrogenase [ubiquinone] flavoprotein 2, mitochondrial</t>
  </si>
  <si>
    <t>anatomical structure development;cardiac muscle tissue development;cellular metabolic process;cellular process;developmental process;electron transport chain;generation of precursor metabolites and energy;metabolic process;mitochondrial electron transport, NADH to ubiquinone;muscle tissue development;nervous system development;oxidation-reduction process;respiratory electron transport chain;striated muscle tissue development;system development;tissue development</t>
  </si>
  <si>
    <t>2 iron, 2 sulfur cluster binding;binding;catalytic activity;cation binding;electron carrier activity;ion binding;iron-sulfur cluster binding;metal cluster binding;metal ion binding;NADH dehydrogenase (quinone) activity;NADH dehydrogenase (ubiquinone) activity;NADH dehydrogenase activity;oxidoreductase activity;oxidoreductase activity, acting on NADH or NADPH;oxidoreductase activity, acting on NADH or NADPH, quinone or similar compound as acceptor</t>
  </si>
  <si>
    <t>cell part;cytoplasmic part;intracellular membrane-bounded organelle;intracellular organelle;intracellular organelle part;intracellular part;macromolecular complex;membrane part;membrane-bounded organelle;mitochondrial membrane part;mitochondrial part;mitochondrial respiratory chain complex I;mitochondrion;myelin sheath;NADH dehydrogenase complex;organelle;organelle part;protein complex;respiratory chain complex I</t>
  </si>
  <si>
    <t>Q9CQZ5</t>
  </si>
  <si>
    <t>NADH dehydrogenase [ubiquinone] 1 alpha subcomplex subunit 6</t>
  </si>
  <si>
    <t>metabolic process;oxidation-reduction process;response to chemical stimulus;response to oxidative stress;response to stimulus;response to stress</t>
  </si>
  <si>
    <t>cell part;cytoplasmic part;intracellular membrane-bounded organelle;intracellular organelle;intracellular organelle part;intracellular part;macromolecular complex;membrane;membrane part;membrane-bounded organelle;mitochondrial membrane;mitochondrial membrane part;mitochondrial part;mitochondrial respiratory chain complex I;mitochondrion;NADH dehydrogenase complex;organelle;organelle membrane;organelle part;protein complex;respiratory chain complex I</t>
  </si>
  <si>
    <t>Q9D6J5</t>
  </si>
  <si>
    <t>NADH dehydrogenase [ubiquinone] 1 beta subcomplex subunit 8, mitochondrial</t>
  </si>
  <si>
    <t>cellular metabolic process;cellular process;electron transport chain;generation of precursor metabolites and energy;metabolic process;mitochondrial electron transport, NADH to ubiquinone;oxidation-reduction process;respiratory electron transport chain</t>
  </si>
  <si>
    <t>catalytic activity;NADH dehydrogenase (quinone) activity;NADH dehydrogenase (ubiquinone) activity;NADH dehydrogenase activity;oxidoreductase activity;oxidoreductase activity, acting on NADH or NADPH;oxidoreductase activity, acting on NADH or NADPH, quinone or similar compound as acceptor</t>
  </si>
  <si>
    <t>cell part;cytoplasmic part;endoplasmic reticulum;integral to membrane;intracellular membrane-bounded organelle;intracellular organelle;intracellular organelle part;intracellular part;intrinsic to membrane;macromolecular complex;membrane;membrane part;membrane-bounded organelle;mitochondrial inner membrane;mitochondrial membrane;mitochondrial membrane part;mitochondrial part;mitochondrial respiratory chain complex I;mitochondrion;NADH dehydrogenase complex;organelle;organelle inner membrane;organelle membrane;organelle part;protein complex;respiratory chain complex I</t>
  </si>
  <si>
    <t>Q91YT0</t>
  </si>
  <si>
    <t>NADH dehydrogenase [ubiquinone] flavoprotein 1, mitochondrial</t>
  </si>
  <si>
    <t>4 iron, 4 sulfur cluster binding;binding;catalytic activity;cation binding;coenzyme binding;cofactor binding;FMN binding;ion binding;iron-sulfur cluster binding;metal cluster binding;metal ion binding;NAD binding;NADH dehydrogenase (quinone) activity;NADH dehydrogenase (ubiquinone) activity;NADH dehydrogenase activity;nucleotide binding;oxidoreductase activity;oxidoreductase activity, acting on NADH or NADPH;oxidoreductase activity, acting on NADH or NADPH, quinone or similar compound as acceptor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</si>
  <si>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respiratory chain complex I;mitochondrion;NADH dehydrogenase complex;organelle;organelle inner membrane;organelle membrane;organelle part;protein complex;respiratory chain complex I</t>
  </si>
  <si>
    <t>Q91WD5</t>
  </si>
  <si>
    <t>NADH dehydrogenase [ubiquinone] iron-sulfur protein 2, mitochondrial</t>
  </si>
  <si>
    <t>response to chemical stimulus;response to oxidative stress;response to stimulus;response to stress</t>
  </si>
  <si>
    <t>4 iron, 4 sulfur cluster binding;binding;catalytic activity;cation binding;coenzyme binding;cofactor binding;ion binding;iron-sulfur cluster binding;metal cluster binding;metal ion binding;NAD binding;NADH dehydrogenase (quinone) activity;NADH dehydrogenase (ubiquinone) activity;NADH dehydrogenase activity;nucleotide binding;oxidoreductase activity;oxidoreductase activity, acting on NADH or NADPH;oxidoreductase activity, acting on NADH or NADPH, quinone or similar compound as acceptor;quinone binding</t>
  </si>
  <si>
    <t>cell part;cytoplasmic part;intracellular membrane-bounded organelle;intracellular organelle;intracellular organelle part;intracellular part;macromolecular complex;membrane part;membrane-bounded organelle;mitochondrial membrane part;mitochondrial part;mitochondrial respiratory chain complex I;mitochondrion;NADH dehydrogenase complex;nuclear part;nucleoplasm;organelle;organelle part;protein complex;respiratory chain complex I</t>
  </si>
  <si>
    <t>Q8K3J1</t>
  </si>
  <si>
    <t>NADH dehydrogenase [ubiquinone] iron-sulfur protein 8, mitochondrial</t>
  </si>
  <si>
    <t>cellular component assembly;cellular component assembly at cellular level;cellular component biogenesis;cellular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process;cellular protein complex assembly;macromolecular complex assembly;macromolecular complex subunit organization;mitochondrial respiratory chain complex assembly;mitochondrial respiratory chain complex I assembly;mitochondrial respiratory chain complex I biogenesis;NADH dehydrogenase complex assembly;protein complex assembly;protein complex biogenesis;protein complex subunit organization;response to chemical stimulus;response to oxidative stress;response to stimulus;response to stress</t>
  </si>
  <si>
    <t>4 iron, 4 sulfur cluster binding;binding;catalytic activity;cation binding;ion binding;iron-sulfur cluster binding;metal cluster binding;metal ion binding;NADH dehydrogenase (quinone) activity;NADH dehydrogenase (ubiquinone) activity;NADH dehydrogenase activity;oxidoreductase activity;oxidoreductase activity, acting on NADH or NADPH;oxidoreductase activity, acting on NADH or NADPH, quinone or similar compound as acceptor</t>
  </si>
  <si>
    <t>cell part;cytoplasmic part;intracellular membrane-bounded organelle;intracellular organelle;intracellular organelle part;intracellular part;macromolecular complex;membrane part;membrane-bounded organelle;mitochondrial membrane part;mitochondrial part;mitochondrial respiratory chain complex I;mitochondrion;NADH dehydrogenase complex;organelle;organelle part;protein complex;respiratory chain complex I</t>
  </si>
  <si>
    <t>P52503</t>
  </si>
  <si>
    <t>NADH dehydrogenase [ubiquinone] iron-sulfur protein 6, mitochondrial</t>
  </si>
  <si>
    <t>aging;anatomical structure development;anatomical structure morphogenesis;carboxylic acid metabolic process;cardiovascular system development;cell part morphogenesis;cellular component morphogenesis;cellular component organization;cellular component organization at cellular level;cellular component organization or biogenesis;cellular component organization or biogenesis at cellular level;cellular developmental process;cellular ketone metabolic process;cellular lipid metabolic process;cellular metabolic process;cellular process;developmental process;electron transport chain;fatty acid metabolic process;generation of precursor metabolites and energy;growth;lipid metabolic process;metabolic process;mitochondrion morphogenesis;mitochondrion organization;monocarboxylic acid metabolic process;multicellular organism growth;multicellular organismal aging;multicellular organismal process;muscle contraction;muscle system process;organelle organization;organic acid metabolic process;oxidation-reduction process;oxoacid metabolic process;primary metabolic process;respiratory electron transport chain;small molecule metabolic process;system development;system process</t>
  </si>
  <si>
    <t>Q9CQJ8</t>
  </si>
  <si>
    <t>NADH dehydrogenase [ubiquinone] 1 beta subcomplex subunit 9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</si>
  <si>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respiratory chain complex I;mitochondrion;NADH dehydrogenase complex;organelle;organelle inner membrane;organelle membrane;organelle part;protein complex;respiratory chain complex I;vesicle</t>
  </si>
  <si>
    <t>Q9CQ75</t>
  </si>
  <si>
    <t>NADH dehydrogenase [ubiquinone] 1 alpha subcomplex subunit 2</t>
  </si>
  <si>
    <t>Q9DC69</t>
  </si>
  <si>
    <t>NADH dehydrogenase [ubiquinone] 1 alpha subcomplex subunit 9, mitochondrial</t>
  </si>
  <si>
    <t>binding;catalytic activity;NADH dehydrogenase activity;oxidoreductase activity;oxidoreductase activity, acting on NADH or NADPH;protein binding;protein complex binding</t>
  </si>
  <si>
    <t>cell part;cytoplasmic part;intracellular membrane-bounded organelle;intracellular organelle;intracellular organelle lumen;intracellular organelle part;intracellular part;macromolecular complex;membrane;membrane part;membrane-bounded organelle;membrane-enclosed lumen;mitochondrial inner membrane;mitochondrial matrix;mitochondrial membrane;mitochondrial membrane part;mitochondrial part;mitochondrial respiratory chain complex I;mitochondrion;NADH dehydrogenase complex;nucleus;organelle;organelle inner membrane;organelle lumen;organelle membrane;organelle part;protein complex;respiratory chain complex I</t>
  </si>
  <si>
    <t>Q9CXZ1</t>
  </si>
  <si>
    <t>NADH dehydrogenase [ubiquinone] iron-sulfur protein 4, mitochondrial</t>
  </si>
  <si>
    <t>anatomical structure development;biological regulation;brain development;cAMP-mediated signaling;cellular component assembly;cellular component assembly at cellular level;cellular component biogenesis;cellular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metabolic process;cellular process;cellular protein complex assembly;cellular respiration;cellular response to stimulus;cyclic-nucleotide-mediated signaling;developmental process;electron transport chain;energy derivation by oxidation of organic compounds;generation of precursor metabolites and energy;intracellular signal transduction;macromolecular complex assembly;macromolecular complex subunit organization;metabolic process;mitochondrial respiratory chain complex assembly;mitochondrial respiratory chain complex I assembly;mitochondrial respiratory chain complex I biogenesis;NADH dehydrogenase complex assembly;organ development;oxidation-reduction process;positive regulation of biological process;positive regulation of cell proliferation;positive regulation of cellular process;positive regulation of fibroblast proliferation;protein complex assembly;protein complex biogenesis;protein complex subunit organization;reactive oxygen species metabolic process;regulation of biological process;regulation of cell proliferation;regulation of cellular metabolic process;regulation of cellular process;regulation of cellular protein metabolic process;regulation of fibroblast proliferation;regulation of macromolecule metabolic process;regulation of metabolic process;regulation of phosphate metabolic process;regulation of phosphorus metabolic process;regulation of phosphorylation;regulation of primary metabolic process;regulation of protein metabolic process;regulation of protein modification process;regulation of protein phosphorylation;response to cAMP;response to chemical stimulus;response to organic substance;response to stimulus;second-messenger-mediated signaling;signal transduction</t>
  </si>
  <si>
    <t>Q3UIU2</t>
  </si>
  <si>
    <t>NADH dehydrogenase [ubiquinone] 1 beta subcomplex subunit 6</t>
  </si>
  <si>
    <t>metabolic process;oxidation-reduction process</t>
  </si>
  <si>
    <t>cell part;cytoplasmic part;integral to membrane;intracellular membrane-bounded organelle;intracellular organelle;intracellular organelle part;intracellular part;intrinsic to membrane;macromolecular complex;membrane;membrane part;membrane-bounded organelle;mitochondrial membrane;mitochondrial membrane part;mitochondrial part;mitochondrial respiratory chain complex I;mitochondrion;NADH dehydrogenase complex;nuclear part;nucleoplasm;organelle;organelle membrane;organelle part;protein complex;respiratory chain complex I</t>
  </si>
  <si>
    <t>Q9DCS9</t>
  </si>
  <si>
    <t>NADH dehydrogenase [ubiquinone] 1 beta subcomplex subunit 10</t>
  </si>
  <si>
    <t>Q9Z1P6</t>
  </si>
  <si>
    <t>NADH dehydrogenase [ubiquinone] 1 alpha subcomplex subunit 7</t>
  </si>
  <si>
    <t>ATP synthesis coupled electron transport;cellular metabolic process;cellular process;electron transport chain;generation of precursor metabolites and energy;metabolic process;oxidation-reduction process;respiratory electron transport chain</t>
  </si>
  <si>
    <t>Q9CPU2</t>
  </si>
  <si>
    <t>NADH dehydrogenase [ubiquinone] 1 beta subcomplex subunit 2, mitochondrial</t>
  </si>
  <si>
    <t>Q8BK30</t>
  </si>
  <si>
    <t>NADH dehydrogenase [ubiquinone] flavoprotein 3, mitochondrial</t>
  </si>
  <si>
    <t>Q9CQ54</t>
  </si>
  <si>
    <t>NADH dehydrogenase [ubiquinone] 1 subunit C2</t>
  </si>
  <si>
    <t>cell part;cytoplasm;cytoplasmic part;integral to membrane;intracellular membrane-bounded organelle;intracellular organelle;intracellular organelle part;intracellular part;intrinsic to membrane;macromolecular complex;membrane;membrane part;membrane-bounded organelle;mitochondrial inner membrane;mitochondrial membrane;mitochondrial membrane part;mitochondrial part;mitochondrial respiratory chain complex I;mitochondrion;NADH dehydrogenase complex;organelle;organelle inner membrane;organelle membrane;organelle part;protein complex;respiratory chain complex I</t>
  </si>
  <si>
    <t>Q9DCJ5</t>
  </si>
  <si>
    <t>NADH dehydrogenase [ubiquinone] 1 alpha subcomplex subunit 8</t>
  </si>
  <si>
    <t>binding;protein binding;protein complex binding</t>
  </si>
  <si>
    <t>cell part;cytoplasmic part;intracellular membrane-bounded organelle;intracellular organelle;intracellular organelle part;intracellular part;macromolecular complex;membrane;membrane part;membrane-bounded organelle;membrane-enclosed lumen;mitochondrial inner membrane;mitochondrial intermembrane space;mitochondrial membrane;mitochondrial membrane part;mitochondrial part;mitochondrial respiratory chain complex I;mitochondrion;NADH dehydrogenase complex;organelle;organelle envelope lumen;organelle inner membrane;organelle membrane;organelle part;protein complex;respiratory chain complex I</t>
  </si>
  <si>
    <t>Q62425</t>
  </si>
  <si>
    <t>Cytochrome c oxidase subunit NDUFA4</t>
  </si>
  <si>
    <t>binding;catalytic activity;cation transmembrane transporter activity;cytochrome-c oxidase activity;heme-copper terminal oxidase activity;hydrogen ion transmembrane transporter activity;inorganic cation transmembrane transporter activity;ion transmembrane transporter activity;monovalent inorganic cation transmembrane transporter activity;oxidoreductase activity;oxidoreductase activity, acting on a heme group of donors;oxidoreductase activity, acting on a heme group of donors, oxygen as acceptor;protein binding;protein complex binding;substrate-specific transmembrane transporter activity;substrate-specific transporter activity;transmembrane transporter activity;transporter activity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</si>
  <si>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respiratory chain complex IV;mitochondrion;organelle;organelle inner membrane;organelle membrane;organelle part;protein complex;respiratory chain complex IV;vesicle</t>
  </si>
  <si>
    <t>Q9DCT2</t>
  </si>
  <si>
    <t>NADH dehydrogenase [ubiquinone] iron-sulfur protein 3, mitochondrial</t>
  </si>
  <si>
    <t>anatomical structure development;biological regulation;cellular metabolic process;cellular process;developmental process;metabolic process;negative regulation of biological process;negative regulation of cell growth;negative regulation of cellular process;negative regulation of growth;reactive oxygen species metabolic process;regulation of biological process;regulation of cell growth;regulation of cellular component organization;regulation of cellular process;regulation of growth;substantia nigra development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</si>
  <si>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respiratory chain complex I;mitochondrion;myelin sheath;NADH dehydrogenase complex;nucleus;organelle;organelle inner membrane;organelle membrane;organelle part;protein complex;respiratory chain complex I</t>
  </si>
  <si>
    <t>Q9ERS2</t>
  </si>
  <si>
    <t>NADH dehydrogenase [ubiquinone] 1 alpha subcomplex subunit 13</t>
  </si>
  <si>
    <t>biological regulation;cell communication;cellular component organization;cellular component organization at cellular level;cellular component organization or biogenesis;cellular component organization or biogenesis at cellular level;cellular membrane organization;cellular metabolic process;cellular process;cellular response to chemical stimulus;cellular response to cytokine stimulus;cellular response to external stimulus;cellular response to extracellular stimulus;cellular response to interferon-beta;cellular response to nutrient;cellular response to nutrient levels;cellular response to organic substance;cellular response to retinoic acid;cellular response to stimulus;cellular response to vitamin;cellular response to vitamin A;establishment of localization;establishment of localization in cell;establishment of protein localization;establishment of protein localization in mitochondrion;establishment of protein localization to organelle;inner mitochondrial membrane organization;intracellular protein transport;intracellular transport;membrane organization;metabolic process;mitochondrial membrane organization;mitochondrial transport;mitochondrion organization;negative regulation of biological process;negative regulation of biosynthetic process;negative regulation of cell growth;negative regulation of cellular biosynthetic process;negative regulation of cellular macromolecule biosynthetic process;negative regulation of cellular metabolic process;negative regulation of cellular process;negative regulation of gene expression;negative regulation of growth;negative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transcription, DNA-dependent;organelle organization;positive regulation of biological process;positive regulation of caspase activity;positive regulation of catabolic process;positive regulation of catalytic activity;positive regulation of hydrolase activity;positive regulation of macromolecule metabolic process;positive regulation of metabolic process;positive regulation of molecular function;positive regulation of peptidase activity;positive regulation of protein catabolic process;positive regulation of protein metabolic process;protein import;protein import into mitochondrial inner membrane;protein targeting;protein targeting to membrane;protein targeting to mitochondrion;protein transport;reactive oxygen species metabolic process;regulation of biological process;regulation of biosynthetic process;regulation of catabolic process;regulation of catalytic activity;regulation of cell growth;regulation of cellular biosynthetic process;regulation of cellular component organization;regulation of cellular macromolecule biosynthetic process;regulation of cellular metabolic process;regulation of cellular process;regulation of cysteine-type endopeptidase activity;regulation of cysteine-type endopeptidase activity involved in apoptotic process;regulation of endopeptidase activity;regulation of gene expression;regulation of growth;regulation of hydrolase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peptidase activity;regulation of primary metabolic process;regulation of protein catabolic process;regulation of protein metabolic process;regulation of RNA metabolic process;regulation of transcription, DNA-dependent;response to chemical stimulus;response to cytokine stimulus;response to external stimulus;response to extracellular stimulus;response to interferon-beta;response to nutrient;response to nutrient levels;response to organic substance;response to retinoic acid;response to stimulus;response to vitamin;response to vitamin A;transport</t>
  </si>
  <si>
    <t>cell part;cytoplasm;cytoplasmic part;extracellular membrane-bounded organelle;extracellular organelle;extracellular region part;extracellular vesicular exosome;integral to membrane;intracellular membrane-bounded organelle;intracellular organelle;intracellular organelle part;intracellular part;intrinsic to membrane;macromolecular complex;membrane part;membrane-bounded organelle;membrane-bounded vesicle;mitochondrial membrane part;mitochondrial part;mitochondrial respiratory chain;mitochondrial respiratory chain complex I;mitochondrion;NADH dehydrogenase complex;nuclear part;nucleoplasm;organelle;organelle part;protein complex;respiratory chain;respiratory chain complex I;vesicle</t>
  </si>
  <si>
    <t>Q9CQC7</t>
  </si>
  <si>
    <t>NADH dehydrogenase [ubiquinone] 1 beta subcomplex subunit 4</t>
  </si>
  <si>
    <t>cell part;cytoplasmic part;extracellular membrane-bounded organelle;extracellular organelle;extracellular region part;extracellular vesicular exosome;integral to membrane;intracellular organelle part;intracellular part;intrinsic to membrane;macromolecular complex;membrane;membrane part;membrane-bounded organelle;membrane-bounded vesicle;mitochondrial membrane part;mitochondrial part;mitochondrial respiratory chain complex I;NADH dehydrogenase complex;nuclear membrane;nuclear part;nucleoplasm;organelle;organelle membrane;organelle part;protein complex;respiratory chain complex I;vesicle</t>
  </si>
  <si>
    <t>Mito Complex I</t>
  </si>
  <si>
    <t>Q9CZ13</t>
  </si>
  <si>
    <t>Cytochrome b-c1 complex subunit 1, mitochondrial</t>
  </si>
  <si>
    <t>cellular metabolic process;cellular process;electron transport chain;generation of precursor metabolites and energy;metabolic process;mitochondrial electron transport, ubiquinol to cytochrome c;oxidation-reduction process;respiratory electron transport chain;response to activity;response to alkaloid;response to chemical stimulus;response to organic substance;response to stimulus</t>
  </si>
  <si>
    <t>binding;catalytic activity;cation binding;ion binding;metal ion binding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</si>
  <si>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respiratory chain complex III;mitochondrion;myelin sheath;organelle;organelle inner membrane;organelle membrane;organelle part;protein complex;respiratory chain complex III</t>
  </si>
  <si>
    <t>Q9CR68</t>
  </si>
  <si>
    <t>Cytochrome b-c1 complex subunit Rieske, mitochondrial;Cytochrome b-c1 complex subunit 11</t>
  </si>
  <si>
    <t>response to antibiotic;response to chemical stimulus;response to drug;response to endogenous stimulus;response to hormone stimulus;response to organic substance;response to stimulus</t>
  </si>
  <si>
    <t>2 iron, 2 sulfur cluster binding;binding;catalytic activity;cation binding;cation transmembrane transporter activity;hydrogen ion transmembrane transporter activity;inorganic cation transmembrane transporter activity;ion binding;ion transmembrane transporter activity;iron-sulfur cluster binding;metal cluster binding;metal ion binding;monovalent inorganic cation transmembrane transporter activity;oxidoreductase activity;oxidoreductase activity, acting on diphenols and related substances as donors;oxidoreductase activity, acting on diphenols and related substances as donors, cytochrome as acceptor;substrate-specific transmembrane transporter activity;substrate-specific transporter activity;transmembrane transporter activity;transporter activity;ubiquinol-cytochrome-c reductase activity</t>
  </si>
  <si>
    <t>Q9DB77</t>
  </si>
  <si>
    <t>Cytochrome b-c1 complex subunit 2, mitochondrial</t>
  </si>
  <si>
    <t>binding;catalytic activity;cation binding;endopeptidase activity;hydrolase activity;ion binding;metal ion binding;metalloendopeptidase activity;metallopeptidase activity;peptidase activity;peptidase activity, acting on L-amino acid peptides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</si>
  <si>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respiratory chain complex III;mitochondrion;myelin sheath;organelle;organelle inner membrane;organelle membrane;organelle part;protein complex;respiratory chain complex III;vesicle</t>
  </si>
  <si>
    <t>Q8R1I1</t>
  </si>
  <si>
    <t>Cytochrome b-c1 complex subunit 9</t>
  </si>
  <si>
    <t>cellular metabolic process;cellular process;electron transport chain;generation of precursor metabolites and energy;metabolic process;mitochondrial electron transport, ubiquinol to cytochrome c;oxidation-reduction process;respiratory electron transport chain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</si>
  <si>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respiratory chain complex III;mitochondrion;organelle;organelle inner membrane;organelle membrane;organelle part;protein complex;respiratory chain complex III;vesicle</t>
  </si>
  <si>
    <t>Q9D855</t>
  </si>
  <si>
    <t>Cytochrome b-c1 complex subunit 7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</si>
  <si>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respiratory chain complex III;mitochondrion;organelle;organelle inner membrane;organelle membrane;organelle part;protein complex;respiratory chain complex III</t>
  </si>
  <si>
    <t>Mito Complex III</t>
  </si>
  <si>
    <t>Q9D3D9</t>
  </si>
  <si>
    <t>ATP synthase subunit delta, mitochondrial</t>
  </si>
  <si>
    <t>ATP biosynthetic process;ATP metabolic process;ATP synthesis coupled proton transport;biosynthetic process;cation transport;cellular biosynthetic process;cellular metabolic process;cellular nitrogen compound biosynthetic process;cellular nitrogen compound metabolic process;cellular process;energy coupled proton transport, down electrochemical gradient;establishment of localization;heterocycle biosynthetic process;heterocycle metabolic process;hydrogen transport;ion transmembrane transport;ion transport;metabolic process;monovalent inorganic cation transport;nitrogen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process;ribonucleoside triphosphate biosynthetic process;ribonucleoside triphosphate metabolic process;ribonucleotide biosynthetic process;ribonucleotide metabolic process;small molecule metabolic process;transmembrane transport;transport</t>
  </si>
  <si>
    <t>active transmembrane transporter activity;ATPase activity;ATPase activity, coupled;ATPase activity, coupled to movement of substances;ATPase activity, coupled to transmembrane movement of ions;ATPase activity, coupled to transmembrane movement of substances;catalytic activity;cation transmembrane transporter activity;cation-transporting ATPase activity;hydrogen ion transmembrane transporter activity;hydrogen ion transporting ATP synthase activity, rotational mechanism;hydrolase activity;hydrolase activity, acting on acid anhydrides;hydrolase activity, acting on acid anhydrides, catalyzing transmembrane movement of substances;hydrolase activity, acting on acid anhydrides, in phosphorus-containing anhydrides;inorganic cation transmembrane transporter activity;ion transmembrane transporter activity;monovalent inorganic cation transmembrane transporter activity;nucleoside-triphosphatase activity;P-P-bond-hydrolysis-driven transmembrane transporter activity;primary active transmembrane transporter activity;proton-transporting ATPase activity, rotational mechanism;pyrophosphatase activity;substrate-specific transmembrane transporter activity;substrate-specific transporter activity;transmembrane transporter activity;transporter activity</t>
  </si>
  <si>
    <t>cell part;cytoplasmic part;envelope;intracellular membrane-bounded organelle;intracellular organelle;intracellular organelle part;intracellular part;macromolecular complex;membrane;membrane part;membrane-bounded organelle;mitochondrial envelope;mitochondrial inner membrane;mitochondrial membrane;mitochondrial membrane part;mitochondrial part;mitochondrial proton-transporting ATP synthase complex;mitochondrial proton-transporting ATP synthase complex, catalytic core F(1);mitochondrion;organelle;organelle envelope;organelle inner membrane;organelle membrane;organelle part;protein complex;proton-transporting ATP synthase complex;proton-transporting ATP synthase complex, catalytic core F(1);proton-transporting two-sector ATPase complex;proton-transporting two-sector ATPase complex, catalytic domain</t>
  </si>
  <si>
    <t>Q03265</t>
  </si>
  <si>
    <t>ATP synthase subunit alpha, mitochondrial</t>
  </si>
  <si>
    <t>ATP biosynthetic process;ATP hydrolysis coupled proton transport;ATP metabolic process;ATP synthesis coupled proton transport;biological regulation;biosynthetic process;cation transport;cellular biosynthetic process;cellular metabolic process;cellular nitrogen compound biosynthetic process;cellular nitrogen compound metabolic process;cellular process;energy coupled proton transport, against electrochemical gradient;energy coupled proton transport, down electrochemical gradient;establishment of localization;heterocycle biosynthetic process;heterocycle metabolic process;hydrogen transport;ion transmembrane transport;ion transport;lipid metabolic process;metabolic process;monovalent inorganic cation transport;negative regulation of biological process;negative regulation of cell proliferation;negative regulation of cellular process;negative regulation of endothelial cell proliferation;negative regulation of epithelial cell proliferation;nitrogen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process;regulation of biological process;regulation of cell proliferation;regulation of cellular process;regulation of endothelial cell proliferation;regulation of epithelial cell proliferation;ribonucleoside triphosphate biosynthetic process;ribonucleoside triphosphate metabolic process;ribonucleotide biosynthetic process;ribonucleotide metabolic process;small molecule metabolic process;transmembrane transport;transport</t>
  </si>
  <si>
    <t>active transmembrane transporter activity;adenyl nucleotide binding;adenyl ribonucleotide binding;ATP binding;ATPase activity;ATPase activity, coupled;ATPase activity, coupled to movement of substances;ATPase activity, coupled to transmembrane movement of ions;ATPase activity, coupled to transmembrane movement of substances;binding;catalytic activity;cation transmembrane transporter activity;cation-transporting ATPase activity;hydrogen ion transmembrane transporter activity;hydrogen ion transporting ATP synthase activity, rotational mechanism;hydrolase activity;hydrolase activity, acting on acid anhydrides;hydrolase activity, acting on acid anhydrides, catalyzing transmembrane movement of substances;hydrolase activity, acting on acid anhydrides, in phosphorus-containing anhydrides;inorganic cation transmembrane transporter activity;ion transmembrane transporter activity;MHC class I protein binding;MHC protein binding;monovalent inorganic cation transmembrane transporter activity;nucleoside-triphosphatase activity;nucleotide binding;P-P-bond-hydrolysis-driven transmembrane transporter activity;primary active transmembrane transporter activity;protein binding;proton-transporting ATPase activity, rotational mechanism;purine nucleotide binding;purine ribonucleoside triphosphate binding;purine ribonucleotide binding;pyrophosphatase activity;receptor binding;ribonucleotide binding;substrate-specific transmembrane transporter activity;substrate-specific transporter activity;transmembrane transporter activity;transporter activity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</si>
  <si>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proton-transporting ATP synthase complex;mitochondrion;myelin sheath;nuclear part;organelle;organelle inner membrane;organelle membrane;organelle part;plasma membrane;protein complex;proton-transporting ATP synthase complex;proton-transporting ATP synthase complex, catalytic core F(1);proton-transporting two-sector ATPase complex;proton-transporting two-sector ATPase complex, catalytic domain;signalosome;vesicle</t>
  </si>
  <si>
    <t>P56382</t>
  </si>
  <si>
    <t>ATP synthase subunit epsilon, mitochondrial</t>
  </si>
  <si>
    <t>active transmembrane transporter activity;ATPase activity;ATPase activity, coupled;ATPase activity, coupled to movement of substances;ATPase activity, coupled to transmembrane movement of ions;ATPase activity, coupled to transmembrane movement of ions, phosphorylative mechanism;ATPase activity, coupled to transmembrane movement of substances;catalytic activity;cation transmembrane transporter activity;cation-transporting ATPase activity;hydrogen ion transmembrane transporter activity;hydrogen ion transporting ATP synthase activity, rotational mechanism;hydrogen-exporting ATPase activity, phosphorylative mechanism;hydrolase activity;hydrolase activity, acting on acid anhydrides;hydrolase activity, acting on acid anhydrides, catalyzing transmembrane movement of substances;hydrolase activity, acting on acid anhydrides, in phosphorus-containing anhydrides;inorganic cation transmembrane transporter activity;ion transmembrane transporter activity;monovalent inorganic cation transmembrane transporter activity;nucleoside-triphosphatase activity;P-P-bond-hydrolysis-driven transmembrane transporter activity;primary active transmembrane transporter activity;proton-transporting ATPase activity, rotational mechanism;pyrophosphatase activity;substrate-specific transmembrane transporter activity;substrate-specific transporter activity;transmembrane transporter activity;transporter activity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</si>
  <si>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proton-transporting ATP synthase complex;mitochondrial proton-transporting ATP synthase complex, catalytic core F(1);mitochondrion;organelle;organelle inner membrane;organelle membrane;organelle part;protein complex;proton-transporting ATP synthase complex;proton-transporting ATP synthase complex, catalytic core F(1);proton-transporting two-sector ATPase complex;proton-transporting two-sector ATPase complex, catalytic domain</t>
  </si>
  <si>
    <t>P56480</t>
  </si>
  <si>
    <t>ATP synthase subunit beta, mitochondrial</t>
  </si>
  <si>
    <t>anatomical structure formation involved in morphogenesis;angiogenesis;ATP biosynthetic process;ATP hydrolysis coupled proton transport;ATP metabolic process;ATP synthesis coupled proton transport;biological regulation;biosynthetic process;cation homeostasis;cation transport;cell differentiation;cellular biosynthetic process;cellular cation homeostasis;cellular chemical homeostasis;cellular developmental process;cellular homeostasis;cellular ion homeostasis;cellular metabolic process;cellular monovalent inorganic cation homeostasis;cellular nitrogen compound biosynthetic process;cellular nitrogen compound metabolic process;cellular process;chemical homeostasis;developmental process;energy coupled proton transport, against electrochemical gradient;energy coupled proton transport, down electrochemical gradient;establishment of localization;heterocycle biosynthetic process;heterocycle metabolic process;homeostatic process;hydrogen transport;ion homeostasis;ion transmembrane transport;ion transport;lipid metabolic process;metabolic process;monovalent inorganic cation homeostasis;monovalent inorganic cation transport;negative regulation of biological process;negative regulation of cell adhesion;negative regulation of cell adhesion involved in substrate-bound cell migration;negative regulation of cellular process;nitrogen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process;osteoblast differentiation;primary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process;regulation of biological process;regulation of biological quality;regulation of cell adhesion;regulation of cellular pH;regulation of cellular process;regulation of intracellular pH;regulation of pH;ribonucleoside triphosphate biosynthetic process;ribonucleoside triphosphate metabolic process;ribonucleotide biosynthetic process;ribonucleotide metabolic process;small molecule metabolic process;transmembrane transport;transport</t>
  </si>
  <si>
    <t>cell part;cell surface;cytoplasmic part;extracellular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nucleoid;mitochondrial part;mitochondrial proton-transporting ATP synthase complex;mitochondrion;myelin sheath;non-membrane-bounded organelle;nucleoid;nucleus;organelle;organelle inner membrane;organelle membrane;organelle part;plasma membrane;protein complex;proton-transporting ATP synthase complex;proton-transporting ATP synthase complex, catalytic core F(1);proton-transporting two-sector ATPase complex;proton-transporting two-sector ATPase complex, catalytic domain;vesicle</t>
  </si>
  <si>
    <t>Q9DB20</t>
  </si>
  <si>
    <t>ATP synthase subunit O, mitochondrial</t>
  </si>
  <si>
    <t>ATP biosynthetic process;ATP metabolic process;ATP synthesis coupled proton transport;biosynthetic process;cation transport;cellular biosynthetic process;cellular metabolic process;cellular nitrogen compound biosynthetic process;cellular nitrogen compound metabolic process;cellular process;energy coupled proton transport, down electrochemical gradient;establishment of localization;establishment of localization in cell;heterocycle biosynthetic process;heterocycle metabolic process;hydrogen transport;intracellular transport;ion transmembrane transport;ion transport;metabolic process;mitochondrial ATP synthesis coupled proton transport;mitochondrial transport;monovalent inorganic cation transport;nitrogen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process;ribonucleoside triphosphate biosynthetic process;ribonucleoside triphosphate metabolic process;ribonucleotide biosynthetic process;ribonucleotide metabolic process;small molecule metabolic process;transmembrane transport;transport</t>
  </si>
  <si>
    <t>binding;cation transmembrane transporter activity;drug binding;hydrogen ion transmembrane transporter activity;hydrogen ion transporting ATP synthase activity, rotational mechanism;inorganic cation transmembrane transporter activity;ion transmembrane transporter activity;lipid binding;monovalent inorganic cation transmembrane transporter activity;steroid binding;substrate-specific transmembrane transporter activity;substrate-specific transporter activity;transmembrane transporter activity;transporter activity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</si>
  <si>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membrane part;mitochondrial part;mitochondrial proton-transporting ATP synthase complex;mitochondrial proton-transporting ATP synthase complex, coupling factor F(o);mitochondrion;myelin sheath;nucleus;organelle;organelle part;plasma membrane;protein complex;proton-transporting ATP synthase complex;proton-transporting ATP synthase complex, coupling factor F(o);proton-transporting two-sector ATPase complex;proton-transporting two-sector ATPase complex, proton-transporting domain;vesicle</t>
  </si>
  <si>
    <t>P97450</t>
  </si>
  <si>
    <t>ATP synthase-coupling factor 6, mitochondrial</t>
  </si>
  <si>
    <t>anatomical structure development;ATP biosynthetic process;ATP metabolic process;ATP synthesis coupled proton transport;biosynthetic process;cation transport;cellular biosynthetic process;cellular metabolic process;cellular nitrogen compound biosynthetic process;cellular nitrogen compound metabolic process;cellular process;developmental process;energy coupled proton transport, down electrochemical gradient;establishment of localization;heterocycle biosynthetic process;heterocycle metabolic process;hydrogen transport;ion transmembrane transport;ion transport;metabolic process;monovalent inorganic cation transport;nitrogen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process;ribonucleoside triphosphate biosynthetic process;ribonucleoside triphosphate metabolic process;ribonucleotide biosynthetic process;ribonucleotide metabolic process;small molecule metabolic process;substantia nigra development;transmembrane transport;transport</t>
  </si>
  <si>
    <t>ATPase activity;catalytic activity;cation transmembrane transporter activity;hydrogen ion transmembrane transporter activity;hydrolase activity;hydrolase activity, acting on acid anhydrides;hydrolase activity, acting on acid anhydrides, in phosphorus-containing anhydrides;inorganic cation transmembrane transporter activity;ion transmembrane transporter activity;monovalent inorganic cation transmembrane transporter activity;nucleoside-triphosphatase activity;pyrophosphatase activity;substrate-specific transmembrane transporter activity;substrate-specific transporter activity;transmembrane transporter activity;transporter activity</t>
  </si>
  <si>
    <t>cell part;cytoplasmic part;intracellular membrane-bounded organelle;intracellular organelle;intracellular organelle part;intracellular part;macromolecular complex;membrane;membrane part;membrane-bounded organelle;mitochondrial inner membrane;mitochondrial membrane;mitochondrial membrane part;mitochondrial part;mitochondrial proton-transporting ATP synthase complex;mitochondrial proton-transporting ATP synthase complex, coupling factor F(o);mitochondrion;organelle;organelle inner membrane;organelle membrane;organelle part;protein complex;proton-transporting ATP synthase complex;proton-transporting ATP synthase complex, coupling factor F(o);proton-transporting two-sector ATPase complex;proton-transporting two-sector ATPase complex, proton-transporting domain</t>
  </si>
  <si>
    <t>Q91VR2</t>
  </si>
  <si>
    <t>ATP synthase subunit gamma, mitochondrial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</si>
  <si>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proton-transporting ATP synthase complex;mitochondrion;myelin sheath;organelle;organelle inner membrane;organelle membrane;organelle part;protein complex;proton-transporting ATP synthase complex;proton-transporting ATP synthase complex, catalytic core F(1);proton-transporting two-sector ATPase complex;proton-transporting two-sector ATPase complex, catalytic domain;vesicle</t>
  </si>
  <si>
    <t>O35143</t>
  </si>
  <si>
    <t>ATPase inhibitor, mitochondrial</t>
  </si>
  <si>
    <t>biological regulation;biosynthetic process;cell differentiation;cellular biosynthetic process;cellular chemical homeostasis;cellular component assembly;cellular component organization;cellular component organization or biogenesis;cellular developmental process;cellular homeostasis;cellular ion homeostasis;cellular metabolic process;cellular nitrogen compound biosynthetic process;cellular nitrogen compound metabolic process;cellular process;chemical homeostasis;cofactor biosynthetic process;cofactor metabolic process;developmental process;erythrocyte differentiation;heme biosynthetic process;heme metabolic process;heterocycle biosynthetic process;heterocycle metabolic process;homeostatic process;ion homeostasis;macromolecular complex assembly;macromolecular complex subunit organization;membrane depolarization;metabolic process;mitochondrial depolarization;myeloid cell differentiation;negative regulation of ATPase activity;negative regulation of biological process;negative regulation of catalytic activity;negative regulation of cell proliferation;negative regulation of cellular metabolic process;negative regulation of cellular process;negative regulation of endothelial cell proliferation;negative regulation of epithelial cell proliferation;negative regulation of hydrolase activity;negative regulation of metabolic process;negative regulation of molecular function;negative regulation of nitrogen compound metabolic process;negative regulation of nucleobase-containing compound metabolic process;negative regulation of nucleotide metabolic process;nitrogen compound metabolic process;pigment biosynthetic process;pigment metabolic process;porphyrin-containing compound biosynthetic process;porphyrin-containing compound metabolic process;protein complex assembly;protein complex subunit organization;protein homooligomerization;protein homotetramerization;protein oligomerization;protein tetramerization;reactive oxygen species metabolic process;regulation of ATPase activity;regulation of biological process;regulation of biological quality;regulation of catabolic process;regulation of catalytic activity;regulation of cell proliferation;regulation of cellular catabolic process;regulation of cellular metabolic process;regulation of cellular process;regulation of endothelial cell proliferation;regulation of epithelial cell proliferation;regulation of hydrolase activity;regulation of membrane potential;regulation of metabolic process;regulation of mitochondrial membrane potential;regulation of molecular function;regulation of nitrogen compound metabolic process;regulation of nucleobase-containing compound metabolic process;regulation of nucleotide catabolic process;regulation of nucleotide metabolic process;regulation of primary metabolic process;regulation of purine nucleotide catabolic process;tetrapyrrole biosynthetic process;tetrapyrrole metabolic process</t>
  </si>
  <si>
    <t>angiostatin binding;ATPase binding;ATPase inhibitor activity;ATPase regulator activity;binding;calmodulin binding;enzyme binding;enzyme inhibitor activity;enzyme regulator activity;identical protein binding;nucleoside-triphosphatase regulator activity;protein binding;protein dimerization activity;protein homodimerization activity</t>
  </si>
  <si>
    <t>cell part;cell surface;cytoplasmic part;intracellular membrane-bounded organelle;intracellular organelle;intracellular organelle part;intracellular part;macromolecular complex;membrane part;membrane-bounded organelle;mitochondrial membrane part;mitochondrial part;mitochondrial proton-transporting ATP synthase complex;mitochondrion;organelle;organelle part;protein complex;proton-transporting ATP synthase complex;proton-transporting two-sector ATPase complex</t>
  </si>
  <si>
    <t>Q9CPQ8</t>
  </si>
  <si>
    <t>ATP synthase subunit g, mitochondrial</t>
  </si>
  <si>
    <t>cation transmembrane transporter activity;hydrogen ion transmembrane transporter activity;inorganic cation transmembrane transporter activity;ion transmembrane transporter activity;monovalent inorganic cation transmembrane transporter activity;substrate-specific transmembrane transporter activity;substrate-specific transporter activity;transmembrane transporter activity;transporter activity</t>
  </si>
  <si>
    <t>cell part;cytoplasmic part;intracellular organelle part;intracellular part;macromolecular complex;membrane part;mitochondrial membrane part;mitochondrial part;mitochondrial proton-transporting ATP synthase complex;mitochondrial proton-transporting ATP synthase complex, coupling factor F(o);organelle part;protein complex;proton-transporting ATP synthase complex;proton-transporting ATP synthase complex, coupling factor F(o);proton-transporting two-sector ATPase complex;proton-transporting two-sector ATPase complex, proton-transporting domain</t>
  </si>
  <si>
    <t>Q9CQQ7</t>
  </si>
  <si>
    <t>ATP synthase F(0) complex subunit B1, mitochondrial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</si>
  <si>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proton-transporting ATP synthase complex;mitochondrial proton-transporting ATP synthase complex, coupling factor F(o);mitochondrion;myelin sheath;nuclear part;nucleoplasm;nucleus;organelle;organelle inner membrane;organelle membrane;organelle part;protein complex;proton-transporting ATP synthase complex;proton-transporting ATP synthase complex, coupling factor F(o);proton-transporting two-sector ATPase complex;proton-transporting two-sector ATPase complex, proton-transporting domain;vesicle</t>
  </si>
  <si>
    <t>Q9DCX2</t>
  </si>
  <si>
    <t>ATP synthase subunit d, mitochondrial</t>
  </si>
  <si>
    <t>cell part;cytoplasm;cytoplasmic part;extracellular membrane-bounded organelle;extracellular organelle;extracellular region part;extracellular vesicular exosome;intracellular membrane-bounded organelle;intracellular organelle;intracellular organelle part;intracellular part;macromolecular complex;membrane;membrane part;membrane-bounded organelle;membrane-bounded vesicle;mitochondrial inner membrane;mitochondrial membrane;mitochondrial membrane part;mitochondrial part;mitochondrial proton-transporting ATP synthase complex;mitochondrial proton-transporting ATP synthase complex, coupling factor F(o);mitochondrion;myelin sheath;nuclear part;nucleoplasm;organelle;organelle inner membrane;organelle membrane;organelle part;protein complex;proton-transporting ATP synthase complex;proton-transporting ATP synthase complex, coupling factor F(o);proton-transporting two-sector ATPase complex;proton-transporting two-sector ATPase complex, proton-transporting domain;vesicle</t>
  </si>
  <si>
    <t>P56135</t>
  </si>
  <si>
    <t>ATP synthase subunit f, mitochondrial</t>
  </si>
  <si>
    <t>ATP biosynthetic process;ATP metabolic process;biosynthetic process;cation transport;cellular biosynthetic process;cellular metabolic process;cellular nitrogen compound biosynthetic process;cellular nitrogen compound metabolic process;cellular process;establishment of localization;heterocycle biosynthetic process;heterocycle metabolic process;hydrogen transport;ion transport;metabolic process;monovalent inorganic cation transport;nitrogen compound metabolic process;nucleobase-containing compound biosynthetic process;nucleobase-containing compound metabolic process;nucleobase-containing small molecule metabolic process;nucleoside phosphate metabolic process;nucleoside triphosphate biosynthetic process;nucleoside triphosphate metabolic process;nucleotide biosynthetic process;nucleotide metabolic process;primary metabolic process;proton transport;purine nucleoside triphosphate biosynthetic process;purine nucleoside triphosphate metabolic process;purine nucleotide biosynthetic process;purine nucleotide metabolic process;purine ribonucleoside triphosphate biosynthetic process;purine ribonucleoside triphosphate metabolic process;purine ribonucleotide biosynthetic process;purine ribonucleotide metabolic process;purine-containing compound biosynthetic process;purine-containing compound metabolic process;ribonucleoside triphosphate biosynthetic process;ribonucleoside triphosphate metabolic process;ribonucleotide biosynthetic process;ribonucleotide metabolic process;small molecule metabolic process;transport</t>
  </si>
  <si>
    <t>ATPase activity;catalytic activity;hydrolase activity;hydrolase activity, acting on acid anhydrides;hydrolase activity, acting on acid anhydrides, in phosphorus-containing anhydrides;nucleoside-triphosphatase activity;pyrophosphatase activity</t>
  </si>
  <si>
    <t>cell part;cytoplasmic part;extracellular membrane-bounded organelle;extracellular organelle;extracellular region part;extracellular vesicular exosome;integral to membrane;intracellular membrane-bounded organelle;intracellular organelle;intracellular organelle part;intracellular part;intrinsic to membrane;macromolecular complex;membrane;membrane part;membrane-bounded organelle;membrane-bounded vesicle;mitochondrial inner membrane;mitochondrial membrane;mitochondrial membrane part;mitochondrial part;mitochondrial proton-transporting ATP synthase complex;mitochondrion;nucleus;organelle;organelle inner membrane;organelle membrane;organelle part;protein complex;proton-transporting ATP synthase complex;proton-transporting ATP synthase complex, coupling factor F(o);proton-transporting two-sector ATPase complex;proton-transporting two-sector ATPase complex, proton-transporting domain;vesicle</t>
  </si>
  <si>
    <t>Q78IK2</t>
  </si>
  <si>
    <t>Up-regulated during skeletal muscle growth protein 5</t>
  </si>
  <si>
    <t>cell part;cytoplasmic part;extracellular membrane-bounded organelle;extracellular organelle;extracellular region part;extracellular vesicular exosome;integral to membrane;intracellular membrane-bounded organelle;intracellular organelle;intracellular organelle part;intracellular part;intrinsic to membrane;macromolecular complex;membrane;membrane part;membrane-bounded organelle;membrane-bounded vesicle;mitochondrial inner membrane;mitochondrial membrane;mitochondrial membrane part;mitochondrial part;mitochondrial proton-transporting ATP synthase complex;mitochondrion;organelle;organelle inner membrane;organelle membrane;organelle part;protein complex;proton-transporting ATP synthase complex;proton-transporting two-sector ATPase complex;vesicle</t>
  </si>
  <si>
    <t>Mito Complex V</t>
  </si>
  <si>
    <t>P12787</t>
  </si>
  <si>
    <t>Cytochrome c oxidase subunit 5A, mitochondrial</t>
  </si>
  <si>
    <t>binding;catalytic activity;cation binding;cation transmembrane transporter activity;cytochrome-c oxidase activity;heme-copper terminal oxidase activity;hydrogen ion transmembrane transporter activity;inorganic cation transmembrane transporter activity;ion binding;ion transmembrane transporter activity;metal ion binding;monovalent inorganic cation transmembrane transporter activity;oxidoreductase activity;oxidoreductase activity, acting on a heme group of donors;oxidoreductase activity, acting on a heme group of donors, oxygen as acceptor;substrate-specific transmembrane transporter activity;substrate-specific transporter activity;transmembrane transporter activity;transporter activity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</si>
  <si>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part;membrane;membrane-bounded organelle;membrane-bounded vesicle;mitochondrial inner membrane;mitochondrial membrane;mitochondrial part;mitochondrion;myelin sheath;organelle;organelle inner membrane;organelle membrane;organelle part;vesicle</t>
  </si>
  <si>
    <t>Q9CPQ1</t>
  </si>
  <si>
    <t>Cytochrome c oxidase subunit 6C</t>
  </si>
  <si>
    <t>catalytic activity;cation transmembrane transporter activity;cytochrome-c oxidase activity;heme-copper terminal oxidase activity;hydrogen ion transmembrane transporter activity;inorganic cation transmembrane transporter activity;ion transmembrane transporter activity;monovalent inorganic cation transmembrane transporter activity;oxidoreductase activity;oxidoreductase activity, acting on a heme group of donors;oxidoreductase activity, acting on a heme group of donors, oxygen as acceptor;substrate-specific transmembrane transporter activity;substrate-specific transporter activity;transmembrane transporter activity;transporter activity</t>
  </si>
  <si>
    <t>cell part;cytoplasmic part;integral to membrane;intracellular membrane-bounded organelle;intracellular organelle;intracellular organelle part;intracellular part;intrinsic to membrane;membrane;membrane part;membrane-bounded organelle;mitochondrial inner membrane;mitochondrial membrane;mitochondrial part;mitochondrion;organelle;organelle inner membrane;organelle membrane;organelle part</t>
  </si>
  <si>
    <t>P56391</t>
  </si>
  <si>
    <t>Cytochrome c oxidase subunit 6B1</t>
  </si>
  <si>
    <t>anatomical structure development;developmental process;substantia nigra development</t>
  </si>
  <si>
    <t>cell part;cytoplasmic part;intracellular membrane-bounded organelle;intracellular organelle;intracellular organelle part;intracellular part;membrane;membrane-bounded organelle;membrane-enclosed lumen;mitochondrial inner membrane;mitochondrial intermembrane space;mitochondrial membrane;mitochondrial part;mitochondrion;organelle;organelle envelope lumen;organelle inner membrane;organelle membrane;organelle part</t>
  </si>
  <si>
    <t>P19783</t>
  </si>
  <si>
    <t>Cytochrome c oxidase subunit 4 isoform 1, mitochondrial</t>
  </si>
  <si>
    <t>response to chemical stimulus;response to external stimulus;response to extracellular stimulus;response to nutrient;response to nutrient levels;response to stimulus</t>
  </si>
  <si>
    <t>cell part;cytoplasmic part;extracellular membrane-bounded organelle;extracellular organelle;extracellular region part;extracellular vesicular exosome;intracellular membrane-bounded organelle;intracellular organelle;intracellular organelle part;intracellular part;membrane;membrane-bounded organelle;membrane-bounded vesicle;mitochondrial inner membrane;mitochondrial membrane;mitochondrial part;mitochondrion;nucleus;organelle;organelle inner membrane;organelle membrane;organelle part;vesicle</t>
  </si>
  <si>
    <t>P19536</t>
  </si>
  <si>
    <t>Cytochrome c oxidase subunit 5B, mitochondrial</t>
  </si>
  <si>
    <t>cell part;cytoplasmic part;intracellular organelle part;intracellular part;membrane;mitochondrial inner membrane;mitochondrial membrane;mitochondrial part;myelin sheath;organelle inner membrane;organelle membrane;organelle part</t>
  </si>
  <si>
    <t>P56392</t>
  </si>
  <si>
    <t>Cytochrome c oxidase subunit 7A1, mitochondrial</t>
  </si>
  <si>
    <t>cell part;cytoplasmic part;integral to membrane;intracellular membrane-bounded organelle;intracellular organelle;intracellular organelle part;intracellular part;intrinsic to membrane;membrane part;membrane-bounded organelle;mitochondrial membrane part;mitochondrial part;mitochondrial respiratory chain;mitochondrion;organelle;organelle part;respiratory chain</t>
  </si>
  <si>
    <t>Cyt-C oxidase activity</t>
  </si>
  <si>
    <t>Q9DB15</t>
  </si>
  <si>
    <t>39S ribosomal protein L12, mitochondrial</t>
  </si>
  <si>
    <t>biological regulation;biosynthetic process;cellular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process;macromolecule biosynthetic process;macromolecule metabolic process;metabolic process;mitochondrial RNA metabolic process;mitochondrion organization;nitrogen compound metabolic process;nucleic acid metabolic process;nucleobase-containing compound metabolic process;organelle organization;positive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transcription, DNA-dependent;primary metabolic process;protein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DNA-dependent;RNA biosynthetic process;RNA metabolic process;transcription from mitochondrial promoter;transcription, DNA-dependent;translation</t>
  </si>
  <si>
    <t>structural constituent of ribosome;structural molecule activity</t>
  </si>
  <si>
    <t>cell part;cytoplasmic part;intracellular membrane-bounded organelle;intracellular non-membrane-bounded organelle;intracellular organelle;intracellular organelle part;intracellular part;large ribosomal subunit;macromolecular complex;membrane-bounded organelle;mitochondrial large ribosomal subunit;mitochondrial part;mitochondrial ribosome;mitochondrion;non-membrane-bounded organelle;organellar large ribosomal subunit;organellar ribosome;organelle;organelle part;ribonucleoprotein complex;ribosome</t>
  </si>
  <si>
    <t>P62270</t>
  </si>
  <si>
    <t>40S ribosomal protein S18</t>
  </si>
  <si>
    <t>biosynthetic process;cellular biosynthetic process;cellular component biogenesis;cellular component biogenesis at cellular level;cellular component organization or biogenesis;cellular component organization or biogenesis at cellular level;cellular macromolecule biosynthetic process;cellular macromolecule metabolic process;cellular metabolic process;cellular process;cellular protein metabolic process;macromolecule biosynthetic process;macromolecule metabolic process;metabolic process;primary metabolic process;protein metabolic process;ribonucleoprotein complex biogenesis;ribosome biogenesis;translation</t>
  </si>
  <si>
    <t>binding;nucleic acid binding;RNA binding;rRNA binding;structural constituent of ribosome;structural molecule activity</t>
  </si>
  <si>
    <t>adherens junction;anchoring junction;cell junction;cell part;cell-substrate adherens junction;cell-substrate junction;cytoplasm;cytoplasmic part;cytosol;cytosolic small ribosomal subunit;extracellular membrane-bounded organelle;extracellular organelle;extracellular region part;extracellular vesicular exosome;focal adhesion;intracellular membrane-bounded organelle;intracellular organelle;intracellular organelle part;intracellular part;macromolecular complex;membrane;membrane-bounded organelle;membrane-bounded vesicle;nucleus;organelle;organelle part;ribonucleoprotein complex;small ribosomal subunit;vesicle</t>
  </si>
  <si>
    <t>P62245</t>
  </si>
  <si>
    <t>40S ribosomal protein S15a</t>
  </si>
  <si>
    <t>biological regulation;biosynthetic process;cellular biosynthetic process;cellular macromolecule biosynthetic process;cellular macromolecule metabolic process;cellular metabolic process;cellular process;cellular protein metabolic process;macromolecule biosynthetic process;macromolecule metabolic process;metabolic process;multi-organism process;positive regulation of biological process;positive regulation of cell cycle;positive regulation of cell proliferation;positive regulation of cellular process;primary metabolic process;protein metabolic process;regulation of biological process;regulation of cell cycle;regulation of cell proliferation;regulation of cellular process;response to biotic stimulus;response to other organism;response to stimulus;response to virus;translation</t>
  </si>
  <si>
    <t>cell part;cytosolic small ribosomal subunit;extracellular membrane-bounded organelle;extracellular organelle;extracellular region part;extracellular vesicular exosome;intracellular organelle part;intracellular part;macromolecular complex;membrane;membrane-bounded organelle;membrane-bounded vesicle;organelle;organelle part;ribonucleoprotein complex;small ribosomal subunit;vesicle</t>
  </si>
  <si>
    <t>P53026</t>
  </si>
  <si>
    <t>60S ribosomal protein L10a</t>
  </si>
  <si>
    <t>biosynthetic process;cellular biosynthetic process;cellular macromolecule biosynthetic process;cellular macromolecule metabolic process;cellular metabolic process;cellular process;cellular protein metabolic process;macromolecule biosynthetic process;macromolecule metabolic process;metabolic process;primary metabolic process;protein metabolic process;translation</t>
  </si>
  <si>
    <t>adherens junction;anchoring junction;cell junction;cell part;cell-substrate adherens junction;cell-substrate junction;cytoplasm;cytoplasmic part;cytosolic large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part;large ribosomal subunit;macromolecular complex;membrane;membrane-bounded organelle;membrane-bounded vesicle;mitochondrion;non-membrane-bounded organelle;nuclear part;nucleolus;nucleus;organelle;organelle part;ribonucleoprotein complex;vesicle</t>
  </si>
  <si>
    <t>P62264</t>
  </si>
  <si>
    <t>40S ribosomal protein S14</t>
  </si>
  <si>
    <t>biological regulation;biosynthetic process;cell differentiation;cellular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metabolic process;cellular nitrogen compound metabolic process;cellular process;cellular protein metabolic process;developmental process;erythrocyte differentiation;macromolecular complex assembly;macromolecular complex subunit organization;macromolecule biosynthetic process;macromolecule metabolic process;maturation of SSU-rRNA;metabolic process;myeloid cell differentiation;ncRNA metabolic process;ncRNA processing;negative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DNA-dependent;nitrogen compound metabolic process;nucleic acid metabolic process;nucleobase-containing compound metabolic process;posttranscriptional regulation of gene expression;primary metabolic process;protein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protein metabolic process;regulation of RNA metabolic process;regulation of transcription from RNA polymerase II promoter;regulation of transcription, DNA-dependent;regulation of translation;ribonucleoprotein complex assembly;ribonucleoprotein complex subunit organization;ribosomal small subunit assembly;RNA metabolic process;RNA processing;rRNA metabolic process;rRNA processing;translation</t>
  </si>
  <si>
    <t>binding;mRNA 5'-UTR binding;mRNA binding;nucleic acid binding;RNA binding;structural constituent of ribosome;structural molecule activity;translation regulator activity</t>
  </si>
  <si>
    <t>adherens junction;anchoring junction;cell junction;cell part;cell-substrate adherens junction;cell-substrate junction;cytoplasm;cytoplasmic part;cytosolic small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complex;membrane;membrane-bounded organelle;membrane-bounded vesicle;mitochondrion;non-membrane-bounded organelle;nuclear part;nucleolus;organelle;organelle part;ribonucleoprotein complex;small ribosomal subunit;vesicle</t>
  </si>
  <si>
    <t>O55142</t>
  </si>
  <si>
    <t>60S ribosomal protein L35a</t>
  </si>
  <si>
    <t>biosynthetic process;cellular biosynthetic process;cellular component biogenesis;cellular component biogenesis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process;macromolecule biosynthetic process;macromolecule metabolic process;metabolic process;ncRNA metabolic process;ncRNA processing;nitrogen compound metabolic process;nucleic acid metabolic process;nucleobase-containing compound metabolic process;primary metabolic process;protein metabolic process;ribonucleoprotein complex biogenesis;ribosomal large subunit biogenesis;RNA metabolic process;RNA processing;rRNA metabolic process;rRNA processing;translation</t>
  </si>
  <si>
    <t>cell part;cytoplasmic part;cytosolic large ribosomal subunit;extracellular membrane-bounded organelle;extracellular organelle;extracellular region part;extracellular vesicular exosome;intracellular membrane-bounded organelle;intracellular organelle;intracellular organelle part;intracellular part;large ribosomal subunit;macromolecular complex;membrane;membrane-bounded organelle;membrane-bounded vesicle;mitochondrion;organelle;organelle part;ribonucleoprotein complex;vesicle</t>
  </si>
  <si>
    <t>Q9D1R9</t>
  </si>
  <si>
    <t>60S ribosomal protein L34</t>
  </si>
  <si>
    <t>cell part;cytoplasmic part;intracellular non-membrane-bounded organelle;intracellular organelle;intracellular part;macromolecular complex;non-membrane-bounded organelle;organelle;ribonucleoprotein complex;ribosome</t>
  </si>
  <si>
    <t>O09167</t>
  </si>
  <si>
    <t>60S ribosomal protein L21</t>
  </si>
  <si>
    <t>Rpl21</t>
  </si>
  <si>
    <t>cell part;cytoplasm;cytosolic large ribosomal subunit;intracellular non-membrane-bounded organelle;intracellular organelle;intracellular organelle part;intracellular part;large ribosomal subunit;macromolecular complex;membrane;non-membrane-bounded organelle;nuclear part;nucleolus;organelle;organelle part;ribonucleoprotein complex</t>
  </si>
  <si>
    <t>P14115</t>
  </si>
  <si>
    <t>60S ribosomal protein L27a</t>
  </si>
  <si>
    <t>cell part;cytosolic large ribosomal subunit;intracellular organelle part;intracellular part;large ribosomal subunit;macromolecular complex;membrane;organelle part;ribonucleoprotein complex</t>
  </si>
  <si>
    <t>P14131</t>
  </si>
  <si>
    <t>40S ribosomal protein S16</t>
  </si>
  <si>
    <t>biosynthetic process;cellular biosynthetic process;cellular component biogenesis;cellular component biogenesis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process;macromolecule biosynthetic process;macromolecule metabolic process;metabolic process;ncRNA metabolic process;ncRNA processing;nitrogen compound metabolic process;nucleic acid metabolic process;nucleobase-containing compound metabolic process;primary metabolic process;protein metabolic process;ribonucleoprotein complex biogenesis;ribosomal small subunit biogenesis;RNA metabolic process;RNA processing;rRNA metabolic process;rRNA processing;translation</t>
  </si>
  <si>
    <t>binding;nucleic acid binding;RNA binding;structural constituent of ribosome;structural molecule activity</t>
  </si>
  <si>
    <t>adherens junction;anchoring junction;cell junction;cell part;cell-substrate adherens junction;cell-substrate junction;cytosolic small ribosomal subunit;extracellular membrane-bounded organelle;extracellular organelle;extracellular region part;extracellular vesicular exosome;focal adhesion;intracellular organelle part;intracellular part;macromolecular complex;membrane;membrane-bounded organelle;membrane-bounded vesicle;organelle;organelle part;ribonucleoprotein complex;small ribosomal subunit;vesicle</t>
  </si>
  <si>
    <t>P14148</t>
  </si>
  <si>
    <t>60S ribosomal protein L7</t>
  </si>
  <si>
    <t>binding;DNA binding;identical protein binding;mRNA binding;nucleic acid binding;protein binding;protein dimerization activity;protein homodimerization activity;RNA binding;structural constituent of ribosome;structural molecule activity</t>
  </si>
  <si>
    <t>adherens junction;anchoring junction;cell junction;cell part;cell-substrate adherens junction;cell-substrate junction;cytoplasm;cytosolic large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part;large ribosomal subunit;macromolecular complex;membrane;membrane-bounded organelle;membrane-bounded vesicle;non-membrane-bounded organelle;nuclear part;nucleolus;nucleus;organelle;organelle part;polysome;ribonucleoprotein complex;vesicle</t>
  </si>
  <si>
    <t>P14206</t>
  </si>
  <si>
    <t>40S ribosomal protein SA</t>
  </si>
  <si>
    <t>Rpsa</t>
  </si>
  <si>
    <t>biological adhesion;biosynthetic process;cell adhesion;cellular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biosynthetic process;cellular macromolecule metabolic process;cellular metabolic process;cellular nitrogen compound metabolic process;cellular process;cellular protein metabolic process;cleavage involved in rRNA processing;endonucleolytic cleavage in ITS1 to separate SSU-rRNA from 5.8S rRNA and LSU-rRNA from tricistronic rRNA transcript (SSU-rRNA, 5.8S rRNA, LSU-rRNA);endonucleolytic cleavage involved in rRNA processing;endonucleolytic cleavage of tricistronic rRNA transcript (SSU-rRNA, 5.8S rRNA, LSU-rRNA);endonucleolytic cleavage to generate mature 3'-end of SSU-rRNA from (SSU-rRNA, 5.8S rRNA, LSU-rRNA);establishment of localization;establishment of localization in cell;establishment of RNA localization;intracellular transport;macromolecular complex assembly;macromolecular complex subunit organization;macromolecule biosynthetic process;macromolecule metabolic process;metabolic process;ncRNA 3'-end processing;ncRNA metabolic process;ncRNA processing;nitrogen compound metabolic process;nuclear export;nuclear transport;nucleic acid metabolic process;nucleic acid phosphodiester bond hydrolysis;nucleic acid transport;nucleobase-containing compound metabolic process;nucleobase-containing compound transport;nucleocytoplasmic transport;primary metabolic process;protein metabolic process;ribonucleoprotein complex assembly;ribonucleoprotein complex subunit organization;ribosomal small subunit assembly;RNA 3'-end processing;RNA export from nucleus;RNA metabolic process;RNA processing;RNA transport;rRNA 3'-end processing;rRNA export from nucleus;rRNA metabolic process;rRNA processing;rRNA transport;translation;transport</t>
  </si>
  <si>
    <t>binding;extracellular matrix binding;laminin binding;laminin receptor activity;protein binding;receptor activity;ribonucleoprotein binding;ribosome binding;structural constituent of ribosome;structural molecule activity</t>
  </si>
  <si>
    <t>90S preribosome;cell part;cytoplasm;cytosolic small ribosomal subunit;extracellular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vesicle;nucleus;organelle;organelle part;plasma membrane;preribosome;ribonucleoprotein complex;small ribosomal subunit;vesicle</t>
  </si>
  <si>
    <t>P19253</t>
  </si>
  <si>
    <t>60S ribosomal protein L13a</t>
  </si>
  <si>
    <t>anatomical structure morphogenesis;biological regulation;biosynthetic process;cell chemotaxis;cell migration;cell motility;cellular biosynthetic process;cellular component movement;cellular macromolecule biosynthetic process;cellular macromolecule metabolic process;cellular metabolic process;cellular process;cellular protein metabolic process;cellular response to chemical stimulus;cellular response to cytokine stimulus;cellular response to interferon-gamma;cellular response to organic substance;cellular response to stimulus;chemotaxis;developmental process;immune system process;leukocyte chemotaxis;leukocyte migration;locomotion;lung morphogenesis;macromolecule biosynthetic process;macromolecule metabolic process;macrophage chemotaxis;metabolic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translation;organ morphogenesis;posttranscriptional regulation of gene expression;primary metabolic process;protein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homeostatic process;regulation of macromolecule biosynthetic process;regulation of macromolecule metabolic process;regulation of metabolic process;regulation of primary metabolic process;regulation of protein metabolic process;regulation of translation;response to biotic stimulus;response to chemical stimulus;response to cytokine stimulus;response to external stimulus;response to interferon-gamma;response to lipopolysaccharide;response to molecule of bacterial origin;response to organic substance;response to stimulus;taxis;translation</t>
  </si>
  <si>
    <t>binding;mRNA binding;nucleic acid binding;RNA binding;structural constituent of ribosome;structural molecule activity</t>
  </si>
  <si>
    <t>adherens junction;anchoring junction;cell junction;cell part;cell-substrate adherens junction;cell-substrate junction;cytoplasm;cytosolic large ribosomal subunit;focal adhesion;intracellular membrane-bounded organelle;intracellular non-membrane-bounded organelle;intracellular organelle;intracellular organelle part;intracellular part;large ribosomal subunit;macromolecular complex;membrane;membrane-bounded organelle;non-membrane-bounded organelle;nuclear part;nucleolus;nucleus;organelle;organelle part;ribonucleoprotein complex</t>
  </si>
  <si>
    <t>P25444</t>
  </si>
  <si>
    <t>40S ribosomal protein S2</t>
  </si>
  <si>
    <t>biological regulation;biosynthetic process;cellular biosynthetic process;cellular macromolecule biosynthetic process;cellular macromolecule metabolic process;cellular metabolic process;cellular process;cellular protein metabolic process;cellular response to chemical stimulus;cellular response to cytokine stimulus;cellular response to interleukin-4;cellular response to organic substance;cellular response to stimulus;macromolecule biosynthetic process;macromolecule metabolic process;metabolic process;positive regulation of catalytic activity;positive regulation of molecular function;positive regulation of transferase activity;primary metabolic process;protein metabolic process;regulation of biological process;regulation of catalytic activity;regulation of metabolic process;regulation of molecular function;regulation of transferase activity;response to chemical stimulus;response to cytokine stimulus;response to interleukin-4;response to organic substance;response to stimulus;translation</t>
  </si>
  <si>
    <t>binding;enzyme binding;fibroblast growth factor binding;growth factor binding;mRNA binding;nucleic acid binding;protein binding;RNA binding;structural constituent of ribosome;structural molecule activity</t>
  </si>
  <si>
    <t>adherens junction;anchoring junction;cell junction;cell part;cell-substrate adherens junction;cell-substrate junction;cytoplasm;cytosolic small ribosomal subunit;extracellular membrane-bounded organelle;extracellular organelle;extracellular region part;extracellular vesicular exosome;focal adhesion;intracellular membrane-bounded organelle;intracellular organelle;intracellular organelle part;intracellular part;macromolecular complex;membrane;membrane-bounded organelle;membrane-bounded vesicle;nuclear part;nucleoplasm;nucleus;organelle;organelle part;ribonucleoprotein complex;small ribosomal subunit;vesicle</t>
  </si>
  <si>
    <t>P27659</t>
  </si>
  <si>
    <t>60S ribosomal protein L3</t>
  </si>
  <si>
    <t>biosynthetic process;cellular biosynthetic process;cellular macromolecule biosynthetic process;cellular macromolecule metabolic process;cellular metabolic process;cellular process;cellular protein metabolic process;cellular response to chemical stimulus;cellular response to cytokine stimulus;cellular response to interleukin-4;cellular response to organic substance;cellular response to stimulus;macromolecule biosynthetic process;macromolecule metabolic process;metabolic process;primary metabolic process;protein metabolic process;response to chemical stimulus;response to cytokine stimulus;response to interleukin-4;response to organic substance;response to stimulus;translation</t>
  </si>
  <si>
    <t>adherens junction;anchoring junction;cell junction;cell part;cell-substrate adherens junction;cell-substrate junction;cytoplasm;cytosolic large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part;large ribosomal subunit;macromolecular complex;membrane-bounded organelle;membrane-bounded vesicle;non-membrane-bounded organelle;nuclear part;nucleolus;nucleoplasm;nucleus;organelle;organelle part;ribonucleoprotein complex;vesicle</t>
  </si>
  <si>
    <t>P35979</t>
  </si>
  <si>
    <t>60S ribosomal protein L12</t>
  </si>
  <si>
    <t>Rpl12</t>
  </si>
  <si>
    <t>P35980</t>
  </si>
  <si>
    <t>60S ribosomal protein L18</t>
  </si>
  <si>
    <t>P41105</t>
  </si>
  <si>
    <t>60S ribosomal protein L28</t>
  </si>
  <si>
    <t>cell body;cell part;cell projection;cytoplasm;cytosolic large ribosomal subunit;dendrite;extracellular membrane-bounded organelle;extracellular organelle;extracellular region part;extracellular vesicular exosome;intracellular organelle part;intracellular part;large ribosomal subunit;macromolecular complex;membrane;membrane-bounded organelle;membrane-bounded vesicle;neuron projection;organelle;organelle part;ribonucleoprotein complex;vesicle</t>
  </si>
  <si>
    <t>P47911</t>
  </si>
  <si>
    <t>60S ribosomal protein L6</t>
  </si>
  <si>
    <t>P47915</t>
  </si>
  <si>
    <t>60S ribosomal protein L29</t>
  </si>
  <si>
    <t>P47955</t>
  </si>
  <si>
    <t>60S acidic ribosomal protein P1</t>
  </si>
  <si>
    <t>biosynthetic process;cellular biosynthetic process;cellular macromolecule biosynthetic process;cellular macromolecule metabolic process;cellular metabolic process;cellular process;macromolecule biosynthetic process;macromolecule metabolic process;metabolic process;translational elongation</t>
  </si>
  <si>
    <t>P47962</t>
  </si>
  <si>
    <t>60S ribosomal protein L5</t>
  </si>
  <si>
    <t>5S rRNA binding;binding;nucleic acid binding;RNA binding;rRNA binding;structural constituent of ribosome;structural molecule activity</t>
  </si>
  <si>
    <t>adherens junction;anchoring junction;cell junction;cell part;cell-substrate adherens junction;cell-substrate junction;cytoplasm;cytosolic large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part;large ribosomal subunit;macromolecular complex;membrane;membrane-bounded organelle;membrane-bounded vesicle;non-membrane-bounded organelle;nuclear part;nucleolus;nucleus;organelle;organelle part;ribonucleoprotein complex;vesicle</t>
  </si>
  <si>
    <t>P47963</t>
  </si>
  <si>
    <t>60S ribosomal protein L13</t>
  </si>
  <si>
    <t>cell part;cytoplasm;cytosolic large ribosomal subunit;intracellular membrane-bounded organelle;intracellular non-membrane-bounded organelle;intracellular organelle;intracellular organelle part;intracellular part;large ribosomal subunit;macromolecular complex;membrane;membrane-bounded organelle;non-membrane-bounded organelle;nuclear part;nucleolus;nucleus;organelle;organelle part;ribonucleoprotein complex</t>
  </si>
  <si>
    <t>P51410</t>
  </si>
  <si>
    <t>60S ribosomal protein L9</t>
  </si>
  <si>
    <t>Rpl9</t>
  </si>
  <si>
    <t>P60867</t>
  </si>
  <si>
    <t>40S ribosomal protein S20</t>
  </si>
  <si>
    <t>biosynthetic process;cellular biosynthetic process;cellular macromolecule biosynthetic process;cellular macromolecule metabolic process;cellular metabolic process;cellular process;cellular protein metabolic process;cytoplasmic translation;macromolecule biosynthetic process;macromolecule metabolic process;metabolic process;primary metabolic process;protein metabolic process;translation</t>
  </si>
  <si>
    <t>cell part;cytoplasm;cytosolic small ribosomal subunit;extracellular membrane-bounded organelle;extracellular organelle;extracellular region part;extracellular vesicular exosome;intracellular organelle part;intracellular part;macromolecular complex;membrane;membrane-bounded organelle;membrane-bounded vesicle;organelle;organelle part;ribonucleoprotein complex;small ribosomal subunit;vesicle</t>
  </si>
  <si>
    <t>P61255</t>
  </si>
  <si>
    <t>60S ribosomal protein L26</t>
  </si>
  <si>
    <t>cell part;cytosolic large ribosomal subunit;extracellular membrane-bounded organelle;extracellular organelle;extracellular region part;extracellular vesicular exosome;intracellular organelle part;intracellular part;large ribosomal subunit;macromolecular complex;membrane;membrane-bounded organelle;membrane-bounded vesicle;organelle;organelle part;ribonucleoprotein complex;vesicle</t>
  </si>
  <si>
    <t>P61358</t>
  </si>
  <si>
    <t>60S ribosomal protein L27</t>
  </si>
  <si>
    <t>P61514</t>
  </si>
  <si>
    <t>60S ribosomal protein L37a</t>
  </si>
  <si>
    <t>Rpl37a</t>
  </si>
  <si>
    <t>binding;cation binding;ion binding;metal ion binding;structural constituent of ribosome;structural molecule activity</t>
  </si>
  <si>
    <t>adherens junction;anchoring junction;cell junction;cell part;cell-substrate adherens junction;cell-substrate junction;cytosolic large ribosomal subunit;extracellular membrane-bounded organelle;extracellular organelle;extracellular region part;extracellular vesicular exosome;focal adhesion;intracellular membrane-bounded organelle;intracellular organelle;intracellular organelle part;intracellular part;large ribosomal subunit;macromolecular complex;membrane-bounded organelle;membrane-bounded vesicle;nucleus;organelle;organelle part;ribonucleoprotein complex;vesicle</t>
  </si>
  <si>
    <t>P62082</t>
  </si>
  <si>
    <t>40S ribosomal protein S7</t>
  </si>
  <si>
    <t>anatomical structure formation involved in morphogenesis;biosynthetic process;cell differentiation;cellular biosynthetic process;cellular component biogenesis;cellular component biogenesis at cellular level;cellular component organization or biogenesis;cellular component organization or biogenesis at cellular level;cellular developmental process;cellular macromolecule biosynthetic process;cellular macromolecule metabolic process;cellular metabolic process;cellular nitrogen compound metabolic process;cellular process;cellular protein metabolic process;cytoplasmic translation;developmental process;macromolecule biosynthetic process;macromolecule metabolic process;metabolic process;ncRNA metabolic process;ncRNA processing;neural tube closure;nitrogen compound metabolic process;nucleic acid metabolic process;nucleobase-containing compound metabolic process;primary metabolic process;protein metabolic process;ribonucleoprotein complex biogenesis;ribosomal small subunit biogenesis;RNA metabolic process;RNA processing;rRNA metabolic process;rRNA processing;translation;tube closure;tube formation</t>
  </si>
  <si>
    <t>90S preribosome;adherens junction;anchoring junction;cell junction;cell part;cell-substrate adherens junction;cell-substrate junction;cytoplasm;cytoplasmic part;cytoskeletal part;cytosolic small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complex;membrane;membrane-bounded organelle;membrane-bounded vesicle;microtubule organizing center;non-membrane-bounded organelle;nuclear part;nucleolus;nucleus;organelle;organelle part;preribosome;ribonucleoprotein complex;ribosome;small ribosomal subunit;small-subunit processome;vesicle</t>
  </si>
  <si>
    <t>P62242</t>
  </si>
  <si>
    <t>40S ribosomal protein S8</t>
  </si>
  <si>
    <t>biosynthetic process;cellular biosynthetic process;cellular macromolecule biosynthetic process;cellular macromolecule metabolic process;cellular metabolic process;cellular nitrogen compound metabolic process;cellular process;macromolecule biosynthetic process;macromolecule metabolic process;maturation of SSU-rRNA;maturation of SSU-rRNA from tricistronic rRNA transcript (SSU-rRNA, 5.8S rRNA, LSU-rRNA);metabolic process;ncRNA metabolic process;ncRNA processing;nitrogen compound metabolic process;nucleic acid metabolic process;nucleobase-containing compound metabolic process;primary metabolic process;RNA metabolic process;RNA processing;rRNA metabolic process;rRNA processing;translational elongation</t>
  </si>
  <si>
    <t>adherens junction;anchoring junction;cell junction;cell part;cell-substrate adherens junction;cell-substrate junction;cytoplasm;cytosolic small ribosomal subunit;extracellular membrane-bounded organelle;extracellular organelle;extracellular region part;extracellular vesicular exosome;focal adhesion;intracellular membrane-bounded organelle;intracellular organelle;intracellular organelle part;intracellular part;macromolecular complex;membrane;membrane-bounded organelle;membrane-bounded vesicle;nucleus;organelle;organelle part;ribonucleoprotein complex;small ribosomal subunit;vesicle</t>
  </si>
  <si>
    <t>P62267</t>
  </si>
  <si>
    <t>40S ribosomal protein S23</t>
  </si>
  <si>
    <t>cell part;cytoplasm;cytosolic small ribosomal subunit;intracellular non-membrane-bounded organelle;intracellular organelle;intracellular organelle part;intracellular part;macromolecular complex;membrane;non-membrane-bounded organelle;nuclear part;nucleolus;organelle;organelle part;ribonucleoprotein complex;small ribosomal subunit</t>
  </si>
  <si>
    <t>P62274</t>
  </si>
  <si>
    <t>40S ribosomal protein S29</t>
  </si>
  <si>
    <t>Rps29</t>
  </si>
  <si>
    <t>binding;cation binding;ion binding;metal ion binding;structural constituent of ribosome;structural molecule activity;transition metal ion binding;zinc ion binding</t>
  </si>
  <si>
    <t>adherens junction;anchoring junction;cell junction;cell part;cell-substrate adherens junction;cell-substrate junction;cytoplasm;cytosolic small ribosomal subunit;extracellular membrane-bounded organelle;extracellular organelle;extracellular region part;extracellular vesicular exosome;focal adhesion;intracellular organelle part;intracellular part;macromolecular complex;membrane-bounded organelle;membrane-bounded vesicle;organelle;organelle part;ribonucleoprotein complex;small ribosomal subunit;vesicle</t>
  </si>
  <si>
    <t>P62281</t>
  </si>
  <si>
    <t>40S ribosomal protein S11</t>
  </si>
  <si>
    <t>adherens junction;anchoring junction;cell junction;cell part;cell-substrate adherens junction;cell-substrate junction;cytoplasm;cytosolic small ribosomal subunit;extracellular membrane-bounded organelle;extracellular organelle;extracellular region part;extracellular vesicular exosome;focal adhesion;intracellular non-membrane-bounded organelle;intracellular organelle;intracellular organelle part;intracellular part;macromolecular complex;membrane;membrane-bounded organelle;membrane-bounded vesicle;non-membrane-bounded organelle;nuclear part;nucleolus;organelle;organelle part;ribonucleoprotein complex;small ribosomal subunit;vesicle</t>
  </si>
  <si>
    <t>P62301</t>
  </si>
  <si>
    <t>40S ribosomal protein S13</t>
  </si>
  <si>
    <t>Rps13</t>
  </si>
  <si>
    <t>biological regulation;biosynthetic process;cellular biosynthetic process;cellular macromolecule biosynthetic process;cellular macromolecule metabolic process;cellular metabolic process;cellular process;cellular protein metabolic process;macromolecule biosynthetic process;macromolecule metabolic process;metabolic process;negative regulation of biological process;negative regulation of cellular metabolic process;negative regulation of cellular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RNA splicing;primary metabolic process;protein metabolic process;regulation of biological process;regulation of cellular metabolic process;regulation of cellular process;regulation of gene expression;regulation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RNA splicing;translation</t>
  </si>
  <si>
    <t>binding;mRNA binding;nucleic acid binding;RNA binding;rRNA binding;SSU rRNA binding;structural constituent of ribosome;structural molecule activity</t>
  </si>
  <si>
    <t>adherens junction;anchoring junction;cell junction;cell part;cell-substrate adherens junction;cell-substrate junction;cytosolic small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part;nucleolus;nucleus;organelle;organelle part;ribonucleoprotein complex;small ribosomal subunit;vesicle</t>
  </si>
  <si>
    <t>P62702</t>
  </si>
  <si>
    <t>40S ribosomal protein S4, X isoform</t>
  </si>
  <si>
    <t>Rps4x</t>
  </si>
  <si>
    <t>biological regulation;biosynthetic process;cellular biosynthetic process;cellular macromolecule biosynthetic process;cellular macromolecule metabolic process;cellular metabolic process;cellular process;cellular protein metabolic process;developmental process;macromolecule biosynthetic process;macromolecule metabolic process;metabolic process;multicellular organismal development;multicellular organismal process;positive regulation of biological process;positive regulation of biosynthetic process;positive regulation of cell proliferation;positive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expression;primary metabolic process;protein metabolic process;regulation of biological process;regulation of biosynthetic process;regulation of cell proliferation;regulation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translation;translation</t>
  </si>
  <si>
    <t>adherens junction;anchoring junction;cell junction;cell part;cell-substrate adherens junction;cell-substrate junction;cytoplasmic part;extracellular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complex;membrane;membrane-bounded organelle;membrane-bounded vesicle;non-membrane-bounded organelle;nucleus;organelle;organelle part;polysome;ribonucleoprotein complex;ribosome;small ribosomal subunit;vesicle</t>
  </si>
  <si>
    <t>P62717</t>
  </si>
  <si>
    <t>60S ribosomal protein L18a</t>
  </si>
  <si>
    <t>P62751</t>
  </si>
  <si>
    <t>60S ribosomal protein L23a</t>
  </si>
  <si>
    <t>binding;nucleic acid binding;nucleotide binding;RNA binding;rRNA binding;structural constituent of ribosome;structural molecule activity</t>
  </si>
  <si>
    <t>cell part;cytoplasmic part;intracellular membrane-bounded organelle;intracellular non-membrane-bounded organelle;intracellular organelle;intracellular part;macromolecular complex;membrane-bounded organelle;non-membrane-bounded organelle;nucleus;organelle;ribonucleoprotein complex;ribosome</t>
  </si>
  <si>
    <t>P62754</t>
  </si>
  <si>
    <t>40S ribosomal protein S6</t>
  </si>
  <si>
    <t>activation-induced cell death of T cells;anatomical structure development;anatomical structure morphogenesis;apoptosis;biological regulation;biosynthetic process;carbohydrate homeostasis;cell activation;cell activation involved in immune response;cell cycle checkpoint;cell cycle phase;cell cycle process;cell death;cell development;cell differentiation;cell proliferation;cellular biosynthetic process;cellular component assembly;cellular component assembly at cellular level;cellular component biogenesis;cellular component biogenesis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metabolic process;cellular nitrogen compound metabolic process;cellular process;cellular protein metabolic process;cellular response to stimulus;chemical homeostasis;death;developmental process;embryonic morphogenesis;erythrocyte development;G1/S transition of mitotic cell cycle;gastrulation;glucose homeostasis;homeostatic process;immune effector process;immune system process;intracellular signal transduction;leukocyte activation;leukocyte activation involved in immune response;leukocyte apoptosis;leukocyte differentiation;leukocyte proliferation;lymphocyte activation;lymphocyte activation involved in immune response;lymphocyte apoptosis;lymphocyte differentiation;lymphocyte proliferation;macromolecular complex assembly;macromolecular complex subunit organization;macromolecule biosynthetic process;macromolecule metabolic process;metabolic process;mitosis;mitotic cell cycle checkpoint;mononuclear cell proliferation;multicellular organismal process;multicellular organismal reproductive process;ncRNA metabolic process;ncRNA processing;negative regulation of apoptosis;negative regulation of biological process;negative regulation of cell death;negative regulation of cellular process;negative regulation of programmed cell death;nitrogen compound metabolic process;nuclear division;nucleic acid metabolic process;nucleobase-containing compound metabolic process;oogenesis stage;organ development;organelle fission;organelle organization;placenta development;positive regulation of apoptosis;positive regulation of biological process;positive regulation of cell death;positive regulation of cellular process;positive regulation of programmed cell death;primary metabolic process;programmed cell death;protein metabolic process;regulation of apoptosis;regulation of biological process;regulation of biological quality;regulation of cell cycle;regulation of cell cycle arrest;regulation of cell cycle process;regulation of cell death;regulation of cellular process;regulation of mitotic cell cycle;regulation of programmed cell death;reproductive process;response to stimulus;ribonucleoprotein complex assembly;ribonucleoprotein complex biogenesis;ribonucleoprotein complex subunit organization;ribosomal small subunit assembly;ribosomal small subunit biogenesis;RNA metabolic process;RNA processing;rRNA metabolic process;rRNA processing;signal transduction;T cell activation;T cell activation involved in immune response;T cell apoptosis;T cell differentiation;T cell differentiation in thymus;T cell proliferation;T cell proliferation involved in immune response;TOR signaling cascade;translation</t>
  </si>
  <si>
    <t>binding;enzyme binding;kinase binding;protein binding;protein kinase binding;structural constituent of ribosome;structural molecule activity</t>
  </si>
  <si>
    <t>cell body;cell part;cell projection;cytoplasm;cytoplasmic part;cytosolic small ribosomal subunit;dendrite;intracellular membrane-bounded organelle;intracellular non-membrane-bounded organelle;intracellular organelle;intracellular organelle part;intracellular part;macromolecular complex;membrane;membrane-bounded organelle;neuron projection;non-membrane-bounded organelle;nuclear part;nucleolus;nucleus;organelle;organelle part;perinuclear region of cytoplasm;polysome;ribonucleoprotein complex;ribosome;small ribosomal subunit</t>
  </si>
  <si>
    <t>P62843</t>
  </si>
  <si>
    <t>40S ribosomal protein S15</t>
  </si>
  <si>
    <t>Rps15</t>
  </si>
  <si>
    <t>biosynthetic process;cell differentiation;cellular biosynthetic process;cellular component assembly;cellular component assembly at cellular level;cellular component biogenesis;cellular component biogenesis at cellular level;cellular component organization;cellular component organization at cellular level;cellular component organization or biogenesis;cellular component organization or biogenesis at cellular level;cellular developmental process;cellular localization;cellular macromolecular complex assembly;cellular macromolecular complex subunit organization;cellular macromolecule biosynthetic process;cellular macromolecule metabolic process;cellular metabolic process;cellular nitrogen compound metabolic process;cellular process;cellular protein metabolic process;developmental process;establishment of localization;establishment of localization in cell;establishment of organelle localization;establishment of ribosome localization;intracellular transport;localization;macromolecular complex assembly;macromolecular complex subunit organization;macromolecule biosynthetic process;macromolecule metabolic process;metabolic process;ncRNA metabolic process;ncRNA processing;nitrogen compound metabolic process;nuclear export;nuclear transport;nucleic acid metabolic process;nucleobase-containing compound metabolic process;nucleocytoplasmic transport;osteoblast differentiation;primary metabolic process;protein metabolic process;ribonucleoprotein complex assembly;ribonucleoprotein complex biogenesis;ribonucleoprotein complex export from nucleus;ribonucleoprotein complex localization;ribonucleoprotein complex subunit organization;ribosomal small subunit assembly;ribosomal small subunit biogenesis;ribosomal small subunit export from nucleus;ribosomal subunit export from nucleus;RNA metabolic process;RNA processing;rRNA metabolic process;rRNA processing;rRNA-containing ribonucleoprotein complex export from nucleus;translation;transport</t>
  </si>
  <si>
    <t>adherens junction;anchoring junction;cell junction;cell part;cell-substrate adherens junction;cell-substrate junction;cytoplasm;cytosolic small ribosomal subunit;focal adhesion;intracellular organelle part;intracellular part;macromolecular complex;membrane;organelle part;ribonucleoprotein complex;small ribosomal subunit</t>
  </si>
  <si>
    <t>P62849</t>
  </si>
  <si>
    <t>40S ribosomal protein S24</t>
  </si>
  <si>
    <t>Rps24</t>
  </si>
  <si>
    <t>biological regulation;biosynthetic process;cellular biosynthetic process;cellular component biogenesis;cellular component biogenesis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process;erythrocyte homeostasis;homeostasis of number of cells;homeostatic process;macromolecule biosynthetic process;macromolecule metabolic process;maturation of SSU-rRNA;maturation of SSU-rRNA from tricistronic rRNA transcript (SSU-rRNA, 5.8S rRNA, LSU-rRNA);metabolic process;ncRNA metabolic process;ncRNA processing;nitrogen compound metabolic process;nucleic acid metabolic process;nucleobase-containing compound metabolic process;primary metabolic process;protein metabolic process;regulation of biological quality;ribonucleoprotein complex biogenesis;ribosomal small subunit biogenesis;RNA metabolic process;RNA processing;rRNA metabolic process;rRNA processing;translation;translational elongation</t>
  </si>
  <si>
    <t>binding;nucleotide binding;structural constituent of ribosome;structural molecule activity</t>
  </si>
  <si>
    <t>cell part;cytoplasm;cytosolic small ribosomal subunit;intracellular membrane-bounded organelle;intracellular non-membrane-bounded organelle;intracellular organelle;intracellular organelle part;intracellular part;macromolecular complex;membrane;membrane-bounded organelle;non-membrane-bounded organelle;nuclear part;nucleolus;nucleus;organelle;organelle part;ribonucleoprotein complex;small ribosomal subunit</t>
  </si>
  <si>
    <t>P62852</t>
  </si>
  <si>
    <t>40S ribosomal protein S25</t>
  </si>
  <si>
    <t>Rps25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</si>
  <si>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process;macromolecular complex assembly;macromolecular complex subunit organization;ribonucleoprotein complex assembly;ribonucleoprotein complex subunit organization;ribosomal small subunit assembly</t>
  </si>
  <si>
    <t>cell part;cytoplasm;cytoplasmic part;cytosolic small ribosomal subunit;extracellular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vesicle;non-membrane-bounded organelle;nuclear part;nucleolus;nucleus;organelle;organelle part;ribonucleoprotein complex;ribosome;small ribosomal subunit;vesicle</t>
  </si>
  <si>
    <t>P62855</t>
  </si>
  <si>
    <t>40S ribosomal protein S26</t>
  </si>
  <si>
    <t>cell part;cytosolic small ribosomal subunit;extracellular membrane-bounded organelle;extracellular organelle;extracellular region part;extracellular vesicular exosome;intracellular non-membrane-bounded organelle;intracellular organelle;intracellular organelle part;intracellular part;macromolecular complex;membrane;membrane-bounded organelle;membrane-bounded vesicle;non-membrane-bounded organelle;nuclear part;nucleolus;organelle;organelle part;ribonucleoprotein complex;small ribosomal subunit;vesicle</t>
  </si>
  <si>
    <t>P62858</t>
  </si>
  <si>
    <t>40S ribosomal protein S28</t>
  </si>
  <si>
    <t>Rps28</t>
  </si>
  <si>
    <t>biosynthetic process;cellular biosynthetic process;cellular component biogenesis;cellular component biogenesis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process;establishment of localization;establishment of localization in cell;establishment of RNA localization;intracellular transport;macromolecule biosynthetic process;macromolecule metabolic process;metabolic process;ncRNA metabolic process;ncRNA processing;nitrogen compound metabolic process;nuclear export;nuclear transport;nucleic acid metabolic process;nucleic acid transport;nucleobase-containing compound metabolic process;nucleobase-containing compound transport;nucleocytoplasmic transport;primary metabolic process;protein metabolic process;ribonucleoprotein complex biogenesis;ribosomal small subunit biogenesis;RNA export from nucleus;RNA metabolic process;RNA processing;RNA transport;rRNA export from nucleus;rRNA metabolic process;rRNA processing;rRNA transport;translation;transport</t>
  </si>
  <si>
    <t>cell part;cytoplasm;cytosolic small ribosomal subunit;extracellular membrane-bounded organelle;extracellular organelle;extracellular region part;extracellular vesicular exosome;intracellular organelle part;intracellular part;macromolecular complex;membrane-bounded organelle;membrane-bounded vesicle;organelle;organelle part;ribonucleoprotein complex;small ribosomal subunit;vesicle</t>
  </si>
  <si>
    <t>P62862</t>
  </si>
  <si>
    <t>40S ribosomal protein S30</t>
  </si>
  <si>
    <t>P62889</t>
  </si>
  <si>
    <t>60S ribosomal protein L30</t>
  </si>
  <si>
    <t>Rpl30</t>
  </si>
  <si>
    <t>adherens junction;anchoring junction;cell junction;cell part;cell-substrate adherens junction;cell-substrate junction;cytoplasm;cytosolic large ribosomal subunit;extracellular membrane-bounded organelle;extracellular organelle;extracellular region part;extracellular vesicular exosome;focal adhesion;intracellular membrane-bounded organelle;intracellular organelle;intracellular organelle part;intracellular part;large ribosomal subunit;macromolecular complex;membrane;membrane-bounded organelle;membrane-bounded vesicle;nucleus;organelle;organelle part;ribonucleoprotein complex;vesicle</t>
  </si>
  <si>
    <t>P62900</t>
  </si>
  <si>
    <t>60S ribosomal protein L31</t>
  </si>
  <si>
    <t>adherens junction;anchoring junction;cell junction;cell part;cell-substrate adherens junction;cell-substrate junction;cytosolic large ribosomal subunit;extracellular membrane-bounded organelle;extracellular organelle;extracellular region part;extracellular vesicular exosome;focal adhesion;intracellular organelle part;intracellular part;large ribosomal subunit;macromolecular complex;membrane;membrane-bounded organelle;membrane-bounded vesicle;organelle;organelle part;ribonucleoprotein complex;vesicle</t>
  </si>
  <si>
    <t>P62908</t>
  </si>
  <si>
    <t>40S ribosomal protein S3</t>
  </si>
  <si>
    <t>apoptosis;biological regulation;biosynthetic process;catabolic process;cell cycle phase;cell cycle process;cell death;cell division;cellular biosynthetic process;cellular catabolic process;cellular component organization;cellular component organization at cellular level;cellular component organization or biogenesis;cellular component organization or biogenesis at cellular level;cellular macromolecule biosynthetic process;cellular macromolecule catabolic process;cellular macromolecule metabolic process;cellular metabolic process;cellular nitrogen compound metabolic process;cellular process;cellular protein metabolic process;cellular response to stimulus;cellular response to stress;cytoplasmic translation;death;DNA catabolic process;DNA catabolic process, endonucleolytic;DNA metabolic process;DNA repair;macromolecule biosynthetic process;macromolecule catabolic process;macromolecule metabolic process;metabolic process;mitosis;negative regulation of biological process;negative regulation of cellular metabolic process;negative regulation of cellular process;negative regulation of DNA metabolic process;negative regulation of DNA repair;negative regulation of macromolecule metabolic process;negative regulation of metabolic process;negative regulation of nitrogen compound metabolic process;negative regulation of nucleobase-containing compound metabolic process;negative regulation of response to DNA damage stimulus;negative regulation of response to stimulus;nitrogen compound metabolic process;nuclear division;nucleic acid metabolic process;nucleobase-containing compound metabolic process;organelle fission;organelle organization;positive regulation of molecular function;positive regulation of NF-kappaB transcription factor activity;positive regulation of sequence-specific DNA binding transcription factor activity;posttranscriptional regulation of gene expression;primary metabolic process;programmed cell death;protein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cellular response to stress;regulation of DNA metabolic process;regulation of DNA repair;regulation of gene expression;regulation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protein metabolic process;regulation of response to DNA damage stimulus;regulation of response to stimulus;regulation of response to stress;regulation of RNA metabolic process;regulation of sequence-specific DNA binding transcription factor activity;regulation of transcription, DNA-dependent;regulation of translation;response to DNA damage stimulus;response to stimulus;response to stress;RNA biosynthetic process;RNA metabolic process;transcription, DNA-dependent;translation</t>
  </si>
  <si>
    <t>binding;carbon-oxygen lyase activity;catalytic activity;damaged DNA binding;DNA binding;DNA N-glycosylase activity;DNA-(apurinic or apyrimidinic site) lyase activity;enzyme binding;hydrolase activity;hydrolase activity, acting on glycosyl bonds;hydrolase activity, hydrolyzing N-glycosyl compounds;kinase binding;lyase activity;mRNA binding;NF-kappaB binding;nucleic acid binding;oxidized base lesion DNA N-glycosylase activity;oxidized purine base lesion DNA N-glycosylase activity;protein binding;protein kinase A binding;protein kinase binding;RNA binding;structural constituent of ribosome;structural molecule activity;transcription factor binding</t>
  </si>
  <si>
    <t>adherens junction;anchoring junction;cell junction;cell part;cell projection membrane;cell projection part;cell-substrate adherens junction;cell-substrate junction;cytoplasm;cytoplasmic part;cytoskeletal part;cytosol;cytosolic small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part;leading edge membrane;macromolecular complex;membrane;membrane part;membrane-bounded organelle;membrane-bounded vesicle;mitochondrial inner membrane;mitochondrial membrane;mitochondrial part;NF-kappaB complex;non-membrane-bounded organelle;nuclear part;nucleolus;nucleus;organelle;organelle inner membrane;organelle membrane;organelle part;plasma membrane part;protein complex;ribonucleoprotein complex;ruffle membrane;small ribosomal subunit;spindle;vesicle</t>
  </si>
  <si>
    <t>P62918</t>
  </si>
  <si>
    <t>60S ribosomal protein L8</t>
  </si>
  <si>
    <t>adherens junction;anchoring junction;cell junction;cell part;cell-substrate adherens junction;cell-substrate junction;cytoplasm;cytosolic large ribosomal subunit;focal adhesion;intracellular non-membrane-bounded organelle;intracellular organelle;intracellular organelle part;intracellular part;large ribosomal subunit;macromolecular complex;membrane;non-membrane-bounded organelle;nuclear part;nucleolus;organelle;organelle part;ribonucleoprotein complex</t>
  </si>
  <si>
    <t>P62983;P0CG49;P0CG50</t>
  </si>
  <si>
    <t>Ubiquitin-40S ribosomal protein S27a;Ubiquitin;40S ribosomal protein S27a;Polyubiquitin-B;Ubiquitin;Polyubiquitin-C;Ubiquitin;Ubiquitin-related 1;Ubiquitin-related 2</t>
  </si>
  <si>
    <t>Rps27a;Ubb;Ubc</t>
  </si>
  <si>
    <t>adipose tissue development;anatomical structure development;anatomical structure morphogenesis;biological regulation;biosynthetic process;cell cycle phase;cell cycle process;cell development;cell part morphogenesis;cell projection morphogenesis;cell projection organization;cellular biosynthetic process;cellular chemical homeostasis;cellular component morphogenesis;cellular component movement;cellular component organization;cellular component organization at cellular level;cellular component organization or biogenesis;cellular component organization or biogenesis at cellular level;cellular developmental process;cellular homeostasis;cellular ion homeostasis;cellular macromolecule biosynthetic process;cellular macromolecule metabolic process;cellular metabolic process;cellular process;cellular protein metabolic process;central nervous system neuron development;chemical homeostasis;circadian rhythm;cytoskeleton-dependent intracellular transport;developmental process;developmental process involved in reproduction;energy homeostasis;establishment of localization;establishment of localization in cell;establishment of mitochondrion localization;establishment of mitochondrion localization, microtubule-mediated;establishment of organelle localization;fat pad development;female gonad development;female meiosis I;forebrain neuron development;gonad development;homeostatic process;hypothalamus gonadotrophin-releasing hormone neuron development;intracellular transport;ion homeostasis;macromolecule biosynthetic process;macromolecule metabolic process;male gonad development;male meiosis I;meiosis I;metabolic process;microtubule-based movement;microtubule-based process;microtubule-based transport;mitochondrion transport along microtubule;multicellular organismal homeostasis;multicellular organismal process;neuron development;neuron projection morphogenesis;organ development;organelle transport along microtubule;primary metabolic process;protein metabolic process;regulation of biological process;regulation of biological quality;regulation of catabolic process;regulation of cellular catabolic process;regulation of cellular metabolic process;regulation of cellular process;regulation of cellular protein metabolic process;regulation of macromolecule metabolic process;regulation of membrane potential;regulation of metabolic process;regulation of mitochondrial membrane potential;regulation of primary metabolic process;regulation of proteasomal protein catabolic process;regulation of protein catabolic process;regulation of protein metabolic process;regulation of proteolysis;reproductive process;reproductive structure development;rhythmic process;seminiferous tubule development;tissue development;translation;transport;ubiquitin homeostasis</t>
  </si>
  <si>
    <t>binding;cation binding;enzyme binding;ion binding;metal ion binding;protease binding;protein binding;structural constituent of ribosome;structural molecule activity</t>
  </si>
  <si>
    <t>cell body;cell part;cell projection;cytoplasm;cytoplasmic part;cytosol;cytosolic small ribosomal subunit;extracellular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vesicle;mitochondrion;neuron projection;neuronal cell body;non-membrane-bounded organelle;nuclear part;nucleolus;nucleoplasm;organelle;organelle part;ribonucleoprotein complex;small ribosomal subunit;vesicle</t>
  </si>
  <si>
    <t>P63276</t>
  </si>
  <si>
    <t>40S ribosomal protein S17</t>
  </si>
  <si>
    <t>biological regulation;biosynthetic process;cellular biosynthetic process;cellular component assembly;cellular component assembly at cellular level;cellular component biogenesis;cellular component biogenesis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biosynthetic process;cellular macromolecule metabolic process;cellular metabolic process;cellular nitrogen compound metabolic process;cellular process;cellular protein metabolic process;erythrocyte homeostasis;homeostasis of number of cells;homeostatic process;macromolecular complex assembly;macromolecular complex subunit organization;macromolecule biosynthetic process;macromolecule metabolic process;metabolic process;ncRNA metabolic process;ncRNA processing;nitrogen compound metabolic process;nucleic acid metabolic process;nucleobase-containing compound metabolic process;primary metabolic process;protein metabolic process;regulation of biological quality;ribonucleoprotein complex assembly;ribonucleoprotein complex biogenesis;ribonucleoprotein complex subunit organization;ribosomal small subunit assembly;ribosomal small subunit biogenesis;RNA metabolic process;RNA processing;rRNA metabolic process;rRNA processing;translation;translational elongation</t>
  </si>
  <si>
    <t>P63323</t>
  </si>
  <si>
    <t>40S ribosomal protein S12</t>
  </si>
  <si>
    <t>P63325</t>
  </si>
  <si>
    <t>40S ribosomal protein S10</t>
  </si>
  <si>
    <t>Rps10</t>
  </si>
  <si>
    <t>P83882</t>
  </si>
  <si>
    <t>60S ribosomal protein L36a</t>
  </si>
  <si>
    <t>Rpl36a</t>
  </si>
  <si>
    <t>P84099</t>
  </si>
  <si>
    <t>60S ribosomal protein L19</t>
  </si>
  <si>
    <t>P97351</t>
  </si>
  <si>
    <t>40S ribosomal protein S3a</t>
  </si>
  <si>
    <t>biological regulation;biosynthetic process;cell differentiation;cellular biosynthetic process;cellular developmental process;cellular macromolecule biosynthetic process;cellular macromolecule metabolic process;cellular metabolic process;cellular process;cellular protein metabolic process;cytoplasmic translation;developmental process;macromolecule biosynthetic process;macromolecule metabolic process;metabolic process;negative regulation of apoptosis;negative regulation of biological process;negative regulation of cell death;negative regulation of cellular process;negative regulation of programmed cell death;primary metabolic process;protein metabolic process;regulation of apoptosis;regulation of biological process;regulation of cell death;regulation of cellular process;regulation of programmed cell death;translation</t>
  </si>
  <si>
    <t>adherens junction;anchoring junction;cell junction;cell part;cell-substrate adherens junction;cell-substrate junction;cytoplasmic part;cytosol;cytosolic small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complex;membrane-bounded organelle;membrane-bounded vesicle;non-membrane-bounded organelle;nuclear part;nucleolus;nucleus;organelle;organelle part;ribonucleoprotein complex;small ribosomal subunit;vesicle</t>
  </si>
  <si>
    <t>P97461</t>
  </si>
  <si>
    <t>40S ribosomal protein S5;40S ribosomal protein S5, N-terminally processed</t>
  </si>
  <si>
    <t>biological regulation;biosynthetic process;cellular biosynthetic process;cellular macromolecule biosynthetic process;cellular macromolecule metabolic process;cellular metabolic process;cellular process;cellular protein metabolic process;macromolecule biosynthetic process;macromolecule metabolic process;metabolic process;posttranscriptional regulation of gene expression;primary metabolic process;protein metabolic process;regulation of biological process;regulation of biological quality;regulation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elongation;regulation of translational fidelity;translation</t>
  </si>
  <si>
    <t>P99027</t>
  </si>
  <si>
    <t>60S acidic ribosomal protein P2</t>
  </si>
  <si>
    <t>Rplp2</t>
  </si>
  <si>
    <t>Q6ZWN5</t>
  </si>
  <si>
    <t>40S ribosomal protein S9</t>
  </si>
  <si>
    <t>biological regulation;biosynthetic process;cellular biosynthetic process;cellular macromolecule biosynthetic process;cellular macromolecule metabolic process;cellular metabolic process;cellular process;cellular protein metabolic process;macromolecule biosynthetic process;macromolecule metabolic process;metabolic process;positive regulation of biological process;positive regulation of biosynthetic process;positive regulation of cell proliferation;positive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translation;positive regulation of translational fidelity;posttranscriptional regulation of gene expression;primary metabolic process;protein metabolic process;regulation of biological process;regulation of biological quality;regulation of biosynthetic process;regulation of cell proliferation;regulation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elongation;regulation of translational fidelity;translation</t>
  </si>
  <si>
    <t>binding;nucleic acid binding;RNA binding;rRNA binding;structural constituent of ribosome;structural molecule activity;translation regulator activity</t>
  </si>
  <si>
    <t>adherens junction;anchoring junction;cell junction;cell part;cell-substrate adherens junction;cell-substrate junction;cytoplasm;cytosolic small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part;nucleolus;nucleus;organelle;organelle part;ribonucleoprotein complex;small ribosomal subunit;vesicle</t>
  </si>
  <si>
    <t>Q6ZWV3;P86048</t>
  </si>
  <si>
    <t>60S ribosomal protein L10;60S ribosomal protein L10-like</t>
  </si>
  <si>
    <t>Rpl10;Rpl10l</t>
  </si>
  <si>
    <t>biosynthetic process;cellular biosynthetic process;cellular macromolecule biosynthetic process;cellular macromolecule metabolic process;cellular metabolic process;cellular process;cellular protein metabolic process;gamete generation;macromolecule biosynthetic process;macromolecule metabolic process;male gamete generation;metabolic process;multicellular organismal process;multicellular organismal reproductive process;primary metabolic process;protein metabolic process;reproductive process;spermatogenesis;translation</t>
  </si>
  <si>
    <t>cell part;cytoplasmic part;cytosolic large ribosomal subunit;intracellular membrane-bounded organelle;intracellular non-membrane-bounded organelle;intracellular organelle;intracellular organelle part;intracellular part;large ribosomal subunit;macromolecular complex;membrane;membrane-bounded organelle;non-membrane-bounded organelle;nucleus;organelle;organelle part;polysome;ribonucleoprotein complex;ribosome</t>
  </si>
  <si>
    <t>Q6ZWV7</t>
  </si>
  <si>
    <t>60S ribosomal protein L35</t>
  </si>
  <si>
    <t>Rpl35</t>
  </si>
  <si>
    <t>Q6ZWY3</t>
  </si>
  <si>
    <t>40S ribosomal protein S27-like</t>
  </si>
  <si>
    <t>Rps27l</t>
  </si>
  <si>
    <t>activation of caspase activity;biological regulation;biosynthetic process;cell cycle checkpoint;cellular biosynthetic process;cellular macromolecule biosynthetic process;cellular macromolecule metabolic process;cellular metabolic process;cellular nitrogen compound metabolic process;cellular process;cellular protein metabolic process;cellular response to stimulus;cellular response to stress;DNA damage checkpoint;DNA damage response, signal transduction by p53 class mediator;DNA damage response, signal transduction by p53 class mediator resulting in induction of apoptosis;DNA damage response, signal transduction resulting in induction of apoptosis;DNA integrity checkpoint;DNA metabolic process;DNA repair;G1/S transition checkpoint;induction of apoptosis;induction of apoptosis by intracellular signals;induction of programmed cell death;intracellular signal transduction;macromolecule biosynthetic process;macromolecule metabolic process;metabolic process;mitotic cell cycle checkpoint;mitotic cell cycle G1/S transition checkpoint;mitotic cell cycle G1/S transition DNA damage checkpoint;nitrogen compound metabolic process;nucleic acid metabolic process;nucleobase-containing compound metabolic process;positive regulation of apoptosis;positive regulation of biological process;positive regulation of biosynthetic process;positive regulation of caspase activity;positive regulation of catalytic activity;positive regulation of cell death;positive regulation of cellular biosynthetic process;positive regulation of cellular metabolic process;positive regulation of cellular process;positive regulation of cellular protein metabolic process;positive regulation of hydrolase activity;positive regulation of macromolecule biosynthetic process;positive regulation of macromolecule metabolic process;positive regulation of metabolic process;positive regulation of molecular function;positive regulation of peptidase activity;positive regulation of programmed cell death;positive regulation of protein metabolic process;positive regulation of translation;posttranscriptional regulation of gene expression;primary metabolic process;protein metabolic process;regulation of apoptosis;regulation of biological process;regulation of biosynthetic process;regulation of catalytic activity;regulation of cell cycle;regulation of cell cycle arrest;regulation of cell cycle process;regulation of cell death;regulation of cellular biosynthetic process;regulation of cellular macromolecule biosynthetic process;regulation of cellular metabolic process;regulation of cellular process;regulation of cellular protein metabolic process;regulation of cysteine-type endopeptidase activity;regulation of cysteine-type endopeptidase activity involved in apoptotic process;regulation of endopeptidase activity;regulation of G1/S transition of mitotic cell cycle;regulation of gene expression;regulation of hydrolase activity;regulation of interphase of mitotic cell cycle;regulation of macromolecule biosynthetic process;regulation of macromolecule metabolic process;regulation of metabolic process;regulation of mitotic cell cycle;regulation of molecular function;regulation of peptidase activity;regulation of primary metabolic process;regulation of programmed cell death;regulation of protein metabolic process;regulation of translation;response to DNA damage stimulus;response to stimulus;response to stress;signal transduction;signal transduction by p53 class mediator;signal transduction by p53 class mediator resulting in induction of apoptosis;signal transduction in response to DNA damage;translation</t>
  </si>
  <si>
    <t>apoptotic protease activator activity;binding;caspase activator activity;caspase regulator activity;cation binding;enzyme activator activity;enzyme regulator activity;ion binding;metal ion binding;nucleic acid binding;peptidase activator activity;peptidase regulator activity;structural constituent of ribosome;structural molecule activity;translation activator activity;translation regulator activity;translation regulator activity, nucleic acid binding</t>
  </si>
  <si>
    <t>Q8BP67</t>
  </si>
  <si>
    <t>60S ribosomal protein L24</t>
  </si>
  <si>
    <t>anatomical structure development;axon guidance;biological regulation;biosynthetic process;cell cycle checkpoint;cell cycle process;cellular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biosynthetic process;cellular macromolecule metabolic process;cellular metabolic process;cellular process;cellular protein metabolic process;chemotaxis;cranial nerve development;developmental process;exit from mitosis;locomotion;macromolecular complex assembly;macromolecular complex subunit organization;macromolecule biosynthetic process;macromolecule metabolic process;metabolic process;mitotic cell cycle checkpoint;nerve development;optic nerve development;primary metabolic process;protein metabolic process;regulation of biological process;regulation of cell cycle;regulation of cell cycle arrest;regulation of cell cycle process;regulation of cellular process;regulation of mitotic cell cycle;response to chemical stimulus;response to external stimulus;response to stimulus;retina development in camera-type eye;retinal ganglion cell axon guidance;ribonucleoprotein complex assembly;ribonucleoprotein complex subunit organization;ribosomal large subunit assembly;taxis;translation</t>
  </si>
  <si>
    <t>Q9CPR4</t>
  </si>
  <si>
    <t>60S ribosomal protein L17</t>
  </si>
  <si>
    <t>cell part;cytosolic large ribosomal subunit;intracellular membrane-bounded organelle;intracellular organelle;intracellular organelle part;intracellular part;large ribosomal subunit;macromolecular complex;membrane-bounded organelle;nucleus;organelle;organelle part;ribonucleoprotein complex</t>
  </si>
  <si>
    <t>Q9CQR2</t>
  </si>
  <si>
    <t>40S ribosomal protein S21</t>
  </si>
  <si>
    <t>Rps21</t>
  </si>
  <si>
    <t>biosynthetic process;cellular biosynthetic process;cellular component biogenesis;cellular component biogenesis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process;cleavage involved in rRNA processing;endonucleolytic cleavage in ITS1 to separate SSU-rRNA from 5.8S rRNA and LSU-rRNA from tricistronic rRNA transcript (SSU-rRNA, 5.8S rRNA, LSU-rRNA);endonucleolytic cleavage involved in rRNA processing;endonucleolytic cleavage of tricistronic rRNA transcript (SSU-rRNA, 5.8S rRNA, LSU-rRNA);endonucleolytic cleavage to generate mature 3'-end of SSU-rRNA from (SSU-rRNA, 5.8S rRNA, LSU-rRNA);macromolecule biosynthetic process;macromolecule metabolic process;metabolic process;ncRNA 3'-end processing;ncRNA metabolic process;ncRNA processing;nitrogen compound metabolic process;nucleic acid metabolic process;nucleic acid phosphodiester bond hydrolysis;nucleobase-containing compound metabolic process;primary metabolic process;ribonucleoprotein complex biogenesis;ribosomal small subunit biogenesis;RNA 3'-end processing;RNA metabolic process;RNA processing;rRNA 3'-end processing;rRNA metabolic process;rRNA processing;translational elongation</t>
  </si>
  <si>
    <t>binding;protein binding;protein N-terminus binding;ribonucleoprotein binding;ribosome binding;structural constituent of ribosome;structural molecule activity</t>
  </si>
  <si>
    <t>cell part;cytoplasm;cytosolic small ribosomal subunit;intracellular organelle part;intracellular part;macromolecular complex;organelle part;ribonucleoprotein complex;small ribosomal subunit</t>
  </si>
  <si>
    <t>Q9CR57</t>
  </si>
  <si>
    <t>60S ribosomal protein L14</t>
  </si>
  <si>
    <t>cell part;cytoplasm;cytosolic large ribosomal subunit;extracellular membrane-bounded organelle;extracellular organelle;extracellular region part;extracellular vesicular exosome;intracellular organelle part;intracellular part;large ribosomal subunit;macromolecular complex;membrane;membrane-bounded organelle;membrane-bounded vesicle;organelle;organelle part;ribonucleoprotein complex;vesicle</t>
  </si>
  <si>
    <t>Q9CXW4</t>
  </si>
  <si>
    <t>60S ribosomal protein L11</t>
  </si>
  <si>
    <t>biosynthetic process;cellular biosynthetic process;cellular component biogenesis;cellular component biogenesis at cellular level;cellular component organization or biogenesis;cellular component organization or biogenesis at cellular level;cellular localization;cellular macromolecule biosynthetic process;cellular macromolecule localization;cellular macromolecule metabolic process;cellular metabolic process;cellular nitrogen compound metabolic process;cellular process;cellular protein localization;cellular protein metabolic process;establishment of localization;establishment of localization in cell;establishment of protein localization;intracellular protein transport;intracellular transport;localization;macromolecule biosynthetic process;macromolecule localization;macromolecule metabolic process;metabolic process;ncRNA metabolic process;ncRNA processing;nitrogen compound metabolic process;nucleic acid metabolic process;nucleobase-containing compound metabolic process;primary metabolic process;protein localization;protein localization to nucleus;protein localization to organelle;protein metabolic process;protein targeting;protein transport;ribonucleoprotein complex biogenesis;ribosomal large subunit biogenesis;RNA metabolic process;RNA processing;rRNA metabolic process;rRNA processing;translation;transport</t>
  </si>
  <si>
    <t>cell part;cytoplasm;cytosolic large ribosomal subunit;extracellular membrane-bounded organelle;extracellular organelle;extracellular region part;extracellular vesicular exosome;intracellular non-membrane-bounded organelle;intracellular organelle;intracellular organelle part;intracellular part;large ribosomal subunit;macromolecular complex;membrane;membrane-bounded organelle;membrane-bounded vesicle;non-membrane-bounded organelle;nuclear part;nucleolus;organelle;organelle part;ribonucleoprotein complex;vesicle</t>
  </si>
  <si>
    <t>Q9CZM2</t>
  </si>
  <si>
    <t>60S ribosomal protein L15</t>
  </si>
  <si>
    <t>cell part;cytosolic large ribosomal subunit;extracellular membrane-bounded organelle;extracellular organelle;extracellular region part;extracellular vesicular exosome;intracellular membrane-bounded organelle;intracellular organelle;intracellular organelle part;intracellular part;large ribosomal subunit;macromolecular complex;membrane-bounded organelle;membrane-bounded vesicle;nucleus;organelle;organelle part;ribonucleoprotein complex;vesicle</t>
  </si>
  <si>
    <t>Q9CZX8</t>
  </si>
  <si>
    <t>40S ribosomal protein S19</t>
  </si>
  <si>
    <t>biological regulation;biosynthetic process;cell chemotaxis;cell differentiation;cell migration;cell motility;cellular biosynthetic process;cellular component assembly;cellular component assembly at cellular level;cellular component biogenesis;cellular component biogenesis at cellular level;cellular component movement;cellular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metabolic process;cellular nitrogen compound metabolic process;cellular process;cellular protein metabolic process;cellular response to chemical stimulus;cellular response to stimulus;chemotaxis;developmental process;erythrocyte differentiation;immune system process;leukocyte chemotaxis;leukocyte migration;locomotion;macromolecular complex assembly;macromolecular complex subunit organization;macromolecule biosynthetic process;macromolecule metabolic process;maturation of SSU-rRNA;maturation of SSU-rRNA from tricistronic rRNA transcript (SSU-rRNA, 5.8S rRNA, LSU-rRNA);metabolic process;monocyte chemotaxis;myeloid cell differentiation;ncRNA metabolic process;ncRNA processing;negative regulation of biological process;negative regulation of defense response;negative regulation of immune effector process;negative regulation of immune response;negative regulation of immune system process;negative regulation of inflammatory response;negative regulation of innate immune response;negative regulation of metabolic process;negative regulation of multicellular organismal process;negative regulation of respiratory burst;negative regulation of respiratory burst involved in inflammatory response;negative regulation of response to external stimulus;negative regulation of response to stimulus;nitrogen compound metabolic process;nucleic acid metabolic process;nucleobase-containing compound metabolic process;nucleolus organization;nucleus organization;organelle organization;positive regulation of biological process;positive regulation of defense response;positive regulation of immune effector process;positive regulation of immune response;positive regulation of immune system process;positive regulation of inflammatory response;positive regulation of innate immune response;positive regulation of metabolic process;positive regulation of multicellular organismal process;positive regulation of respiratory burst;positive regulation of respiratory burst involved in inflammatory response;positive regulation of response to external stimulus;positive regulation of response to stimulus;primary metabolic process;protein complex assembly;protein complex subunit organization;protein metabolic process;protein oligomerization;protein tetramerization;regulation of biological process;regulation of cell development;regulation of cell differentiation;regulation of cellular process;regulation of defense response;regulation of developmental process;regulation of immune effector process;regulation of immune response;regulation of immune system process;regulation of inflammatory response;regulation of innate immune response;regulation of metabolic process;regulation of multicellular organismal process;regulation of respiratory burst;regulation of respiratory burst involved in inflammatory response;regulation of response to external stimulus;regulation of response to stimulus;regulation of response to stress;response to chemical stimulus;response to external stimulus;response to stimulus;ribonucleoprotein complex assembly;ribonucleoprotein complex biogenesis;ribonucleoprotein complex subunit organization;ribosomal small subunit assembly;ribosomal small subunit biogenesis;RNA metabolic process;RNA processing;rRNA metabolic process;rRNA processing;taxis;translation</t>
  </si>
  <si>
    <t>binding;enzyme binding;fibroblast growth factor binding;growth factor binding;identical protein binding;kinase binding;protein binding;protein dimerization activity;protein homodimerization activity;protein kinase binding;structural constituent of ribosome;structural molecule activity</t>
  </si>
  <si>
    <t>adherens junction;anchoring junction;cell junction;cell part;cell-substrate adherens junction;cell-substrate junction;cytoplasm;cytoplasmic part;cytosol;cytosolic small ribosomal subunit;extracellular membrane-bounded organelle;extracellular organelle;extracellular region part;extracellular vesicular exosome;focal adhesion;intracellular non-membrane-bounded organelle;intracellular organelle;intracellular organelle part;intracellular part;macromolecular complex;membrane;membrane-bounded organelle;membrane-bounded vesicle;non-membrane-bounded organelle;nuclear part;nucleolus;organelle;organelle part;ribonucleoprotein complex;ribosome;small ribosomal subunit;vesicle</t>
  </si>
  <si>
    <t>Q9D8E6</t>
  </si>
  <si>
    <t>60S ribosomal protein L4</t>
  </si>
  <si>
    <t>Q9JJI8</t>
  </si>
  <si>
    <t>60S ribosomal protein L38</t>
  </si>
  <si>
    <t>Rpl38</t>
  </si>
  <si>
    <t>90S preribosome assembly;anatomical structure development;anatomical structure morphogenesis;axial mesoderm development;biological regulation;biosynthetic process;cellular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biosynthetic process;cellular macromolecule metabolic process;cellular metabolic process;cellular process;cellular protein metabolic process;developmental process;embryonic morphogenesis;macromolecular complex assembly;macromolecular complex subunit organization;macromolecule biosynthetic process;macromolecule metabolic process;mesoderm development;metabolic process;middle ear morphogenesis;multicellular organismal process;neurological system process;ossification;posttranscriptional regulation of gene expression;primary metabolic process;protein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translation;ribonucleoprotein complex assembly;ribonucleoprotein complex subunit organization;sensory perception;sensory perception of mechanical stimulus;sensory perception of sound;skeletal system development;system development;system process;tissue development;translation</t>
  </si>
  <si>
    <t>adherens junction;anchoring junction;cell junction;cell part;cell-substrate adherens junction;cell-substrate junction;cytoplasmic part;cytosolic large ribosomal subunit;eukaryotic 80S initiation complex;focal adhesion;intracellular organelle part;intracellular part;large ribosomal subunit;macromolecular complex;organelle part;ribonucleoprotein complex;translation initiation complex</t>
  </si>
  <si>
    <t>Structural constituent of Ribosome</t>
  </si>
  <si>
    <t>P17225</t>
  </si>
  <si>
    <t>Polypyrimidine tract-binding protein 1</t>
  </si>
  <si>
    <t>Ptbp1</t>
  </si>
  <si>
    <t>biological regulation;cellular macromolecule metabolic process;cellular metabolic process;cellular nitrogen compound metabolic process;cellular process;macromolecule metabolic process;metabolic process;mRNA metabolic process;mRNA processing;negative regulation of biological process;negative regulation of cell differentiation;negative regulation of cellular metabolic process;negative regulation of cellular process;negative regulation of developmental process;negative regulation of macromolecule metabolic process;negative regulation of metabolic process;negative regulation of mRNA processing;negative regulation of muscle cell differentiation;negative regulation of nitrogen compound metabolic process;negative regulation of nuclear mRNA splicing, via spliceosome;negative regulation of nucleobase-containing compound metabolic process;negative regulation of RNA metabolic process;negative regulation of RNA splicing;nitrogen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 from RNA polymerase II promoter;positive regulation of transcription, DNA-dependent;primary metabolic process;regulation of alternative nuclear mRNA splicing, via spliceosome;regulation of biological process;regulation of biosynthetic process;regulation of cell differentiation;regulation of cellular biosynthetic process;regulation of cellular macromolecule biosynthetic process;regulation of cellular metabolic process;regulation of cellular process;regulation of developmental process;regulation of gene expression;regulation of macromolecule biosynthetic process;regulation of macromolecule metabolic process;regulation of metabolic process;regulation of mRNA processing;regulation of muscle cell differentiation;regulation of nitrogen compound metabolic process;regulation of nuclear mRNA splicing, via spliceosome;regulation of nucleobase-containing compound metabolic process;regulation of primary metabolic process;regulation of RNA metabolic process;regulation of RNA splicing;regulation of transcription from RNA polymerase II promoter;regulation of transcription, DNA-dependent;RNA metabolic process;RNA processing;RNA splicing</t>
  </si>
  <si>
    <t>binding;nucleic acid binding;nucleotide binding;pre-mRNA binding;RNA binding</t>
  </si>
  <si>
    <t>cell part;extracellular membrane-bounded organelle;extracellular organelle;extracellular region part;extracellular vesicular exosome;intracellular membrane-bounded organelle;intracellular organelle;intracellular part;membrane;membrane-bounded organelle;membrane-bounded vesicle;nucleus;organelle;vesicle</t>
  </si>
  <si>
    <t>Q9CQL1;P61327</t>
  </si>
  <si>
    <t>Protein mago nashi homolog 2;Protein mago nashi homolog</t>
  </si>
  <si>
    <t>Magohb;Magoh</t>
  </si>
  <si>
    <t>biological regulation;catabolic process;cellular catabolic process;cellular macromolecule catabolic process;cellular macromolecule metabolic process;cellular metabolic process;cellular nitrogen compound metabolic process;cellular process;establishment of localization;establishment of RNA localization;female gamete generation;gamete generation;macromolecule catabolic process;macromolecule metabolic process;metabolic process;mRNA catabolic process;mRNA metabolic process;mRNA processing;mRNA transport;multicellular organismal process;multicellular organismal reproductive process;nitrogen compound metabolic process;nuclear-transcribed mRNA catabolic process;nuclear-transcribed mRNA catabolic process, nonsense-mediated decay;nucleic acid metabolic process;nucleic acid transport;nucleobase-containing compound metabolic process;nucleobase-containing compound transport;posttranscriptional regulation of gene expression;primary metabolic process;regulation of alternative nuclear mRNA splicing, via spliceosome;regulation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protein metabolic process;regulation of RNA metabolic process;regulation of RNA splicing;regulation of translation;reproductive process;RNA catabolic process;RNA metabolic process;RNA processing;RNA splicing;RNA transport;transport</t>
  </si>
  <si>
    <t>catalytic step 2 spliceosome;cell part;cytoplasm;exon-exon junction complex;intracellular membrane-bounded organelle;intracellular organelle;intracellular organelle part;intracellular part;macromolecular complex;membrane-bounded organelle;nuclear body;nuclear part;nuclear speck;nucleoplasm part;nucleus;organelle;organelle part;protein complex;ribonucleoprotein complex;spliceosomal complex</t>
  </si>
  <si>
    <t>P62996</t>
  </si>
  <si>
    <t>Transformer-2 protein homolog beta</t>
  </si>
  <si>
    <t>biological regulation;cellular macromolecule metabolic process;cellular metabolic process;cellular nitrogen compound metabolic process;cellular process;cerebral cortex regionalization;developmental process;macromolecule metabolic process;metabolic process;mRNA metabolic process;mRNA processing;nitrogen compound metabolic process;nuclear mRNA splicing, via spliceosome;nucleic acid metabolic process;nucleobase-containing compound metabolic process;pattern specification process;positive regulation of biological process;positive regulation of cellular metabolic process;positive regulation of cellular process;positive regulation of macromolecule metabolic process;positive regulation of metabolic process;positive regulation of mRNA processing;positive regulation of nitrogen compound metabolic process;positive regulation of nuclear mRNA splicing, via spliceosome;positive regulation of nucleobase-containing compound metabolic process;positive regulation of RNA metabolic process;positive regulation of RNA splicing;primary metabolic process;regionalization;regulation of alternative nuclear mRNA splicing, via spliceosome;regulation of biological process;regulation of cellular metabolic process;regulation of cellular process;regulation of gene expression;regulation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splicing;RNA metabolic process;RNA processing;RNA splicing;RNA splicing, via transesterification reactions;RNA splicing, via transesterification reactions with bulged adenosine as nucleophile</t>
  </si>
  <si>
    <t>binding;mRNA binding;nucleic acid binding;nucleotide binding;RNA binding</t>
  </si>
  <si>
    <t>cell part;intracellular membrane-bounded organelle;intracellular organelle;intracellular part;membrane-bounded organelle;nucleus;organelle</t>
  </si>
  <si>
    <t>Q3TWW8</t>
  </si>
  <si>
    <t>Serine/arginine-rich splicing factor 6</t>
  </si>
  <si>
    <t>Srsf6</t>
  </si>
  <si>
    <t>alternative nuclear mRNA splicing, via spliceosome;biological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process;macromolecular complex assembly;macromolecular complex subunit organization;macromolecule metabolic process;metabolic process;mRNA metabolic process;mRNA processing;mRNA splice site selection;negative regulation of biological process;negative regulation of cell death;negative regulation of cell differentiation;negative regulation of cellular metabolic process;negative regulation of cellular process;negative regulation of developmental process;negative regulation of epidermal cell differentiation;negative regulation of epidermis development;negative regulation of epithelial cell differentiation;negative regulation of keratinocyte differentiation;negative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RNA metabolic process;negative regulation of RNA splicing;nitrogen compound metabolic process;nuclear mRNA splicing, via spliceosome;nucleic acid metabolic process;nucleobase-containing compound metabolic process;positive regulation of biological process;positive regulation of cell proliferation;positive regulation of cellular process;positive regulation of epithelial cell proliferation;positive regulation of epithelial cell proliferation involved in lung morphogenesis;primary metabolic process;regulation of alternative nuclear mRNA splicing, via spliceosome;regulation of anatomical structure morphogenesis;regulation of biological process;regulation of cell death;regulation of cell differentiation;regulation of cell proliferation;regulation of cellular metabolic process;regulation of cellular process;regulation of developmental process;regulation of epidermal cell differentiation;regulation of epidermis development;regulation of epithelial cell differentiation;regulation of epithelial cell proliferation;regulation of epithelial cell proliferation involved in lung morphogenesis;regulation of gene expression;regulation of keratinocyte differentiation;regulation of keratinocyte proliferation;regulation of macromolecule metabolic process;regulation of metabolic process;regulation of mRNA processing;regulation of multicellular organismal development;regulation of multicellular organismal process;regulation of nitrogen compound metabolic process;regulation of nuclear mRNA splicing, via spliceosome;regulation of nucleobase-containing compound metabolic process;regulation of organ morphogenesis;regulation of primary metabolic process;regulation of response to stimulus;regulation of response to stress;regulation of RNA metabolic process;regulation of RNA splicing;regulation of wound healing;ribonucleoprotein complex assembly;ribonucleoprotein complex subunit organization;RNA metabolic process;RNA processing;RNA splicing;RNA splicing, via transesterification reactions;RNA splicing, via transesterification reactions with bulged adenosine as nucleophile</t>
  </si>
  <si>
    <t>cell part;intracellular organelle part;intracellular part;nuclear body;nuclear part;nuclear speck;nucleoplasm;nucleoplasm part;organelle part</t>
  </si>
  <si>
    <t>Q61656</t>
  </si>
  <si>
    <t>Probable ATP-dependent RNA helicase DDX5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</si>
  <si>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response to stimulus;chordate embryonic development;circadian rhythm;developmental process;embryo development;embryo development ending in birth or egg hatching;in utero embryonic development;induction of apoptosis;induction of apoptosis by intracellular signals;induction of programmed cell death;intracellular signal transduction;macromolecule biosynthetic process;macromolecule metabolic process;metabolic process;mRNA metabolic process;mRNA processing;mRNA transcription;negative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DNA-dependent;nitrogen compound metabolic process;nuclear mRNA splicing, via spliceosome;nucleic acid metabolic process;nucleobase-containing compound metabolic process;positive regulation of apoptosis;positive regulation of biological process;positive regulation of biosynthetic process;positive regulation of cell communication;positive regulation of cell death;positive regulation of cellular biosynthetic process;positive regulation of cellular metabolic process;positive regulation of cellular process;positive regulation of DNA damage response, signal transduction by p53 class mediator;positive regulation of estrogen receptor signaling pathway;positive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programmed cell death;positive regulation of response to DNA damage stimulus;positive regulation of response to stimulus;positive regulation of RNA metabolic process;positive regulation of signal transduction;positive regulation of signaling;positive regulation of steroid hormone receptor signaling pathway;positive regulation of transcription from RNA polymerase II promoter;positive regulation of transcription, DNA-dependent;primary metabolic process;regulation of alternative nuclear mRNA splicing, via spliceosome;regulation of androgen receptor signaling pathway;regulation of apoptosis;regulation of biological process;regulation of biosynthetic process;regulation of cell communication;regulation of cell death;regulation of cell differentiation;regulation of cellular biosynthetic process;regulation of cellular macromolecule biosynthetic process;regulation of cellular metabolic process;regulation of cellular process;regulation of cellular response to stress;regulation of developmental process;regulation of DNA damage response, signal transduction by p53 class mediator;regulation of estrogen receptor signaling pathway;regulation of gene expression;regulation of macromolecule biosynthetic process;regulation of macromolecule metabolic process;regulation of metabolic process;regulation of mRNA processing;regulation of multicellular organismal process;regulation of muscle cell differentiation;regulation of nitrogen compound metabolic process;regulation of nuclear mRNA splicing, via spliceosome;regulation of nucleobase-containing compound metabolic process;regulation of ossification;regulation of osteoblast differentiation;regulation of primary metabolic process;regulation of programmed cell death;regulation of response to DNA damage stimulus;regulation of response to stimulus;regulation of response to stress;regulation of RNA metabolic process;regulation of RNA splicing;regulation of signal transduction;regulation of signaling;regulation of skeletal muscle cell differentiation;regulation of steroid hormone receptor signaling pathway;regulation of striated muscle cell differentiation;regulation of transcription from RNA polymerase II promoter;regulation of transcription, DNA-dependent;response to stimulus;rhythmic process;RNA biosynthetic process;RNA metabolic process;RNA processing;RNA secondary structure unwinding;RNA splicing;RNA splicing, via transesterification reactions;RNA splicing, via transesterification reactions with bulged adenosine as nucleophile;signal transduction;signal transduction by p53 class mediator;signal transduction by p53 class mediator resulting in induction of apoptosis;transcription, DNA-dependent</t>
  </si>
  <si>
    <t>adenyl nucleotide binding;adenyl ribonucleotide binding;androgen receptor binding;ATP binding;ATPase activity;ATPase activity, coupled;ATP-dependent helicase activity;ATP-dependent RNA helicase activity;binding;catalytic activity;estrogen receptor binding;helicase activity;hormone receptor binding;hydrolase activity;hydrolase activity, acting on acid anhydrides;hydrolase activity, acting on acid anhydrides, in phosphorus-containing anhydrides;nuclear hormone receptor binding;nucleic acid binding;nucleoside-triphosphatase activity;nucleotide binding;pre-mRNA binding;protein binding;protein binding transcription factor activity;purine NTP-dependent helicase activity;purine nucleotide binding;purine ribonucleoside triphosphate binding;purine ribonucleotide binding;pyrophosphatase activity;receptor binding;ribonucleotide binding;RNA binding;RNA helicase activity;RNA-dependent ATPase activity;steroid hormone receptor binding;transcription coactivator activity;transcription cofactor activity;transcription factor binding transcription factor activity</t>
  </si>
  <si>
    <t>catalytic step 2 spliceosome;cell part;cytoplasm;extracellular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part;nucleolus;nucleoplasm;nucleus;organelle;organelle part;ribonucleoprotein complex;spliceosomal complex;vesicle</t>
  </si>
  <si>
    <t>Q62093</t>
  </si>
  <si>
    <t>Serine/arginine-rich splicing factor 2</t>
  </si>
  <si>
    <t>biological regulation;cellular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process;primary metabolic process;regulation of alternative nuclear mRNA splicing, via spliceosome;regulation of biological process;regulation of cellular metabolic process;regulation of cellular process;regulation of gene expression;regulation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splicing;RNA metabolic process;RNA processing;RNA splicing</t>
  </si>
  <si>
    <t>cell part;cytoplasm;extracellular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body;nuclear part;nuclear speck;nucleoplasm;nucleoplasm part;nucleus;organelle;organelle part;ribonucleoprotein complex;spliceosomal complex;vesicle</t>
  </si>
  <si>
    <t>Q8K4Z5</t>
  </si>
  <si>
    <t>Splicing factor 3A subunit 1</t>
  </si>
  <si>
    <t>Sf3a1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</si>
  <si>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process;macromolecular complex assembly;macromolecular complex subunit organization;macromolecule metabolic process;metabolic process;mRNA metabolic process;mRNA processing;mRNA splice site selection;nitrogen compound metabolic process;nuclear mRNA 3'-splice site recognition;nuclear mRNA splicing, via spliceosome;nucleic acid metabolic process;nucleobase-containing compound metabolic process;primary metabolic process;regulation of alternative nuclear mRNA splicing, via spliceosome;regulation of biological process;regulation of cellular metabolic process;regulation of cellular process;regulation of gene expression;regulation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splicing;ribonucleoprotein complex assembly;ribonucleoprotein complex subunit organization;RNA metabolic process;RNA processing;RNA splicing;RNA splicing, via transesterification reactions;RNA splicing, via transesterification reactions with bulged adenosine as nucleophile</t>
  </si>
  <si>
    <t>binding;nucleic acid binding;RNA binding</t>
  </si>
  <si>
    <t>catalytic step 2 spliceosome;cell part;intracellular organelle part;intracellular part;macromolecular complex;nuclear part;nucleoplasm;organelle part;prespliceosome;ribonucleoprotein complex;small nuclear ribonucleoprotein complex;spliceosomal complex;U2 snRNP;U2-type prespliceosome;U2-type spliceosomal complex</t>
  </si>
  <si>
    <t>Q91VC3</t>
  </si>
  <si>
    <t>Eukaryotic initiation factor 4A-III;Eukaryotic initiation factor 4A-III, N-terminally processed</t>
  </si>
  <si>
    <t>Eif4a3</t>
  </si>
  <si>
    <t>anatomical structure morphogenesis;biological regulation;catabolic process;cellular catabolic process;cellular macromolecule catabolic process;cellular macromolecule metabolic process;cellular metabolic process;cellular nitrogen compound metabolic process;cellular process;developmental process;embryonic cranial skeleton morphogenesis;embryonic morphogenesis;embryonic organ morphogenesis;embryonic skeletal system morphogenesis;establishment of localization;establishment of RNA localization;macromolecule catabolic process;macromolecule metabolic process;metabolic process;mRNA catabolic process;mRNA metabolic process;mRNA processing;mRNA transport;ncRNA metabolic process;ncRNA processing;negative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translation;nitrogen compound metabolic process;nuclear-transcribed mRNA catabolic process;nuclear-transcribed mRNA catabolic process, nonsense-mediated decay;nucleic acid metabolic process;nucleic acid transport;nucleobase-containing compound metabolic process;nucleobase-containing compound transport;organ morphogenesis;positive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expression;primary metabolic process;regulation of alternative nuclear mRNA splicing, via spliceosome;regulation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protein metabolic process;regulation of RNA metabolic process;regulation of RNA splicing;regulation of translation;RNA catabolic process;RNA metabolic process;RNA processing;RNA splicing;RNA transport;rRNA metabolic process;rRNA processing;skeletal system morphogenesis;transport</t>
  </si>
  <si>
    <t>adenyl nucleotide binding;adenyl ribonucleotide binding;ATP binding;ATPase activity;ATPase activity, coupled;ATP-dependent helicase activity;ATP-dependent RNA helicase activity;binding;catalytic activity;helicase activity;hydrolase activity;hydrolase activity, acting on acid anhydrides;hydrolase activity, acting on acid anhydrides, in phosphorus-containing anhydrides;mRNA binding;nucleic acid binding;nucleoside-triphosphatase activity;nucleotide binding;poly(A) RNA binding;poly-purine tract binding;purine NTP-dependent helicase activity;purine nucleotide binding;purine ribonucleoside triphosphate binding;purine ribonucleotide binding;pyrophosphatase activity;ribonucleotide binding;RNA binding;RNA helicase activity;RNA-dependent ATPase activity;single-stranded RNA binding</t>
  </si>
  <si>
    <t>catalytic step 2 spliceosome;cell part;cytoplasm;exon-exon junction complex;intracellular organelle part;intracellular part;macromolecular complex;membrane;nuclear body;nuclear part;nuclear speck;nucleoplasm part;organelle part;protein complex;ribonucleoprotein complex;spliceosomal complex</t>
  </si>
  <si>
    <t>Q91VM5</t>
  </si>
  <si>
    <t>RNA binding motif protein, X-linked-like-1</t>
  </si>
  <si>
    <t>Rbmxl1</t>
  </si>
  <si>
    <t>biological regulation;biosynthetic process;cellular biosynthetic process;cellular component assembly;cellular component organization;cellular component organization or biogenesis;cellular macromolecule biosynthetic process;cellular macromolecule metabolic process;cellular metabolic process;cellular nitrogen compound metabolic process;cellular process;cellular response to chemical stimulus;cellular response to cytokine stimulus;cellular response to interleukin-1;cellular response to organic substance;cellular response to stimulus;macromolecular complex assembly;macromolecular complex subunit organization;macromolecule biosynthetic process;macromolecule metabolic process;membrane protein ectodomain proteolysis;membrane protein proteolysis;metabolic process;mRNA metabolic process;mRNA processing;negative regulation of biological process;negative regulation of cellular metabolic process;negative regulation of cellular process;negative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RNA metabolic process;negative regulation of RNA splicing;nitrogen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mRNA processing;positive regulation of nitrogen compound metabolic process;positive regulation of nuclear mRNA splicing, via spliceosome;positive regulation of nucleobase-containing compound metabolic process;positive regulation of RNA metabolic process;positive regulation of RNA splicing;positive regulation of transcription from RNA polymerase II promoter;positive regulation of transcription, DNA-dependent;primary metabolic process;protein complex assembly;protein complex subunit organization;protein homooligomerization;protein metabolic process;protein oligomerization;proteolysis;regulation of alternative nuclear mRNA splicing, via spliceosome;regulation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splicing;regulation of transcription from RNA polymerase II promoter;regulation of transcription, DNA-dependent;response to chemical stimulus;response to cytokine stimulus;response to interleukin-1;response to organic substance;response to stimulus;RNA biosynthetic process;RNA metabolic process;RNA processing;RNA splicing;transcription from RNA polymerase II promoter;transcription, DNA-dependent</t>
  </si>
  <si>
    <t>binding;chromatin binding;core promoter binding;DNA binding;mRNA binding;nucleic acid binding;nucleotide binding;regulatory region DNA binding;regulatory region nucleic acid binding;RNA binding;transcription regulatory region DNA binding</t>
  </si>
  <si>
    <t>catalytic step 2 spliceosome;cell part;chromatin;chromosomal part;euchromatin;extracellular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chromatin;nuclear chromosome part;nuclear euchromatin;nuclear part;nucleus;organelle;organelle part;ribonucleoprotein complex;spliceosomal complex;vesicle</t>
  </si>
  <si>
    <t>Q9CWZ3</t>
  </si>
  <si>
    <t>RNA-binding protein 8A</t>
  </si>
  <si>
    <t>biological regulation;catabolic process;cellular catabolic process;cellular macromolecule catabolic process;cellular macromolecule metabolic process;cellular metabolic process;cellular nitrogen compound metabolic process;cellular process;establishment of localization;establishment of RNA localization;macromolecule catabolic process;macromolecule metabolic process;metabolic process;mRNA catabolic process;mRNA metabolic process;mRNA processing;mRNA transport;nitrogen compound metabolic process;nuclear-transcribed mRNA catabolic process;nuclear-transcribed mRNA catabolic process, nonsense-mediated decay;nucleic acid metabolic process;nucleic acid transport;nucleobase-containing compound metabolic process;nucleobase-containing compound transport;posttranscriptional regulation of gene expression;primary metabolic process;regulation of alternative nuclear mRNA splicing, via spliceosome;regulation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protein metabolic process;regulation of RNA metabolic process;regulation of RNA splicing;regulation of translation;RNA catabolic process;RNA metabolic process;RNA processing;RNA splicing;RNA transport;transport</t>
  </si>
  <si>
    <t>binding;nucleic acid binding;nucleotide binding;RNA binding</t>
  </si>
  <si>
    <t>cell part;cytoplasm;intracellular organelle part;intracellular part;macromolecular complex;nuclear body;nuclear part;nuclear speck;nucleoplasm part;organelle part;ribonucleoprotein complex;spliceosomal complex</t>
  </si>
  <si>
    <t>Q9JKP5</t>
  </si>
  <si>
    <t>Muscleblind-like protein 1</t>
  </si>
  <si>
    <t>Mbnl1</t>
  </si>
  <si>
    <t>alternative nuclear mRNA splicing, via spliceosome;anatomical structure development;anatomical structure morphogenesis;appendage morphogenesis;biological regulation;cell differentiation;cellular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metabolic process;cellular metabolic process;cellular nitrogen compound metabolic process;cellular process;chordate embryonic development;developmental process;embryo development;embryo development ending in birth or egg hatching;embryonic appendage morphogenesis;embryonic limb morphogenesis;embryonic morphogenesis;in utero embryonic development;limb morphogenesis;macromolecular complex assembly;macromolecular complex subunit organization;macromolecule metabolic process;metabolic process;mRNA metabolic process;mRNA processing;mRNA splice site selection;muscle cell differentiation;muscle tissue development;myoblast differentiation;nervous system development;nitrogen compound metabolic process;nuclear mRNA splicing, via spliceosome;nucleic acid metabolic process;nucleobase-containing compound metabolic process;primary metabolic process;regulation of alternative nuclear mRNA splicing, via spliceosome;regulation of biological process;regulation of cellular metabolic process;regulation of cellular process;regulation of gene expression;regulation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splicing;ribonucleoprotein complex assembly;ribonucleoprotein complex subunit organization;RNA metabolic process;RNA processing;RNA splicing;RNA splicing, via transesterification reactions;RNA splicing, via transesterification reactions with bulged adenosine as nucleophile;skeletal muscle tissue development;striated muscle tissue development;system development;tissue development</t>
  </si>
  <si>
    <t>binding;cation binding;double-stranded RNA binding;ion binding;metal ion binding;nucleic acid binding;RNA binding</t>
  </si>
  <si>
    <t>cell part;centrosome;cytoplasm;cytoplasmic part;cytoskeletal part;intracellular membrane-bounded organelle;intracellular non-membrane-bounded organelle;intracellular organelle;intracellular organelle part;intracellular part;macromolecular complex;membrane-bounded organelle;microtubule organizing center;non-membrane-bounded organelle;nuclear part;nucleoplasm;nucleus;organelle;organelle part;ribonucleoprotein complex;RNA granule;stress granule</t>
  </si>
  <si>
    <t>Regulation of alternative nuclear splicing</t>
  </si>
  <si>
    <t>Q6PB66</t>
  </si>
  <si>
    <t>Leucine-rich PPR motif-containing protein, mitochondrial</t>
  </si>
  <si>
    <t>biological regulation;biosynthetic process;cellular biosynthetic process;cellular macromolecule biosynthetic process;cellular macromolecule metabolic process;cellular metabolic process;cellular nitrogen compound metabolic process;cellular process;establishment of localization;establishment of RNA localization;macromolecule biosynthetic process;macromolecule metabolic process;metabolic process;mRNA transport;negative regulation of biological process;negative regulation of catabolic process;negative regulation of cellular catabolic process;negative regulation of cellular metabolic process;negative regulation of cellular process;negative regulation of macromolecule metabolic process;negative regulation of metabolic process;negative regulation of mitochondrial RNA catabolic process;negative regulation of nitrogen compound metabolic process;negative regulation of nucleobase-containing compound metabolic process;negative regulation of RNA metabolic process;nitrogen compound metabolic process;nucleic acid metabolic process;nucleic acid transport;nucleobase-containing compound metabolic process;nucleobase-containing compound transport;posttranscriptional regulation of gene expression;primary metabolic process;regulation of biological process;regulation of biosynthetic process;regulation of catabolic process;regulation of cellular biosynthetic process;regulation of cellular catabolic process;regulation of cellular component organization;regulation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mitochondrial RNA catabolic process;regulation of mitochondrial translation;regulation of mitochondrion organization;regulation of nitrogen compound metabolic process;regulation of nucleobase-containing compound metabolic process;regulation of organelle organization;regulation of primary metabolic process;regulation of protein metabolic process;regulation of RNA metabolic process;regulation of transcription, DNA-dependent;regulation of translation;RNA biosynthetic process;RNA metabolic process;RNA transport;transcription, DNA-dependent;transport</t>
  </si>
  <si>
    <t>beta-tubulin binding;binding;cytoskeletal protein binding;DNA binding;nucleic acid binding;protein binding;RNA binding;single-stranded DNA binding;structure-specific DNA binding;tubulin binding</t>
  </si>
  <si>
    <t>cell part;chromosome;condensed chromosome;condensed nuclear chromosome;cytoplasm;cytoplasmic part;cytoskeletal part;cytoskeleton;intracellular membrane-bounded organelle;intracellular non-membrane-bounded organelle;intracellular organelle;intracellular organelle part;intracellular part;macromolecular complex;membrane;membrane part;membrane-bounded organelle;microtubule;mitochondrial nucleoid;mitochondrial part;mitochondrion;non-membrane-bounded organelle;nuclear chromosome;nuclear inner membrane;nuclear membrane;nuclear outer membrane;nuclear part;nucleoid;nucleoplasm;nucleus;organelle;organelle inner membrane;organelle membrane;organelle outer membrane;organelle part;outer membrane;perinuclear region of cytoplasm;protein complex;ribonucleoprotein complex</t>
  </si>
  <si>
    <t>Q9CQX8</t>
  </si>
  <si>
    <t>28S ribosomal protein S36, mitochondrial</t>
  </si>
  <si>
    <t>cell part;cytoplasmic part;intracellular membrane-bounded organelle;intracellular organelle;intracellular organelle part;intracellular part;macromolecular complex;membrane-bounded organelle;mitochondrial part;mitochondrial small ribosomal subunit;mitochondrion;organellar small ribosomal subunit;organelle;organelle part;ribonucleoprotein complex;small ribosomal subunit</t>
  </si>
  <si>
    <t>O70305</t>
  </si>
  <si>
    <t>Ataxin-2</t>
  </si>
  <si>
    <t>anatomical structure morphogenesis;biological regulation;cell differentiation;cell differentiation in hindbrain;cell part morphogenesis;cell projection morphogenesis;cell projection organization;cellular component assembly;cellular component assembly at cellular level;cellular component morphogenesis;cellular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process;central nervous system neuron differentiation;cerebellar Purkinje cell differentiation;cytoplasmic mRNA processing body assembly;developmental process;homeostasis of number of cells;homeostatic process;macromolecular complex assembly;macromolecular complex subunit organization;multicellular organismal process;negative regulation of biological process;negative regulation of cellular component organization;negative regulation of cellular metabolic process;negative regulation of cellular process;negative regulation of endocytosis;negative regulation of growth;negative regulation of macromolecule metabolic process;negative regulation of metabolic process;negative regulation of multicellular organism growth;negative regulation of multicellular organismal process;negative regulation of receptor internalization;negative regulation of receptor-mediated endocytosis;negative regulation of transport;neurological system process;neuromuscular process;neuron differentiation;neuron projection morphogenesis;regulation of biological process;regulation of biological quality;regulation of cellular component biogenesis;regulation of cellular component organization;regulation of cellular metabolic process;regulation of cellular process;regulation of cytoplasmic mRNA processing body assembly;regulation of endocytosis;regulation of growth;regulation of localization;regulation of macromolecule metabolic process;regulation of metabolic process;regulation of multicellular organism growth;regulation of multicellular organismal process;regulation of receptor internalization;regulation of receptor-mediated endocytosis;regulation of transport;regulation of vesicle-mediated transport;ribonucleoprotein complex assembly;ribonucleoprotein complex subunit organization;stress granule assembly;system process</t>
  </si>
  <si>
    <t>binding;epidermal growth factor receptor binding;growth factor receptor binding;protein binding;protein C-terminus binding;receptor binding</t>
  </si>
  <si>
    <t>cell part;cytoplasm;cytoplasmic part;Golgi apparatus;Golgi apparatus part;intracellular membrane-bounded organelle;intracellular non-membrane-bounded organelle;intracellular organelle;intracellular organelle part;intracellular part;macromolecular complex;membrane;membrane-bounded organelle;non-membrane-bounded organelle;nuclear part;nucleoplasm;organelle;organelle part;perinuclear region of cytoplasm;polysome;ribonucleoprotein complex;RNA granule;stress granule;trans-Golgi network</t>
  </si>
  <si>
    <t>Q78PY7</t>
  </si>
  <si>
    <t>Staphylococcal nuclease domain-containing protein 1</t>
  </si>
  <si>
    <t>biological regulation;biosynthetic process;cell differentiation;cellular biosynthetic process;cellular developmental process;cellular macromolecule biosynthetic process;cellular macromolecule metabolic process;cellular metabolic process;cellular nitrogen compound metabolic process;cellular process;developmental process;gene silencing;gene silencing by RNA;macromolecule biosynthetic process;macromolecule metabolic process;metabolic process;negative regulation of biological process;negative regulation of gene expression;negative regulation of macromolecule metabolic process;negative regulation of metabolic process;nitrogen compound metabolic process;nucleic acid metabolic process;nucleobase-containing compound metabolic process;osteoblast differentiation;posttranscriptional gene silencing;posttranscriptional gene silencing by RNA;posttranscriptional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gene expression, epigenetic;regulation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DNA-dependent;RNA biosynthetic process;RNA metabolic process;transcription, DNA-dependent</t>
  </si>
  <si>
    <t>catalytic activity;hydrolase activity;hydrolase activity, acting on ester bonds;nuclease activity;protein binding transcription factor activity;transcription cofactor activity;transcription factor binding transcription factor activity</t>
  </si>
  <si>
    <t>cell part;cytoplasm;cytoplasmic membrane-bounded vesicle;cytoplasmic part;cytoplasmic vesicle;extracellular membrane-bounded organelle;extracellular organelle;extracellular region part;extracellular vesicular exosome;intracellular membrane-bounded organelle;intracellular organelle;intracellular part;macromolecular complex;melanosome;membrane;membrane-bounded organelle;membrane-bounded vesicle;mitochondrion;nucleus;organelle;pigment granule;ribonucleoprotein complex;RNAi effector complex;RNA-induced silencing complex;vesicle</t>
  </si>
  <si>
    <t>O08583;Q9JJW6</t>
  </si>
  <si>
    <t>THO complex subunit 4;Aly/REF export factor 2</t>
  </si>
  <si>
    <t>Alyref;Alyref2</t>
  </si>
  <si>
    <t>cellular macromolecule metabolic process;cellular metabolic process;cellular nitrogen compound metabolic process;cellular process;establishment of localization;establishment of RNA localization;macromolecule metabolic process;metabolic process;mRNA metabolic process;mRNA processing;mRNA transport;nitrogen compound metabolic process;nucleic acid metabolic process;nucleic acid transport;nucleobase-containing compound metabolic process;nucleobase-containing compound transport;primary metabolic process;RNA metabolic process;RNA processing;RNA splicing;RNA transport;transport</t>
  </si>
  <si>
    <t>binding;DNA binding;nucleic acid binding;nucleotide binding;RNA binding;single-stranded DNA binding;structure-specific DNA binding</t>
  </si>
  <si>
    <t>cell part;cytoplasm;intracellular membrane-bounded organelle;intracellular organelle;intracellular organelle part;intracellular part;macromolecular complex;membrane-bounded organelle;nuclear body;nuclear part;nuclear speck;nucleoplasm part;nucleus;organelle;organelle part;ribonucleoprotein complex;spliceosomal complex</t>
  </si>
  <si>
    <t>O08810</t>
  </si>
  <si>
    <t>116 kDa U5 small nuclear ribonucleoprotein component</t>
  </si>
  <si>
    <t>Eftud2</t>
  </si>
  <si>
    <t>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process;primary metabolic process;RNA metabolic process;RNA processing;RNA splicing</t>
  </si>
  <si>
    <t>binding;catalytic activity;GTP binding;GTPase activity;guanyl nucleotide binding;guanyl ribonucleotide binding;hydrolase activity;hydrolase activity, acting on acid anhydrides;hydrolase activity, acting on acid anhydrides, in phosphorus-containing anhydrides;nucleoside-triphosphatase activity;nucleotide binding;purine nucleotide binding;purine ribonucleoside triphosphate binding;purine ribonucleotide binding;pyrophosphatase activity;ribonucleotide binding</t>
  </si>
  <si>
    <t>Cajal body;catalytic step 2 spliceosome;cell part;cytoplasm;intracellular membrane-bounded organelle;intracellular organelle;intracellular organelle part;intracellular part;macromolecular complex;membrane;membrane-bounded organelle;nuclear body;nuclear part;nuclear speck;nucleoplasm;nucleoplasm part;nucleus;organelle;organelle part;ribonucleoprotein complex;spliceosomal complex</t>
  </si>
  <si>
    <t>O08848</t>
  </si>
  <si>
    <t>60 kDa SS-A/Ro ribonucleoprotein</t>
  </si>
  <si>
    <t>Trove2</t>
  </si>
  <si>
    <t>anatomical structure development;anatomical structure morphogenesis;biological regulation;cell part morphogenesis;cell projection morphogenesis;cell projection organization;cell surface receptor linked signaling pathway;cellular component morphogenesis;cellular component organization;cellular component organization at cellular level;cellular component organization or biogenesis;cellular component organization or biogenesis at cellular level;cellular developmental process;cellular process;cellular response to stimulus;cilium morphogenesis;developmental process;immune system development;immune system process;regulation of biological process;regulation of cellular process;response to abiotic stimulus;response to light stimulus;response to radiation;response to stimulus;response to UV;signal transduction;smoothened signaling pathway;system development</t>
  </si>
  <si>
    <t>binding;cation binding;ion binding;metal ion binding;misfolded RNA binding;nucleic acid binding;RNA binding;snRNA binding;U2 snRNA binding</t>
  </si>
  <si>
    <t>cell part;cytoplasm;intracellular membrane-bounded organelle;intracellular organelle;intracellular organelle part;intracellular part;macromolecular complex;membrane-bounded organelle;nuclear part;nucleoplasm;nucleus;organelle;organelle part;ribonucleoprotein complex</t>
  </si>
  <si>
    <t>O35066</t>
  </si>
  <si>
    <t>Kinesin-like protein KIF3C</t>
  </si>
  <si>
    <t>Kif3c</t>
  </si>
  <si>
    <t>cellular component movement;cellular process;cytoskeleton-dependent intracellular transport;establishment of localization;establishment of localization in cell;intracellular transport;metabolic process;microtubule-based movement;microtubule-based process;microtubule-based transport;organelle transport along microtubule;transport</t>
  </si>
  <si>
    <t>adenyl nucleotide binding;adenyl ribonucleotide binding;ATP binding;ATPase activity;binding;catalytic activity;hydrolase activity;hydrolase activity, acting on acid anhydrides;hydrolase activity, acting on acid anhydrides, in phosphorus-containing anhydrides;microtubule motor activity;motor activity;nucleoside-triphosphatase activity;nucleotide binding;purine nucleotide binding;purine ribonucleoside triphosphate binding;purine ribonucleotide binding;pyrophosphatase activity;ribonucleotide binding</t>
  </si>
  <si>
    <t>cell body;cell part;cell projection part;cytoplasmic part;cytoskeletal part;cytosol;intracellular non-membrane-bounded organelle;intracellular organelle;intracellular organelle part;intracellular part;kinesin complex;macromolecular complex;microtubule;microtubule associated complex;neuronal cell body;neuronal RNA granule;non-membrane-bounded organelle;organelle;organelle part;protein complex;ribonucleoprotein complex;RNA granule</t>
  </si>
  <si>
    <t>O35286</t>
  </si>
  <si>
    <t>Pre-mRNA-splicing factor ATP-dependent RNA helicase DHX15</t>
  </si>
  <si>
    <t>Dhx15</t>
  </si>
  <si>
    <t>cellular macromolecule metabolic process;cellular metabolic process;cellular nitrogen compound metabolic process;cellular process;macromolecule metabolic process;metabolic process;mRNA metabolic process;mRNA processing;nitrogen compound metabolic process;nuclear mRNA splicing, via spliceosome;nucleic acid metabolic process;nucleobase-containing compound metabolic process;primary metabolic process;RNA metabolic process;RNA processing;RNA splicing;RNA splicing, via transesterification reactions;RNA splicing, via transesterification reactions with bulged adenosine as nucleophile</t>
  </si>
  <si>
    <t>adenyl nucleotide binding;adenyl ribonucleotide binding;ATP binding;ATPase activity;ATPase activity, coupled;ATP-dependent helicase activity;ATP-dependent RNA helicase activity;binding;catalytic activity;double-stranded RNA binding;helicase activity;hydrolase activity;hydrolase activity, acting on acid anhydrides;hydrolase activity, acting on acid anhydrides, in phosphorus-containing anhydrides;nucleic acid binding;nucleoside-triphosphatase activity;nucleotide binding;purine NTP-dependent helicase activity;purine nucleotide binding;purine ribonucleoside triphosphate binding;purine ribonucleotide binding;pyrophosphatase activity;ribonucleotide binding;RNA binding;RNA helicase activity;RNA-dependent ATPase activity</t>
  </si>
  <si>
    <t>cell part;cytoplasm;intracellular membrane-bounded organelle;intracellular non-membrane-bounded organelle;intracellular organelle;intracellular organelle part;intracellular part;macromolecular complex;membrane-bounded organelle;non-membrane-bounded organelle;nuclear part;nucleolus;nucleoplasm;nucleus;organelle;organelle part;post-mRNA release spliceosomal complex;ribonucleoprotein complex;spliceosomal complex;U12-type spliceosomal complex;U2-type post-mRNA release spliceosomal complex;U2-type spliceosomal complex</t>
  </si>
  <si>
    <t>O35737</t>
  </si>
  <si>
    <t>Heterogeneous nuclear ribonucleoprotein H;Heterogeneous nuclear ribonucleoprotein H, N-terminally processed</t>
  </si>
  <si>
    <t>biological regulation;cellular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process;primary metabolic process;regulation of biological process;regulation of cellular metabolic process;regulation of cellular process;regulation of gene expression;regulation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RNA splicing;RNA metabolic process;RNA processing;RNA splicing</t>
  </si>
  <si>
    <t>catalytic step 2 spliceosome;cell part;intracellular organelle part;intracellular part;macromolecular complex;membrane;nuclear part;nucleoplasm;organelle part;ribonucleoprotein complex;spliceosomal complex</t>
  </si>
  <si>
    <t>O35841</t>
  </si>
  <si>
    <t>Apoptosis inhibitor 5</t>
  </si>
  <si>
    <t>Api5</t>
  </si>
  <si>
    <t>apoptosis;biological regulation;cell death;cellular process;death;negative regulation of apoptosis;negative regulation of biological process;negative regulation of cell death;negative regulation of cellular process;negative regulation of fibroblast apoptosis;negative regulation of programmed cell death;programmed cell death;regulation of apoptosis;regulation of biological process;regulation of cell death;regulation of cellular process;regulation of fibroblast apoptosis;regulation of programmed cell death</t>
  </si>
  <si>
    <t>binding;fibroblast growth factor binding;growth factor binding;protein binding</t>
  </si>
  <si>
    <t>cell part;cytoplasm;intracellular membrane-bounded organelle;intracellular organelle;intracellular organelle part;intracellular part;macromolecular complex;membrane;membrane-bounded organelle;nuclear part;nucleoplasm;nucleus;organelle;organelle part;ribonucleoprotein complex;spliceosomal complex</t>
  </si>
  <si>
    <t>O35900</t>
  </si>
  <si>
    <t>U6 snRNA-associated Sm-like protein LSm2</t>
  </si>
  <si>
    <t>Lsm2</t>
  </si>
  <si>
    <t>assembly of spliceosomal tri-snRNP;catabolic process;cellular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catabolic process;cellular macromolecule metabolic process;cellular metabolic process;cellular nitrogen compound metabolic process;cellular process;macromolecular complex assembly;macromolecular complex subunit organization;macromolecule catabolic process;macromolecule metabolic process;metabolic process;mRNA catabolic process;mRNA metabolic process;nitrogen compound metabolic process;nucleic acid metabolic process;nucleobase-containing compound metabolic process;primary metabolic process;ribonucleoprotein complex assembly;ribonucleoprotein complex subunit organization;RNA catabolic process;RNA metabolic process</t>
  </si>
  <si>
    <t>binding;enzyme binding;GTPase binding;kinase binding;protein binding;protein kinase binding;Ral GTPase binding;Ras GTPase binding;small GTPase binding</t>
  </si>
  <si>
    <t>catalytic step 2 spliceosome;cell part;cytoplasm;intracellular organelle part;intracellular part;macromolecular complex;nuclear part;nucleoplasm;organelle part;ribonucleoprotein complex;small nuclear ribonucleoprotein complex;spliceosomal complex;U4/U6 x U5 tri-snRNP complex</t>
  </si>
  <si>
    <t>O55042</t>
  </si>
  <si>
    <t>Alpha-synuclein</t>
  </si>
  <si>
    <t>Snca</t>
  </si>
  <si>
    <t>activation of caspase activity;adult behavior;adult locomotory behavior;aging;alcohol biosynthetic process;alcohol metabolic process;amine biosynthetic process;amine metabolic process;ATP synthesis coupled electron transport;behavior;behavioral response to cocaine;benzene-containing compound metabolic process;biological regulation;biosynthetic process;carboxylic acid metabolic process;catecholamine biosynthetic process;catecholamine metabolic process;catechol-containing compound biosynthetic process;catechol-containing compound metabolic process;cell activation;cell communication;cell-cell signaling;cellular amine metabolic process;cellular aromatic compound metabolic process;cellular biogenic amine biosynthetic process;cellular biogenic amine metabolic process;cellular biosynthetic process;cellular chemical homeostasis;cellular component organization;cellular component organization at cellular level;cellular component organization or biogenesis;cellular component organization or biogenesis at cellular level;cellular homeostasis;cellular ion homeostasis;cellular ketone metabolic process;cellular lipid metabolic process;cellular macromolecule metabolic process;cellular membrane organization;cellular metabolic process;cellular nitrogen compound biosynthetic process;cellular nitrogen compound metabolic process;cellular process;cellular response to chemical stimulus;cellular response to copper ion;cellular response to fibroblast growth factor stimulus;cellular response to growth factor stimulus;cellular response to inorganic substance;cellular response to metal ion;cellular response to organic substance;cellular response to oxidative stress;cellular response to stimulus;cellular response to stress;chemical homeostasis;developmental process;diol biosynthetic process;diol metabolic process;dopamine biosynthetic process;dopamine metabolic process;electron transport chain;endocytosis;establishment of localization;fatty acid metabolic process;generation of precursor metabolites and energy;homeostatic process;immune system process;ion homeostasis;leukocyte activation;lipid metabolic process;locomotory behavior;long-term synaptic potentiation;macromolecule metabolic process;macrophage activation;membrane depolarization;membrane invagination;membrane organization;metabolic process;microglial cell activation;mitochondrial ATP synthesis coupled electron transport;mitochondrial membrane organization;mitochondrion organization;monocarboxylic acid metabolic process;multicellular organismal process;myeloid leukocyte activation;negative regulation of amine transport;negative regulation of apoptosis;negative regulation of biological process;negative regulation of caspase activity;negative regulation of catalytic activity;negative regulation of catecholamine metabolic process;negative regulation of catecholamine uptake involved in synaptic transmission;negative regulation of cell communication;negative regulation of cell death;negative regulation of cellular amine metabolic process;negative regulation of cellular component organization;negative regulation of cellular metabolic process;negative regulation of cellular process;negative regulation of cellular protein metabolic process;negative regulation of cytoskeleton organization;negative regulation of dopamine metabolic process;negative regulation of dopamine uptake;negative regulation of exocytosis;negative regulation of G-protein coupled receptor protein signaling pathway;negative regulation of histone acetylation;negative regulation of histone modification;negative regulation of hydrolase activity;negative regulation of macromolecule metabolic process;negative regulation of metabolic process;negative regulation of microtubule polymerization;negative regulation of microtubule polymerization or depolymerization;negative regulation of molecular function;negative regulation of monooxygenase activity;negative regulation of neuron apoptosis;negative regulation of neurotransmitter transport;negative regulation of neurotransmitter uptake;negative regulation of nitrogen compound metabolic process;negative regulation of norepinephrine uptake;negative regulation of organelle organization;negative regulation of oxidoreductase activity;negative regulation of peptidase activity;negative regulation of peptidyl-lysine acetylation;negative regulation of phosphate metabolic process;negative regulation of phosphorus metabolic process;negative regulation of phosphorylation;negative regulation of platelet-derived growth factor receptor signaling pathway;negative regulation of programmed cell death;negative regulation of protein complex assembly;negative regulation of protein metabolic process;negative regulation of protein modification process;negative regulation of protein phosphorylation;negative regulation of protein polymerization;negative regulation of response to stimulus;negative regulation of secretion;negative regulation of serotonin uptake;negative regulation of signal transduction;negative regulation of signaling;negative regulation of thrombin receptor signaling pathway;negative regulation of transport;negative regulation of transporter activity;neuron-neuron synaptic transmission;neutral lipid metabolic process;nitrogen compound metabolic process;organelle organization;organic acid metabolic process;organophosphate metabolic process;oxidation-reduction process;oxoacid metabolic process;phenol-containing compound metabolic process;phospholipid metabolic process;positive regulation of biological process;positive regulation of biosynthetic process;positive regulation of calcium ion transport;positive regulation of calcium ion transport into cytosol;positive regulation of carbohydrate metabolic process;positive regulation of caspase activity;positive regulation of catalytic activity;positive regulation of cell communication;positive regulation of cellular biosynthetic process;positive regulation of cellular carbohydrate metabolic process;positive regulation of cellular component organization;positive regulation of cellular metabolic process;positive regulation of cellular process;positive regulation of cellular protein metabolic process;positive regulation of endocytosis;positive regulation of homeostatic process;positive regulation of hydrolase activity;positive regulation of inositol phosphate biosynthetic process;positive regulation of ion transport;positive regulation of kinase activity;positive regulation of macromolecule metabolic process;positive regulation of metabolic process;positive regulation of molecular function;positive regulation of multicellular organismal process;positive regulation of neurological system process;positive regulation of neurotransmitter secretion;positive regulation of neurotransmitter transport;positive regulation of peptidase activity;positive regulation of peptidyl-serine phosphorylation;positive regulation of phosphate metabolic process;positive regulation of phosphorus metabolic process;positive regulation of phosphorylation;positive regulation of protein kinase activity;positive regulation of protein metabolic process;positive regulation of protein modification process;positive regulation of protein phosphorylation;positive regulation of protein serine/threonine kinase activity;positive regulation of receptor recycling;positive regulation of release of sequestered calcium ion into cytosol;positive regulation of secretion;positive regulation of signaling;positive regulation of synaptic transmission;positive regulation of transferase activity;positive regulation of transmission of nerve impulse;positive regulation of transport;posttranscriptional regulation of gene expression;primary metabolic process;protein destabilization;receptor internalization;receptor metabolic process;receptor-mediated endocytosis;regulation of acyl-CoA biosynthetic process;regulation of amine transport;regulation of apoptosis;regulation of biological process;regulation of biological quality;regulation of biosynthetic process;regulation of calcium ion transport;regulation of calcium ion transport into cytosol;regulation of carbohydrate biosynthetic process;regulation of carbohydrate metabolic process;regulation of catalytic activity;regulation of catecholamine metabolic process;regulation of catecholamine secretion;regulation of catecholamine uptake involved in synaptic transmission;regulation of cell activation;regulation of cell communication;regulation of cell death;regulation of cellular amine metabolic process;regulation of cellular biosynthetic process;regulation of cellular carbohydrate metabolic process;regulation of cellular component biogenesis;regulation of cellular component organization;regulation of cellular ketone metabolic process;regulation of cellular localization;regulation of cellular metabolic process;regulation of cellular process;regulation of cellular protein metabolic process;regulation of chromosome organization;regulation of coenzyme metabolic process;regulation of cofactor metabolic process;regulation of cysteine-type endopeptidase activity;regulation of cysteine-type endopeptidase activity involved in apoptotic process;regulation of cytoskeleton organization;regulation of dopamine metabolic process;regulation of dopamine secretion;regulation of dopamine uptake;regulation of endocytosis;regulation of endopeptidase activity;regulation of excitatory postsynaptic membrane potential;regulation of exocytosis;regulation of fatty acid metabolic process;regulation of gene expression;regulation of glutamate secretion;regulation of G-protein coupled receptor protein signaling pathway;regulation of histone acetylation;regulation of histone modification;regulation of homeostatic process;regulation of hydrolase activity;regulation of immune system process;regulation of inositol phosphate biosynthetic process;regulation of ion homeostasis;regulation of ion transport;regulation of kinase activity;regulation of leukocyte activation;regulation of lipase activity;regulation of lipid metabolic process;regulation of localization;regulation of locomotion;regulation of long-term neuronal synaptic plasticity;regulation of macromolecule metabolic process;regulation of macrophage activation;regulation of membrane potential;regulation of metabolic process;regulation of metal ion transport;regulation of microtubule cytoskeleton organization;regulation of microtubule polymerization;regulation of microtubule polymerization or depolymerization;regulation of microtubule-based process;regulation of molecular function;regulation of monooxygenase activity;regulation of multicellular organismal process;regulation of neurological system process;regulation of neuron apoptosis;regulation of neuronal synaptic plasticity;regulation of neurotransmitter secretion;regulation of neurotransmitter transport;regulation of neurotransmitter uptake;regulation of nitrogen compound metabolic process;regulation of norepinephrine uptake;regulation of organelle organization;regulation of oxidoreductase activity;regulation of peptidase activity;regulation of peptidyl-lysine acetylation;regulation of peptidyl-serine phosphorylation;regulation of phosphate metabolic process;regulation of phospholipase activity;regulation of phosphorus metabolic process;regulation of phosphorylation;regulation of platelet-derived growth factor receptor signaling pathway;regulation of postsynaptic membrane potential;regulation of primary metabolic process;regulation of programmed cell death;regulation of protein complex assembly;regulation of protein kinase activity;regulation of protein metabolic process;regulation of protein modification process;regulation of protein phosphorylation;regulation of protein polymerization;regulation of protein serine/threonine kinase activity;regulation of protein stability;regulation of reactive oxygen species metabolic process;regulation of receptor recycling;regulation of release of sequestered calcium ion into cytosol;regulation of response to stimulus;regulation of secretion;regulation of serotonin uptake;regulation of signal transduction;regulation of signaling;regulation of synaptic plasticity;regulation of synaptic transmission;regulation of synaptic transmission, dopaminergic;regulation of system process;regulation of thrombin receptor signaling pathway;regulation of transferase activity;regulation of transmission of nerve impulse;regulation of transport;regulation of transporter activity;regulation of vesicle-mediated transport;respiratory electron transport chain;response to alkaloid;response to biotic stimulus;response to chemical stimulus;response to cocaine;response to copper ion;response to cytokine stimulus;response to drug;response to endogenous stimulus;response to fibroblast growth factor stimulus;response to growth factor stimulus;response to inorganic substance;response to interferon-gamma;response to interleukin-1;response to iron ion;response to iron(II) ion;response to lipopolysaccharide;response to magnesium ion;response to metal ion;response to molecule of bacterial origin;response to organic cyclic compound;response to organic substance;response to oxidative stress;response to stimulus;response to stress;response to tropane;signaling;small molecule biosynthetic process;small molecule metabolic process;synapse organization;synaptic transmission;synaptic transmission, dopaminergic;synaptic vesicle endocytosis;synaptic vesicle transport;transport;vesicle-mediated transport</t>
  </si>
  <si>
    <t>alpha-tubulin binding;arachidonic acid binding;binding;calcium ion binding;carboxylic acid binding;caspase inhibitor activity;caspase regulator activity;catalytic activity;cation binding;copper ion binding;cysteine-type endopeptidase inhibitor activity;cytoskeletal protein binding;dynein binding;endopeptidase inhibitor activity;endopeptidase regulator activity;enzyme inhibitor activity;enzyme regulator activity;fatty acid binding;ferrous iron binding;heat shock protein binding;histone binding;Hsp70 protein binding;icosanoid binding;icosatetraenoic acid binding;identical protein binding;ion binding;iron ion binding;kinesin binding;lipid binding;magnesium ion binding;metal ion binding;monocarboxylic acid binding;oxidoreductase activity;peptidase inhibitor activity;peptidase regulator activity;phospholipid binding;phosphoprotein binding;protein binding;tau protein binding;transition metal ion binding;tubulin binding;zinc ion binding</t>
  </si>
  <si>
    <t>actin cytoskeleton;axon;axon part;cell cortex;cell junction;cell part;cell projection;cell projection part;clathrin-coated vesicle;coated vesicle;cytoplasm;cytoplasmic membrane-bounded vesicle;cytoplasmic part;cytoplasmic vesicle;cytoplasmic vesicle membrane;cytoplasmic vesicle part;cytoskeleton;cytosol;endoplasmic reticulum;extracellular matrix part;extracellular region part;extracellular space;fibril;Golgi apparatus;growth cone;inclusion body;intracellular membrane-bounded organelle;intracellular non-membrane-bounded organelle;intracellular organelle;intracellular organelle part;intracellular part;macromolecular complex;membrane;membrane part;membrane-bounded organelle;membrane-bounded vesicle;mitochondrion;neuron projection;non-membrane-bounded organelle;nuclear membrane;nuclear outer membrane;nuclear part;nucleus;organelle;organelle membrane;organelle outer membrane;organelle part;outer membrane;perinuclear region of cytoplasm;plasma membrane;platelet alpha granule membrane;ribonucleoprotein complex;ribosome;rough endoplasmic reticulum;secretory granule membrane;site of polarized growth;synapse;synapse part;synaptic vesicle;terminal button;vesicle;vesicle membrane</t>
  </si>
  <si>
    <t>O70133</t>
  </si>
  <si>
    <t>ATP-dependent RNA helicase A</t>
  </si>
  <si>
    <t>Dhx9</t>
  </si>
  <si>
    <t>biological regulation;cell differentiation;cellular developmental process;cellular macromolecule metabolic process;cellular metabolic process;cellular nitrogen compound metabolic process;cellular process;cellular response to heat;cellular response to stimulus;cellular response to stress;circadian rhythm;CRD-mediated mRNA stabilization;developmental process;macromolecule metabolic process;metabolic process;mRNA metabolic process;mRNA stabilization;nitrogen compound metabolic process;nucleic acid metabolic process;nucleobase-containing compound metabolic process;osteoblast differentiation;posttranscriptional regulation of gene expression;primary metabolic process;regulation of biological process;regulation of cellular metabolic process;regulation of cellular process;regulation of gene expression;regulation of macromolecule metabolic process;regulation of metabolic process;regulation of mRNA stability;regulation of nitrogen compound metabolic process;regulation of nucleobase-containing compound metabolic process;regulation of primary metabolic process;regulation of RNA metabolic process;regulation of RNA stability;response to abiotic stimulus;response to heat;response to stimulus;response to stress;response to temperature stimulus;rhythmic process;RNA metabolic process;RNA processing;RNA stabilization</t>
  </si>
  <si>
    <t>adenyl nucleotide binding;adenyl ribonucleotide binding;ATP binding;ATPase activity;ATPase activity, coupled;ATP-dependent helicase activity;ATP-dependent RNA helicase activity;binding;catalytic activity;DNA binding;helicase activity;hydrolase activity;hydrolase activity, acting on acid anhydrides;hydrolase activity, acting on acid anhydrides, in phosphorus-containing anhydrides;nucleic acid binding;nucleoside-triphosphatase activity;nucleotide binding;protein binding;purine NTP-dependent helicase activity;purine nucleotide binding;purine ribonucleoside triphosphate binding;purine ribonucleotide binding;pyrophosphatase activity;ribonucleotide binding;RNA helicase activity;RNA polymerase II transcription factor binding;RNA-dependent ATPase activity;transcription factor binding</t>
  </si>
  <si>
    <t>cell part;centrosome;CRD-mediated mRNA stability complex;cytoplasm;cytoplasmic part;cytoskeletal part;intracellular membrane-bounded organelle;intracellular non-membrane-bounded organelle;intracellular organelle;intracellular organelle part;intracellular part;macromolecular complex;membrane;membrane-bounded organelle;microtubule organizing center;non-membrane-bounded organelle;nuclear part;nucleolus;nucleoplasm;nucleus;organelle;organelle part;protein complex;ribonucleoprotein complex</t>
  </si>
  <si>
    <t>O70194</t>
  </si>
  <si>
    <t>Eukaryotic translation initiation factor 3 subunit D</t>
  </si>
  <si>
    <t>Eif3d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</si>
  <si>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process;formation of translation initiation complex;formation of translation preinitiation complex;macromolecular complex assembly;macromolecular complex subunit organization;posttranscriptional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initiation;ribonucleoprotein complex assembly;ribonucleoprotein complex subunit organization;translational initiation</t>
  </si>
  <si>
    <t>binding;nucleic acid binding;RNA binding;translation factor activity, nucleic acid binding;translation initiation factor activity</t>
  </si>
  <si>
    <t>cell part;cytoplasmic part;eukaryotic 43S preinitiation complex;eukaryotic 48S preinitiation complex;eukaryotic translation initiation factor 3 complex;eukaryotic translation initiation factor 3 complex, eIF3m;intracellular part;macromolecular complex;membrane;protein complex;ribonucleoprotein complex;translation preinitiation complex</t>
  </si>
  <si>
    <t>O88569</t>
  </si>
  <si>
    <t>Heterogeneous nuclear ribonucleoproteins A2/B1</t>
  </si>
  <si>
    <t>Hnrnpa2b1</t>
  </si>
  <si>
    <t>biological regulation;cellular macromolecule metabolic process;cellular metabolic process;cellular nitrogen compound metabolic process;cellular process;establishment of localization;establishment of RNA localization;macromolecule metabolic process;metabolic process;mRNA metabolic process;mRNA processing;negative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RNA metabolic process;negative regulation of RNA splicing;negative regulation of transcription from RNA polymerase II promoter;negative regulation of transcription, DNA-dependent;nitrogen compound metabolic process;nucleic acid metabolic process;nucleic acid transport;nucleobase-containing compound metabolic process;nucleobase-containing compound transport;primary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splicing;regulation of transcription from RNA polymerase II promoter;regulation of transcription, DNA-dependent;RNA metabolic process;RNA processing;RNA splicing;RNA transport;transport</t>
  </si>
  <si>
    <t>binding;DNA binding;nucleic acid binding;nucleotide binding;RNA binding;sequence-specific DNA binding;single-stranded DNA binding;single-stranded telomeric DNA binding;structure-specific DNA binding;telomeric DNA binding</t>
  </si>
  <si>
    <t>catalytic step 2 spliceosome;cell part;cytoplasm;intracellular membrane-bounded organelle;intracellular organelle;intracellular organelle part;intracellular part;macromolecular complex;membrane;membrane-bounded organelle;nuclear part;nucleoplasm;nucleus;organelle;organelle part;ribonucleoprotein complex;spliceosomal complex</t>
  </si>
  <si>
    <t>O88685</t>
  </si>
  <si>
    <t>26S protease regulatory subunit 6A</t>
  </si>
  <si>
    <t>Psmc3</t>
  </si>
  <si>
    <t>anatomical structure development;biological regulation;blastocyst development;catabolic process;cellular catabolic process;cellular macromolecule catabolic process;cellular macromolecule metabolic process;cellular metabolic process;cellular process;developmental process;ER-associated protein catabolic process;macromolecule catabolic process;macromolecule metabolic process;metabolic process;modification-dependent macromolecule catabolic process;modification-dependent protein catabolic process;positive regulation of biological process;positive regulation of biosynthetic process;positive regulation of cellular biosynthetic process;positive regulation of cellular component organization;positive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RNA polymerase II transcriptional preinitiation complex assembly;positive regulation of transcription from RNA polymerase II promoter;positive regulation of transcription, DNA-dependent;primary metabolic process;proteasomal protein catabolic process;proteasomal ubiquitin-dependent protein catabolic process;protein metabolic process;proteolysis;proteolysis involved in cellular protein catabolic process;regulation of biological process;regulation of biosynthetic process;regulation of cellular biosynthetic process;regulation of cellular component biogenesis;regulation of cellular component organization;regulation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protein complex assembly;regulation of RNA metabolic process;regulation of RNA polymerase II transcriptional preinitiation complex assembly;regulation of transcription from RNA polymerase II promoter;regulation of transcription initiation from RNA polymerase II promoter;regulation of transcription initiation, DNA-dependent;regulation of transcription, DNA-dependent;ubiquitin-dependent protein catabolic process</t>
  </si>
  <si>
    <t>adenyl nucleotide binding;adenyl ribonucleotide binding;ATP binding;binding;nucleotide binding;protein binding;purine nucleotide binding;purine ribonucleoside triphosphate binding;purine ribonucleotide binding;ribonucleotide binding;TBP-class protein binding;transcription factor binding</t>
  </si>
  <si>
    <t>cell part;cytoplasmic mRNA processing body;cytoplasmic part;cytosolic part;cytosolic proteasome complex;intracellular membrane-bounded organelle;intracellular non-membrane-bounded organelle;intracellular organelle;intracellular organelle part;intracellular part;macromolecular complex;membrane;membrane-bounded organelle;non-membrane-bounded organelle;nuclear part;nuclear proteasome complex;nucleus;organelle;organelle part;perinuclear region of cytoplasm;proteasome accessory complex;proteasome complex;proteasome regulatory particle, base subcomplex;protein complex;ribonucleoprotein complex;RNA granule</t>
  </si>
  <si>
    <t>P09405</t>
  </si>
  <si>
    <t>Nucleolin</t>
  </si>
  <si>
    <t>Ncl</t>
  </si>
  <si>
    <t>anatomical structure formation involved in morphogenesis;angiogenesis;biological regulation;developmental process;positive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 from RNA polymerase II promoter;positive regulation of transcription, DNA-dependent;regulation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 from RNA polymerase II promoter;regulation of transcription, DNA-dependent</t>
  </si>
  <si>
    <t>binding;DNA binding;identical protein binding;nucleic acid binding;nucleotide binding;protein binding;protein C-terminus binding;RNA binding;sequence-specific DNA binding;telomeric DNA binding</t>
  </si>
  <si>
    <t>cell cortex;cell part;cytoplasmic part;extracellular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part;nucleolus;nucleoplasm;nucleus;organelle;organelle part;ribonucleoprotein complex;vesicle</t>
  </si>
  <si>
    <t>P12970</t>
  </si>
  <si>
    <t>60S ribosomal protein L7a</t>
  </si>
  <si>
    <t>cellular component biogenesis;cellular component biogenesis at cellular level;cellular component organization or biogenesis;cellular component organization or biogenesis at cellular level;cellular process;ribonucleoprotein complex biogenesis;ribosome biogenesis</t>
  </si>
  <si>
    <t>adherens junction;anchoring junction;cell junction;cell part;cell-substrate adherens junction;cell-substrate junction;cytoplasm;cytoplasmic part;cytosolic large ribosomal subunit;extracellular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part;large ribosomal subunit;macromolecular complex;membrane;membrane-bounded organelle;membrane-bounded vesicle;non-membrane-bounded organelle;nuclear part;nucleolus;nucleus;organelle;organelle part;polysomal ribosome;ribonucleoprotein complex;ribosome;vesicle</t>
  </si>
  <si>
    <t>P14211</t>
  </si>
  <si>
    <t>Calreticulin</t>
  </si>
  <si>
    <t>Calr</t>
  </si>
  <si>
    <t>actin cytoskeleton organization;actin filament-based process;aging;biological regulation;cardiac cell differentiation;cardiac muscle cell differentiation;cell aging;cell cycle arrest;cell cycle process;cell differentiation;cellular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localization;cellular macromolecular complex assembly;cellular macromolecular complex subunit organization;cellular macromolecule localization;cellular macromolecule metabolic process;cellular metabolic process;cellular process;cellular protein complex assembly;cellular protein localization;cellular protein metabolic process;cellular response to chemical stimulus;cellular response to inorganic substance;cellular response to lithium ion;cellular response to metal ion;cellular response to organic substance;cellular response to stimulus;cellular response to stress;cellular senescence;chaperone-mediated protein folding;cortical actin cytoskeleton organization;cortical cytoskeleton organization;cytoskeleton organization;developmental process;establishment of localization;establishment of localization in cell;establishment of protein localization;gamete generation;intracellular protein transport;intracellular transport;localization;macromolecular complex assembly;macromolecular complex subunit organization;macromolecule localization;macromolecule metabolic process;male gamete generation;metabolic process;multicellular organismal process;multicellular organismal reproductive process;muscle cell differentiation;negative regulation of biological process;negative regulation of biosynthetic process;negative regulation of cell communication;negative regulation of cell cycle;negative regulation of cell differentiation;negative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developmental process;negative regulation of gene expression;negative regulation of macromolecule biosynthetic process;negative regulation of macromolecule metabolic process;negative regulation of metabolic process;negative regulation of neuron differentiation;negative regulation of nitrogen compound metabolic process;negative regulation of nucleobase-containing compound metabolic process;negative regulation of protein metabolic process;negative regulation of response to stimulus;negative regulation of retinoic acid receptor signaling pathway;negative regulation of RNA metabolic process;negative regulation of signal transduction;negative regulation of signaling;negative regulation of steroid hormone receptor signaling pathway;negative regulation of transcription from RNA polymerase II promoter;negative regulation of transcription, DNA-dependent;negative regulation of translation;nuclear export;nuclear transport;nucleocytoplasmic transport;organelle organization;peptide antigen assembly with MHC class I protein complex;peptide antigen assembly with MHC protein complex;positive regulation of behavior;positive regulation of biological process;positive regulation of biosynthetic process;positive regulation of cell cycle;positive regulation of cell migration;positive regulation of cell motility;positive regulation of cell proliferation;positive regulation of cellular biosynthetic process;positive regulation of cellular component movement;positive regulation of cellular component organization;positive regulation of cellular metabolic process;positive regulation of cellular process;positive regulation of chemotaxis;positive regulation of dendritic cell chemotaxis;positive regulation of DNA metabolic process;positive regulation of DNA replication;positive regulation of endocytosis;positive regulation of gene expression;positive regulation of immune system process;positive regulation of leukocyte chemotaxis;positive regulation of leukocyte migration;positive regulation of locomotion;positive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phagocytosis;positive regulation of response to external stimulus;positive regulation of response to stimulus;positive regulation of transport;posttranscriptional regulation of gene expression;primary metabolic process;protein complex assembly;protein complex subunit organization;protein export from nucleus;protein folding;protein localization;protein localization to nucleus;protein localization to organelle;protein metabolic process;protein stabilization;protein targeting;protein transport;regulation of behavior;regulation of biological process;regulation of biological quality;regulation of biosynthetic process;regulation of cell communication;regulation of cell cycle;regulation of cell cycle process;regulation of cell development;regulation of cell differentiation;regulation of cell migration;regulation of cell motility;regulation of cell proliferation;regulation of cellular biosynthetic process;regulation of cellular component movement;regulation of cellular component organization;regulation of cellular macromolecule biosynthetic process;regulation of cellular metabolic process;regulation of cellular process;regulation of cellular protein metabolic process;regulation of chemotaxis;regulation of dendritic cell chemotaxis;regulation of developmental process;regulation of DNA metabolic process;regulation of DNA replication;regulation of endocytosis;regulation of gene expression;regulation of immune system process;regulation of leukocyte chemotaxis;regulation of leukocyte migration;regulation of localization;regulation of locomotion;regulation of macromolecule biosynthetic process;regulation of macromolecule metabolic process;regulation of meiosis;regulation of meiotic cell cycle;regulation of metabolic process;regulation of multicellular organismal development;regulation of multicellular organismal process;regulation of nervous system development;regulation of neurogenesis;regulation of neuron differentiation;regulation of nitrogen compound metabolic process;regulation of nucleobase-containing compound metabolic process;regulation of phagocytosis;regulation of primary metabolic process;regulation of protein metabolic process;regulation of protein stability;regulation of response to external stimulus;regulation of response to stimulus;regulation of retinoic acid receptor signaling pathway;regulation of RNA metabolic process;regulation of signal transduction;regulation of signaling;regulation of steroid hormone receptor signaling pathway;regulation of transcription from RNA polymerase II promoter;regulation of transcription, DNA-dependent;regulation of translation;regulation of transport;regulation of vesicle-mediated transport;reproductive process;response to chemical stimulus;response to drug;response to endogenous stimulus;response to estradiol stimulus;response to estrogen stimulus;response to hormone stimulus;response to inorganic substance;response to lithium ion;response to metal ion;response to organic substance;response to steroid hormone stimulus;response to stimulus;response to stress;response to testosterone stimulus;spermatogenesis;striated muscle cell differentiation;transport</t>
  </si>
  <si>
    <t>androgen receptor binding;binding;calcium ion binding;carbohydrate binding;cation binding;enzyme binding;glycoprotein binding;hormone binding;hormone receptor binding;integrin binding;ion binding;iron ion binding;metal ion binding;mRNA binding;nuclear hormone receptor binding;nucleic acid binding;peptide binding;protein binding;protein complex binding;receptor binding;RNA binding;steroid hormone receptor binding;transition metal ion binding;ubiquitin protein ligase binding</t>
  </si>
  <si>
    <t>acrosomal vesicle;adherens junction;anchoring junction;cell junction;cell part;cell-substrate adherens junction;cell-substrate junction;cytoplasm;cytoplasmic membrane-bounded vesicle;cytoplasmic part;cytoplasmic vesicle;cytosol;endocytic vesicle;endoplasmic reticulum;endoplasmic reticulum lumen;endoplasmic reticulum part;external side of plasma membrane;extracellular matrix;extracellular membrane-bounded organelle;extracellular organelle;extracellular region;extracellular region part;extracellular space;extracellular vesicular exosome;focal adhesion;Golgi apparatus;intracellular membrane-bounded organelle;intracellular organelle;intracellular organelle lumen;intracellular organelle part;intracellular part;macromolecular complex;membrane;membrane part;membrane-bounded organelle;membrane-bounded vesicle;membrane-enclosed lumen;MHC class I peptide loading complex;nucleus;organelle;organelle lumen;organelle part;perinuclear region of cytoplasm;phagocytic vesicle;plasma membrane part;polysome;protein complex;ribonucleoprotein complex;sarcoplasmic reticulum lumen;smooth endoplasmic reticulum;stored secretory granule;vesicle</t>
  </si>
  <si>
    <t>P14869</t>
  </si>
  <si>
    <t>60S acidic ribosomal protein P0</t>
  </si>
  <si>
    <t>Rplp0</t>
  </si>
  <si>
    <t>cellular component biogenesis;cellular component biogenesis at cellular level;cellular component organization or biogenesis;cellular component organization or biogenesis at cellular level;cellular process;cellular response to chemical stimulus;cellular response to cytokine stimulus;cellular response to interleukin-4;cellular response to organic substance;cellular response to stimulus;response to chemical stimulus;response to cytokine stimulus;response to interleukin-4;response to organic substance;response to stimulus;ribonucleoprotein complex biogenesis;ribosome biogenesis</t>
  </si>
  <si>
    <t>adherens junction;anchoring junction;cell junction;cell part;cell projection;cell-substrate adherens junction;cell-substrate junction;cytoplasm;cytosolic large ribosomal subunit;dendrite;extracellular membrane-bounded organelle;extracellular organelle;extracellular region part;extracellular vesicular exosome;focal adhesion;intracellular membrane-bounded organelle;intracellular organelle;intracellular organelle part;intracellular part;large ribosomal subunit;macromolecular complex;membrane;membrane-bounded organelle;membrane-bounded vesicle;neuron projection;nucleus;organelle;organelle part;ribonucleoprotein complex;vesicle</t>
  </si>
  <si>
    <t>P16110</t>
  </si>
  <si>
    <t>Galectin-3</t>
  </si>
  <si>
    <t>anatomical structure development;biological regulation;cell chemotaxis;cell differentiation;cell migration;cell motility;cellular component movement;cellular component organization;cellular component organization at cellular level;cellular component organization or biogenesis;cellular component organization or biogenesis at cellular level;cellular developmental process;cellular macromolecule metabolic process;cellular metabolic process;cellular nitrogen compound metabolic process;cellular process;cellular response to chemical stimulus;cellular response to stimulus;chemotaxis;defense response;developmental process;eosinophil chemotaxis;eosinophil migration;extracellular matrix organization;extracellular structure organization;immune response;immune system process;innate immune response;leukocyte chemotaxis;leukocyte migration;locomotion;macromolecule metabolic process;macrophage chemotaxis;metabolic process;monocyte chemotaxis;mononuclear cell migration;mRNA metabolic process;mRNA processing;negative regulation of antigen receptor-mediated signaling pathway;negative regulation of biological process;negative regulation of cell communication;negative regulation of cellular component organization;negative regulation of cellular process;negative regulation of endocytosis;negative regulation of immune system process;negative regulation of immunological synapse formation;negative regulation of response to stimulus;negative regulation of signal transduction;negative regulation of signaling;negative regulation of T cell receptor signaling pathway;negative regulation of transport;neutrophil chemotaxis;nitrogen compound metabolic process;nucleic acid metabolic process;nucleobase-containing compound metabolic process;positive chemotaxis;positive regulation of biological process;positive regulation of calcium ion import;positive regulation of calcium ion transport;positive regulation of cell migration;positive regulation of cell motility;positive regulation of cellular component movement;positive regulation of cellular process;positive regulation of immune system process;positive regulation of ion transmembrane transport;positive regulation of ion transport;positive regulation of leukocyte migration;positive regulation of locomotion;positive regulation of mononuclear cell migration;positive regulation of transmembrane transport;positive regulation of transport;primary metabolic process;regulation of antigen receptor-mediated signaling pathway;regulation of apoptosis;regulation of biological process;regulation of calcium ion import;regulation of calcium ion transport;regulation of cell activation;regulation of cell communication;regulation of cell death;regulation of cell migration;regulation of cell motility;regulation of cell proliferation;regulation of cellular component movement;regulation of cellular component organization;regulation of cellular process;regulation of endocytosis;regulation of immune system process;regulation of immunological synapse formation;regulation of ion transmembrane transport;regulation of ion transport;regulation of leukocyte activation;regulation of leukocyte apoptosis;regulation of leukocyte migration;regulation of leukocyte proliferation;regulation of localization;regulation of locomotion;regulation of lymphocyte activation;regulation of lymphocyte apoptosis;regulation of lymphocyte proliferation;regulation of metal ion transport;regulation of mononuclear cell migration;regulation of mononuclear cell proliferation;regulation of multicellular organismal process;regulation of programmed cell death;regulation of response to stimulus;regulation of signal transduction;regulation of signaling;regulation of T cell activation;regulation of T cell apoptosis;regulation of T cell proliferation;regulation of T cell receptor signaling pathway;regulation of transmembrane transport;regulation of transport;regulation of vesicle-mediated transport;response to chemical stimulus;response to external stimulus;response to stimulus;response to stress;RNA metabolic process;RNA processing;RNA splicing;skeletal system development;system development;taxis</t>
  </si>
  <si>
    <t>binding;carbohydrate binding;chemoattractant activity;extracellular matrix binding;IgE binding;immunoglobulin binding;laminin binding;protein binding;protein complex binding</t>
  </si>
  <si>
    <t>cell part;cell surface;cytoplasm;cytoplasmic part;external side of plasma membrane;extracellular matrix;extracellular membrane-bounded organelle;extracellular organelle;extracellular region part;extracellular space;extracellular vesicular exosome;immunological synapse;intracellular membrane-bounded organelle;intracellular organelle;intracellular organelle part;intracellular part;macromolecular complex;membrane;membrane part;membrane-bounded organelle;membrane-bounded vesicle;mitochondrial inner membrane;mitochondrial membrane;mitochondrial part;nuclear part;nucleus;organelle;organelle inner membrane;organelle membrane;organelle part;plasma membrane part;proteinaceous extracellular matrix;ribonucleoprotein complex;spliceosomal complex;vesicle</t>
  </si>
  <si>
    <t>P23116</t>
  </si>
  <si>
    <t>Eukaryotic translation initiation factor 3 subunit A</t>
  </si>
  <si>
    <t>Eif3a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</si>
  <si>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process;formation of translation initiation complex;formation of translation preinitiation complex;macromolecular complex assembly;macromolecular complex subunit organization;posttranscriptional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initiation;ribonucleoprotein complex assembly;ribonucleoprotein complex subunit organization</t>
  </si>
  <si>
    <t>cell part;cytoplasm;cytoplasmic part;cytoskeletal part;eukaryotic 43S preinitiation complex;eukaryotic 48S preinitiation complex;eukaryotic translation initiation factor 3 complex;eukaryotic translation initiation factor 3 complex, eIF3m;intracellular membrane-bounded organelle;intracellular non-membrane-bounded organelle;intracellular organelle;intracellular organelle part;intracellular part;macromolecular complex;membrane;membrane-bounded organelle;microtubule organizing center;non-membrane-bounded organelle;nuclear part;nucleolus;nucleus;organelle;organelle part;protein complex;ribonucleoprotein complex;translation preinitiation complex</t>
  </si>
  <si>
    <t>P27048;P63163</t>
  </si>
  <si>
    <t>Small nuclear ribonucleoprotein-associated protein B;Small nuclear ribonucleoprotein-associated protein N</t>
  </si>
  <si>
    <t>Snrpb;Snrpn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</si>
  <si>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process;cellular protein metabolic process;macromolecular complex assembly;macromolecular complex subunit organization;macromolecule metabolic process;macromolecule methylation;macromolecule modification;metabolic process;methylation;mRNA metabolic process;mRNA processing;nitrogen compound metabolic process;nuclear mRNA splicing, via spliceosome;nucleic acid metabolic process;nucleobase-containing compound metabolic process;one-carbon metabolic process;primary metabolic process;protein alkylation;protein metabolic process;protein methylation;protein modification process;response to chemical stimulus;response to endogenous stimulus;response to hormone stimulus;response to organic substance;response to stimulus;ribonucleoprotein complex assembly;ribonucleoprotein complex subunit organization;RNA metabolic process;RNA processing;RNA splicing;RNA splicing, via transesterification reactions;RNA splicing, via transesterification reactions with bulged adenosine as nucleophile;small molecule metabolic process;spliceosomal snRNP assembly</t>
  </si>
  <si>
    <t>binding;histone pre-mRNA DCP binding;nucleic acid binding;RNA binding</t>
  </si>
  <si>
    <t>catalytic step 2 spliceosome;cell part;cytoplasm;cytoplasmic part;cytosol;extracellular membrane-bounded organelle;extracellular organelle;extracellular region part;extracellular vesicular exosome;histone pre-mRNA 3'end processing complex;intracellular membrane-bounded organelle;intracellular organelle;intracellular organelle part;intracellular part;macromolecular complex;membrane-bounded organelle;membrane-bounded vesicle;methylosome;methyltransferase complex;nuclear part;nucleus;organelle;organelle part;prespliceosome;protein complex;ribonucleoprotein complex;small nuclear ribonucleoprotein complex;SMN-Sm protein complex;spliceosomal complex;U1 snRNP;U12-type spliceosomal complex;U2 snRNP;U2-type prespliceosome;U2-type spliceosomal complex;U4 snRNP;U4/U6 x U5 tri-snRNP complex;U5 snRNP;U7 snRNP;vesicle</t>
  </si>
  <si>
    <t>P29341</t>
  </si>
  <si>
    <t>Polyadenylate-binding protein 1</t>
  </si>
  <si>
    <t>Pabpc1</t>
  </si>
  <si>
    <t>biological regulation;catabolic process;cellular catabolic process;cellular macromolecule catabolic process;cellular macromolecule metabolic process;cellular metabolic process;cellular nitrogen compound metabolic process;cellular process;gene silencing;gene silencing by RNA;macromolecule catabolic process;macromolecule metabolic process;metabolic process;mRNA catabolic process;mRNA metabolic process;mRNA processing;negative regulation of biological process;negative regulation of catabolic process;negative regulation of cellular catabolic process;negative regulation of cellular metabolic process;negative regulation of cellular process;negative regulation of gene expression;negative regulation of macromolecule metabolic process;negative regulation of metabolic process;negative regulation of nitrogen compound metabolic process;negative regulation of nuclear-transcribed mRNA catabolic process, nonsense-mediated decay;negative regulation of nucleobase-containing compound metabolic process;negative regulation of RNA metabolic process;nitrogen compound metabolic process;nuclear-transcribed mRNA catabolic process;nuclear-transcribed mRNA catabolic process, nonsense-mediated decay;nucleic acid metabolic process;nucleobase-containing compound metabolic process;positive regulation of biological process;positive regulation of catabolic process;positive regulation of cellular catabolic process;positive regulation of cellular metabolic process;positive regulation of cellular process;positive regulation of macromolecule metabolic process;positive regulation of metabolic process;positive regulation of mRNA 3'-end processing;positive regulation of mRNA catabolic process;positive regulation of mRNA processing;positive regulation of nitrogen compound metabolic process;positive regulation of nuclear-transcribed mRNA poly(A) tail shortening;positive regulation of nucleobase-containing compound metabolic process;positive regulation of RNA metabolic process;primary metabolic process;regulation of biological process;regulation of catabolic process;regulation of cellular catabolic process;regulation of cellular metabolic process;regulation of cellular process;regulation of gene expression;regulation of macromolecule metabolic process;regulation of metabolic process;regulation of mRNA 3'-end processing;regulation of mRNA catabolic process;regulation of mRNA processing;regulation of nitrogen compound metabolic process;regulation of nuclear-transcribed mRNA catabolic process, nonsense-mediated decay;regulation of nuclear-transcribed mRNA poly(A) tail shortening;regulation of nucleobase-containing compound metabolic process;regulation of primary metabolic process;regulation of RNA metabolic process;RNA catabolic process;RNA metabolic process;RNA processing;RNA splicing</t>
  </si>
  <si>
    <t>binding;mRNA binding;nucleic acid binding;nucleotide binding;poly(A) RNA binding;poly(U) RNA binding;poly-purine tract binding;poly-pyrimidine tract binding;protein binding;protein C-terminus binding;RNA binding;single-stranded RNA binding</t>
  </si>
  <si>
    <t>adherens junction;anchoring junction;catalytic step 2 spliceosome;cell junction;cell part;cell-substrate adherens junction;cell-substrate junction;cytoplasm;cytoplasmic part;extracellular membrane-bounded organelle;extracellular organelle;extracellular region part;extracellular vesicular exosome;focal adhesion;intracellular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part;nucleus;organelle;organelle part;ribonucleoprotein complex;RNA granule;spliceosomal complex;stress granule;vesicle</t>
  </si>
  <si>
    <t>P32067</t>
  </si>
  <si>
    <t>Lupus La protein homolog</t>
  </si>
  <si>
    <t>cellular macromolecule metabolic process;cellular metabolic process;cellular nitrogen compound metabolic process;cellular process;macromolecule metabolic process;metabolic process;nitrogen compound metabolic process;nucleic acid metabolic process;nucleobase-containing compound metabolic process;primary metabolic process;RNA metabolic process;RNA processing</t>
  </si>
  <si>
    <t>cell part;intracellular membrane-bounded organelle;intracellular organelle;intracellular part;macromolecular complex;membrane-bounded organelle;nucleus;organelle;ribonucleoprotein complex</t>
  </si>
  <si>
    <t>P32233</t>
  </si>
  <si>
    <t>Developmentally-regulated GTP-binding protein 1</t>
  </si>
  <si>
    <t>Drg1</t>
  </si>
  <si>
    <t>binding;GTP binding;guanyl nucleotide binding;guanyl ribonucleotide binding;identical protein binding;nucleotide binding;protein binding;purine nucleotide binding;purine ribonucleoside triphosphate binding;purine ribonucleotide binding;ribonucleotide binding</t>
  </si>
  <si>
    <t>cell part;cytoplasm;intracellular part;macromolecular complex;membrane;polysome;ribonucleoprotein complex</t>
  </si>
  <si>
    <t>P35564</t>
  </si>
  <si>
    <t>Calnexin</t>
  </si>
  <si>
    <t>Canx</t>
  </si>
  <si>
    <t>aging;cellular component organization;cellular component organization or biogenesis;cellular macromolecule metabolic process;cellular membrane organization;cellular metabolic process;cellular process;cellular protein metabolic process;chaperone-mediated protein folding;clathrin-mediated endocytosis;developmental process;endocytosis;establishment of localization;macromolecule metabolic process;membrane invagination;membrane organization;metabolic process;primary metabolic process;protein folding;protein metabolic process;receptor-mediated endocytosis;synaptic vesicle endocytosis;synaptic vesicle transport;transport;vesicle-mediated transport</t>
  </si>
  <si>
    <t>binding;calcium ion binding;carbohydrate binding;cation binding;ion binding;metal ion binding</t>
  </si>
  <si>
    <t>axon;cell body;cell part;cell projection;cell projection cytoplasm;cell projection part;cytoplasmic membrane-bounded vesicle;cytoplasmic part;cytoplasmic vesicle;dendrite cytoplasm;dendritic spine;endoplasmic reticulum;endoplasmic reticulum membrane;endoplasmic reticulum part;ER-mitochondrion membrane contact site;extracellular membrane-bounded organelle;extracellular organelle;extracellular region part;extracellular vesicular exosome;integral to endoplasmic reticulum membrane;integral to lumenal side of endoplasmic reticulum membrane;integral to membrane;integral to organelle membrane;intracellular membrane-bounded organelle;intracellular non-membrane-bounded organelle;intracellular organelle;intracellular organelle part;intracellular part;intrinsic to endoplasmic reticulum membrane;intrinsic to membrane;intrinsic to organelle membrane;macromolecular complex;melanosome;membrane;membrane part;membrane-bounded organelle;membrane-bounded vesicle;mitochondrial membrane part;mitochondrial part;myelin sheath;neuron projection;neuron spine;neuronal cell body;non-membrane-bounded organelle;organelle;organelle membrane;organelle membrane contact site;organelle part;pigment granule;protein complex;ribonucleoprotein complex;ribosome;rough endoplasmic reticulum;smooth endoplasmic reticulum;vesicle</t>
  </si>
  <si>
    <t>P46471</t>
  </si>
  <si>
    <t>26S protease regulatory subunit 7</t>
  </si>
  <si>
    <t>Psmc2</t>
  </si>
  <si>
    <t>biological regulation;catabolic process;cell differentiation;cellular catabolic process;cellular developmental process;cellular macromolecule catabolic process;cellular macromolecule metabolic process;cellular metabolic process;cellular process;developmental process;ER-associated protein catabolic process;macromolecule catabolic process;macromolecule metabolic process;metabolic process;modification-dependent macromolecule catabolic process;modification-dependent protein catabolic process;osteoblast differentiation;positive regulation of biological process;positive regulation of biosynthetic process;positive regulation of cellular biosynthetic process;positive regulation of cellular component organization;positive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RNA polymerase II transcriptional preinitiation complex assembly;positive regulation of transcription from RNA polymerase II promoter;positive regulation of transcription, DNA-dependent;primary metabolic process;proteasomal protein catabolic process;proteasomal ubiquitin-dependent protein catabolic process;protein metabolic process;proteolysis;proteolysis involved in cellular protein catabolic process;regulation of biological process;regulation of biosynthetic process;regulation of cellular biosynthetic process;regulation of cellular component biogenesis;regulation of cellular component organization;regulation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protein complex assembly;regulation of RNA metabolic process;regulation of RNA polymerase II transcriptional preinitiation complex assembly;regulation of transcription from RNA polymerase II promoter;regulation of transcription initiation from RNA polymerase II promoter;regulation of transcription initiation, DNA-dependent;regulation of transcription, DNA-dependent;ubiquitin-dependent protein catabolic process</t>
  </si>
  <si>
    <t>adenyl nucleotide binding;adenyl ribonucleotide binding;ATP binding;ATPase activity;binding;catalytic activity;hydrolase activity;hydrolase activity, acting on acid anhydrides;hydrolase activity, acting on acid anhydrides, in phosphorus-containing anhydrides;nucleoside-triphosphatase activity;nucleotide binding;protein binding;purine nucleotide binding;purine ribonucleoside triphosphate binding;purine ribonucleotide binding;pyrophosphatase activity;ribonucleotide binding;TBP-class protein binding;transcription factor binding</t>
  </si>
  <si>
    <t>cell part;cytoplasm;cytoplasmic mRNA processing body;cytoplasmic part;cytosolic part;cytosolic proteasome complex;intracellular membrane-bounded organelle;intracellular non-membrane-bounded organelle;intracellular organelle;intracellular organelle part;intracellular part;macromolecular complex;membrane;membrane-bounded organelle;non-membrane-bounded organelle;nuclear part;nuclear proteasome complex;nucleus;organelle;organelle part;proteasome accessory complex;proteasome complex;proteasome regulatory particle, base subcomplex;protein complex;ribonucleoprotein complex;RNA granule</t>
  </si>
  <si>
    <t>P49312</t>
  </si>
  <si>
    <t>Heterogeneous nuclear ribonucleoprotein A1;Heterogeneous nuclear ribonucleoprotein A1, N-terminally processed</t>
  </si>
  <si>
    <t>Hnrnpa1</t>
  </si>
  <si>
    <t>alternative nuclear mRNA splicing, via spliceosome;cellular macromolecule metabolic process;cellular metabolic process;cellular nitrogen compound metabolic process;cellular process;establishment of localization;establishment of localization in cell;establishment of RNA localization;intracellular transport;macromolecule metabolic process;metabolic process;mRNA metabolic process;mRNA processing;mRNA transport;nitrogen compound metabolic process;nuclear export;nuclear import;nuclear mRNA splicing, via spliceosome;nuclear transport;nucleic acid metabolic process;nucleic acid transport;nucleobase-containing compound metabolic process;nucleobase-containing compound transport;nucleocytoplasmic transport;primary metabolic process;RNA metabolic process;RNA processing;RNA splicing;RNA splicing, via transesterification reactions;RNA splicing, via transesterification reactions with bulged adenosine as nucleophile;RNA transport;transport</t>
  </si>
  <si>
    <t>cell part;cytoplasm;intracellular membrane-bounded organelle;intracellular organelle;intracellular organelle part;intracellular part;macromolecular complex;membrane-bounded organelle;nuclear part;nucleoplasm;nucleus;organelle;organelle part;ribonucleoprotein complex;spliceosomal complex</t>
  </si>
  <si>
    <t>P49722</t>
  </si>
  <si>
    <t>Proteasome subunit alpha type-2</t>
  </si>
  <si>
    <t>Psma2</t>
  </si>
  <si>
    <t>catabolic process;cellular catabolic process;cellular macromolecule catabolic process;cellular macromolecule metabolic process;cellular metabolic process;cellular process;macromolecule catabolic process;macromolecule metabolic process;metabolic process;modification-dependent macromolecule catabolic process;modification-dependent protein catabolic process;multi-organism process;primary metabolic process;proteasomal protein catabolic process;proteasomal ubiquitin-dependent protein catabolic process;proteasomal ubiquitin-independent protein catabolic process;protein metabolic process;proteolysis;proteolysis involved in cellular protein catabolic process;response to biotic stimulus;response to other organism;response to stimulus;response to virus;ubiquitin-dependent protein catabolic process</t>
  </si>
  <si>
    <t>catalytic activity;endopeptidase activity;hydrolase activity;peptidase activity;peptidase activity, acting on L-amino acid peptides;threonine-type endopeptidase activity;threonine-type peptidase activity</t>
  </si>
  <si>
    <t>cell part;cytoplasmic mRNA processing body;cytoplasmic part;cytosol;extracellular membrane-bounded organelle;extracellular organelle;extracellular region part;extracellular vesicular exosome;intracellular membrane-bounded organelle;intracellular non-membrane-bounded organelle;intracellular organelle;intracellular part;macromolecular complex;membrane-bounded organelle;membrane-bounded vesicle;non-membrane-bounded organelle;nucleus;organelle;proteasome complex;proteasome core complex;proteasome core complex, alpha-subunit complex;protein complex;ribonucleoprotein complex;RNA granule;vesicle</t>
  </si>
  <si>
    <t>P49962</t>
  </si>
  <si>
    <t>Signal recognition particle 9 kDa protein</t>
  </si>
  <si>
    <t>Srp9</t>
  </si>
  <si>
    <t>biological regulation;cotranslational protein targeting to membrane;establishment of localization;establishment of localization in cell;establishment of protein localization;establishment of protein localization in endoplasmic reticulum;establishment of protein localization to organelle;intracellular protein transport;intracellular transport;negative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translation;negative regulation of translational elongation;posttranscriptional regulation of gene expression;protein targeting;protein targeting to ER;protein targeting to membrane;protein transport;regulation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elongation;SRP-dependent cotranslational protein targeting to membrane;transport</t>
  </si>
  <si>
    <t>7S RNA binding;binding;nucleic acid binding;RNA binding</t>
  </si>
  <si>
    <t>cell part;cytoplasmic part;extracellular membrane-bounded organelle;extracellular organelle;extracellular region part;extracellular vesicular exosome;intracellular part;macromolecular complex;membrane-bounded organelle;membrane-bounded vesicle;organelle;ribonucleoprotein complex;signal recognition particle;signal recognition particle, endoplasmic reticulum targeting;vesicle</t>
  </si>
  <si>
    <t>P50580</t>
  </si>
  <si>
    <t>Proliferation-associated protein 2G4</t>
  </si>
  <si>
    <t>Pa2g4</t>
  </si>
  <si>
    <t>biological regulation;biosynthetic process;cellular biosynthetic process;cellular macromolecule biosynthetic process;cellular macromolecule metabolic process;cellular metabolic process;cellular nitrogen compound metabolic process;cellular process;macromolecule biosynthetic process;macromolecule metabolic process;metabolic process;ncRNA metabolic process;ncRNA processing;negative regulation of apoptosis;negative regulation of biological process;negative regulation of biosynthetic process;negative regulation of cell death;negative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programmed cell death;negative regulation of RNA metabolic process;negative regulation of transcription, DNA-dependent;nitrogen compound metabolic process;nucleic acid metabolic process;nucleobase-containing compound metabolic process;positive regulation of biological process;positive regulation of cell differentiation;positive regulation of cellular process;positive regulation of developmental process;posttranscriptional regulation of gene expression;primary metabolic process;regulation of apoptosis;regulation of biological process;regulation of biosynthetic process;regulation of cell death;regulation of cell differentiation;regulation of cellular biosynthetic process;regulation of cellular macromolecule biosynthetic process;regulation of cellular metabolic process;regulation of cellular process;regulation of cellular protein metabolic process;regulation of developmental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programmed cell death;regulation of protein metabolic process;regulation of RNA metabolic process;regulation of transcription, DNA-dependent;regulation of translation;RNA biosynthetic process;RNA metabolic process;RNA processing;rRNA metabolic process;rRNA processing;transcription, DNA-dependent</t>
  </si>
  <si>
    <t>binding;DNA binding;enzyme binding;nucleic acid binding;nucleic acid binding transcription factor activity;protein binding;sequence-specific DNA binding transcription factor activity;ubiquitin protein ligase binding</t>
  </si>
  <si>
    <t>cell part;cytoplasm;extracellular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part;nucleolus;nucleoplasm;nucleus;organelle;organelle part;ribonucleoprotein complex;vesicle</t>
  </si>
  <si>
    <t>P51910</t>
  </si>
  <si>
    <t>Apolipoprotein D</t>
  </si>
  <si>
    <t>aging;alcohol metabolic process;anatomical structure development;anatomical structure morphogenesis;axon regeneration;axonogenesis;biological regulation;brain development;carbohydrate metabolic process;cell part morphogenesis;cell projection morphogenesis;cell projection organization;cellular carbohydrate metabolic process;cellular component morphogenesis;cellular component organization;cellular component organization at cellular level;cellular component organization or biogenesis;cellular component organization or biogenesis at cellular level;cellular developmental process;cellular metabolic process;cellular process;cellular response to stimulus;cellular response to stress;developmental growth;developmental process;glucose metabolic process;growth;hexose metabolic process;lipid metabolic process;metabolic process;monosaccharide metabolic process;negative regulation of biological process;negative regulation of cell adhesion;negative regulation of cell communication;negative regulation of cell migration;negative regulation of cell motility;negative regulation of cell proliferation;negative regulation of cell-matrix adhesion;negative regulation of cell-substrate adhesion;negative regulation of cellular component movement;negative regulation of cellular component organization;negative regulation of cellular metabolic process;negative regulation of cellular process;negative regulation of cellular protein metabolic process;negative regulation of chemokine production;negative regulation of cytokine production;negative regulation of focal adhesion assembly;negative regulation of immune system process;negative regulation of intracellular protein transport;negative regulation of intracellular transport;negative regulation of leukocyte migration;negative regulation of lipid metabolic process;negative regulation of lipoprotein lipid oxidation;negative regulation of lipoprotein metabolic process;negative regulation of lipoprotein oxidation;negative regulation of locomotion;negative regulation of lymphocyte migration;negative regulation of macromolecule metabolic process;negative regulation of metabolic process;negative regulation of monocyte chemotactic protein-1 production;negative regulation of multicellular organismal process;negative regulation of nucleocytoplasmic transport;negative regulation of platelet-derived growth factor receptor signaling pathway;negative regulation of protein import into nucleus;negative regulation of protein metabolic process;negative regulation of protein transport;negative regulation of response to stimulus;negative regulation of signal transduction;negative regulation of signaling;negative regulation of smooth muscle cell proliferation;negative regulation of smooth muscle cell-matrix adhesion;negative regulation of T cell migration;negative regulation of transmembrane transport;negative regulation of transport;neuron projection morphogenesis;neuron projection regeneration;organ development;peripheral nervous system axon regeneration;primary metabolic process;regeneration;regulation of biological process;regulation of cell adhesion;regulation of cell communication;regulation of cell migration;regulation of cell motility;regulation of cell proliferation;regulation of cell-matrix adhesion;regulation of cell-substrate adhesion;regulation of cell-substrate junction assembly;regulation of cellular component biogenesis;regulation of cellular component movement;regulation of cellular component organization;regulation of cellular localization;regulation of cellular metabolic process;regulation of cellular process;regulation of cellular protein metabolic process;regulation of chemokine production;regulation of cytokine production;regulation of establishment of protein localization;regulation of focal adhesion assembly;regulation of immune system process;regulation of intracellular protein transport;regulation of intracellular transport;regulation of leukocyte migration;regulation of lipid metabolic process;regulation of lipoprotein lipid oxidation;regulation of lipoprotein metabolic process;regulation of lipoprotein oxidation;regulation of localization;regulation of locomotion;regulation of lymphocyte migration;regulation of macromolecule metabolic process;regulation of metabolic process;regulation of monocyte chemotactic protein-1 production;regulation of multicellular organismal process;regulation of nucleocytoplasmic transport;regulation of platelet-derived growth factor receptor signaling pathway;regulation of primary metabolic process;regulation of protein import into nucleus;regulation of protein localization;regulation of protein metabolic process;regulation of protein transport;regulation of response to stimulus;regulation of signal transduction;regulation of signaling;regulation of smooth muscle cell proliferation;regulation of smooth muscle cell-matrix adhesion;regulation of T cell migration;regulation of transmembrane transport;regulation of transport;response to axon injury;response to chemical stimulus;response to drug;response to inorganic substance;response to oxidative stress;response to reactive oxygen species;response to stimulus;response to stress;response to wounding;small molecule metabolic process;tissue development;tissue regeneration</t>
  </si>
  <si>
    <t>binding;cholesterol binding;lipid binding;steroid binding;sterol binding;transporter activity</t>
  </si>
  <si>
    <t>cell body;cell part;cell projection;cytoplasmic part;cytosolic part;cytosolic ribosome;dendrite;endoplasmic reticulum;extracellular membrane-bounded organelle;extracellular organelle;extracellular region part;extracellular space;extracellular vesicular exosome;intracellular;intracellular membrane-bounded organelle;intracellular non-membrane-bounded organelle;intracellular organelle;intracellular part;macromolecular complex;membrane-bounded organelle;membrane-bounded vesicle;neuron projection;neuronal cell body;non-membrane-bounded organelle;organelle;perinuclear region of cytoplasm;ribonucleoprotein complex;ribosome;vesicle</t>
  </si>
  <si>
    <t>P54823</t>
  </si>
  <si>
    <t>Probable ATP-dependent RNA helicase DDX6</t>
  </si>
  <si>
    <t>Ddx6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</si>
  <si>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process;cytoplasmic mRNA processing body assembly;developmental process;macromolecular complex assembly;macromolecular complex subunit organization;macromolecule metabolic process;metabolic process;negative regulation of biological process;negative regulation of cell differentiation;negative regulation of cellular process;negative regulation of developmental process;negative regulation of neuron differentiation;nitrogen compound metabolic process;nucleic acid metabolic process;nucleobase-containing compound metabolic process;posttranscriptional regulation of gene expression;primary metabolic process;regulation of biological process;regulation of biosynthetic process;regulation of cell development;regulation of cell differentiation;regulation of cellular biosynthetic process;regulation of cellular macromolecule biosynthetic process;regulation of cellular metabolic process;regulation of cellular process;regulation of cellular protein metabolic process;regulation of developmental process;regulation of gene expression;regulation of macromolecule biosynthetic process;regulation of macromolecule metabolic process;regulation of metabolic process;regulation of multicellular organismal development;regulation of multicellular organismal process;regulation of nervous system development;regulation of neurogenesis;regulation of neuron differentiation;regulation of primary metabolic process;regulation of protein metabolic process;regulation of translation;reproductive process;ribonucleoprotein complex assembly;ribonucleoprotein complex subunit organization;RNA metabolic process;RNA secondary structure unwinding;stem cell maintenance;viral genome packaging;viral reproductive process;viral RNA genome packaging</t>
  </si>
  <si>
    <t>adenyl nucleotide binding;adenyl ribonucleotide binding;ATP binding;ATPase activity;ATPase activity, coupled;ATP-dependent helicase activity;ATP-dependent RNA helicase activity;binding;catalytic activity;helicase activity;hydrolase activity;hydrolase activity, acting on acid anhydrides;hydrolase activity, acting on acid anhydrides, in phosphorus-containing anhydrides;nucleoside-triphosphatase activity;nucleotide binding;protein binding;protein domain specific binding;purine NTP-dependent helicase activity;purine nucleotide binding;purine ribonucleoside triphosphate binding;purine ribonucleotide binding;pyrophosphatase activity;ribonucleotide binding;RNA helicase activity;RNA-dependent ATPase activity</t>
  </si>
  <si>
    <t>cell part;cytoplasm;cytoplasmic mRNA processing body;cytoplasmic part;intracellular membrane-bounded organelle;intracellular non-membrane-bounded organelle;intracellular organelle;intracellular organelle part;intracellular part;macromolecular complex;membrane;membrane-bounded organelle;non-membrane-bounded organelle;nuclear part;nucleolus;organelle;organelle part;ribonucleoprotein complex;RNA granule;RNAi effector complex;RNA-induced silencing complex;stress granule</t>
  </si>
  <si>
    <t>P57722</t>
  </si>
  <si>
    <t>Poly(rC)-binding protein 3</t>
  </si>
  <si>
    <t>Pcbp3</t>
  </si>
  <si>
    <t>binding;DNA binding;nucleic acid binding</t>
  </si>
  <si>
    <t>cell part;cytoplasmic part;cytosol;extracellular membrane-bounded organelle;extracellular organelle;extracellular region part;extracellular vesicular exosome;intracellular membrane-bounded organelle;intracellular organelle;intracellular part;macromolecular complex;membrane-bounded organelle;membrane-bounded vesicle;nucleus;organelle;ribonucleoprotein complex;vesicle</t>
  </si>
  <si>
    <t>P57780</t>
  </si>
  <si>
    <t>Alpha-actinin-4</t>
  </si>
  <si>
    <t>Actn4</t>
  </si>
  <si>
    <t>actin cytoskeleton organization;actin filament bundle assembly;actin filament organization;actin filament-based process;biological regulation;cell junction assembly;cell junction organization;cell-cell junction assembly;cell-cell junction organization;cellular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process;cellular response to stimulus;cytoskeleton organization;establishment of localization;establishment of protein localization;intracellular receptor mediated signaling pathway;negative regulation of biological process;negative regulation of cellular component movement;negative regulation of cellular process;organelle organization;peroxisome proliferator activated receptor signaling pathway;positive regulation of biological process;positive regulation of cellular component movement;positive regulation of cellular component organization;positive regulation of cellular process;positive regulation of endocytosis;positive regulation of pinocytosis;positive regulation of transport;protein transport;regulation of apoptosis;regulation of biological process;regulation of cell death;regulation of cellular component movement;regulation of cellular component organization;regulation of cellular process;regulation of endocytosis;regulation of localization;regulation of pinocytosis;regulation of programmed cell death;regulation of transport;regulation of vesicle-mediated transport;response to chemical stimulus;response to hypoxia;response to oxygen levels;response to stimulus;response to stress;retinoic acid receptor signaling pathway;signal transduction;tight junction assembly;transport</t>
  </si>
  <si>
    <t>actin binding;actin filament binding;binding;calcium ion binding;cation binding;cytoskeletal protein binding;hormone receptor binding;identical protein binding;ion binding;ligand-dependent nuclear receptor transcription coactivator activity;metal ion binding;nuclear hormone receptor binding;nucleoside binding;protein binding;protein binding transcription factor activity;protein dimerization activity;protein homodimerization activity;receptor binding;retinoic acid receptor binding;transcription coactivator activity;transcription cofactor activity;transcription factor binding;transcription factor binding transcription factor activity</t>
  </si>
  <si>
    <t>actin filament bundle;actomyosin;adherens junction;anchoring junction;cell cortex part;cell junction;cell part;cell projection;cell-cell junction;cell-substrate adherens junction;cell-substrate junction;contractile fiber part;cortical cytoskeleton;cytoplasm;cytoplasmic part;cytoskeletal part;cytoskeleton;extracellular membrane-bounded organelle;extracellular organelle;extracellular region part;extracellular space;extracellular vesicular exosome;focal adhesion;intracellular membrane-bounded organelle;intracellular non-membrane-bounded organelle;intracellular organelle;intracellular organelle part;intracellular part;macromolecular complex;membrane-bounded organelle;membrane-bounded vesicle;neuron projection;non-membrane-bounded organelle;nucleus;organelle;organelle part;perinuclear region of cytoplasm;protein complex;pseudopodium;ribonucleoprotein complex;stress fiber;vesicle;Z disc</t>
  </si>
  <si>
    <t>P58252</t>
  </si>
  <si>
    <t>Elongation factor 2</t>
  </si>
  <si>
    <t>Eef2</t>
  </si>
  <si>
    <t>biological regulation;biosynthetic process;cell differentiation;cellular biosynthetic process;cellular developmental process;cellular macromolecule biosynthetic process;cellular macromolecule metabolic process;cellular metabolic process;cellular process;developmental process;hemopoietic progenitor cell differentiation;macromolecule biosynthetic process;macromolecule metabolic process;metabolic process;positive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translation;translational elongation</t>
  </si>
  <si>
    <t>binding;catalytic activity;enzyme binding;GTP binding;GTPase activity;guanyl nucleotide binding;guanyl ribonucleotide binding;hydrolase activity;hydrolase activity, acting on acid anhydrides;hydrolase activity, acting on acid anhydrides, in phosphorus-containing anhydrides;kinase binding;nucleic acid binding;nucleoside-triphosphatase activity;nucleotide binding;protein binding;protein kinase binding;purine nucleotide binding;purine ribonucleoside triphosphate binding;purine ribonucleotide binding;pyrophosphatase activity;ribonucleotide binding;RNA binding;translation activator activity;translation elongation factor activity;translation factor activity, nucleic acid binding;translation regulator activity;translation regulator activity, nucleic acid binding</t>
  </si>
  <si>
    <t>aggresome;cell part;cytoplasm;extracellular membrane-bounded organelle;extracellular organelle;extracellular region part;extracellular vesicular exosome;inclusion body;intracellular part;macromolecular complex;membrane;membrane-bounded organelle;membrane-bounded vesicle;organelle;plasma membrane;polysome;ribonucleoprotein complex;vesicle</t>
  </si>
  <si>
    <t>P60122</t>
  </si>
  <si>
    <t>RuvB-like 1</t>
  </si>
  <si>
    <t>Ruvbl1</t>
  </si>
  <si>
    <t>biological regulation;biosynthetic process;cell cycle phase;cell cycle process;cell division;cellular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process;cellular response to stimulus;cellular response to stress;chromatin modification;chromatin organization;chromosome organization;covalent chromatin modification;DNA conformation change;DNA duplex unwinding;DNA geometric change;DNA metabolic process;DNA recombination;DNA repair;histone acetylation;histone H2A acetylation;histone H4 acetylation;histone modification;internal peptidyl-lysine acetylation;internal protein amino acid acetylation;macromolecule biosynthetic process;macromolecule metabolic process;macromolecule modification;metabolic process;mitosis;nitrogen compound metabolic process;nuclear division;nucleic acid metabolic process;nucleobase-containing compound metabolic process;organelle fission;organelle organization;peptidyl-amino acid modification;peptidyl-lysine acetylation;peptidyl-lysine modification;primary metabolic process;protein acetylation;protein acylation;protein metabolic process;protein modification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growth;regulation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DNA-dependent;response to DNA damage stimulus;response to stimulus;response to stress;RNA biosynthetic process;RNA metabolic process;transcription, DNA-dependent</t>
  </si>
  <si>
    <t>5'-3' DNA helicase activity;adenyl nucleotide binding;adenyl ribonucleotide binding;ATP binding;ATPase activity;ATPase activity, coupled;ATP-dependent 5'-3' DNA helicase activity;ATP-dependent DNA helicase activity;ATP-dependent helicase activity;binding;catalytic activity;DNA helicase activity;DNA-dependent ATPase activity;helicase activity;hydrolase activity;hydrolase activity, acting on acid anhydrides;hydrolase activity, acting on acid anhydrides, in phosphorus-containing anhydrides;nucleoside-triphosphatase activity;nucleotide binding;purine NTP-dependent helicase activity;purine nucleotide binding;purine ribonucleoside triphosphate binding;purine ribonucleotide binding;pyrophosphatase activity;ribonucleotide binding</t>
  </si>
  <si>
    <t>cell part;chromatin remodeling complex;chromosomal part;cytoplasm;cytoplasmic part;DNA helicase complex;extracellular membrane-bounded organelle;extracellular organelle;extracellular region part;extracellular vesicular exosome;Golgi apparatus;H4/H2A histone acetyltransferase complex;histone acetyltransferase complex;histone methyltransferase complex;Ino80 complex;intracellular membrane-bounded organelle;intracellular organelle;intracellular organelle part;intracellular part;macromolecular complex;membrane-bounded organelle;membrane-bounded vesicle;methyltransferase complex;MLL1 complex;NuA4 histone acetyltransferase complex;nuclear chromosome part;nuclear part;nucleoplasm;nucleoplasm part;nucleus;organelle;organelle part;protein complex;ribonucleoprotein complex;Swr1 complex;vesicle</t>
  </si>
  <si>
    <t>P60229</t>
  </si>
  <si>
    <t>Eukaryotic translation initiation factor 3 subunit E</t>
  </si>
  <si>
    <t>Eif3e</t>
  </si>
  <si>
    <t>biological regulation;catabolic process;cellular catabolic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catabolic process;cellular macromolecule metabolic process;cellular metabolic process;cellular nitrogen compound metabolic process;cellular process;formation of translation preinitiation complex;macromolecular complex assembly;macromolecular complex subunit organization;macromolecule catabolic process;macromolecule metabolic process;metabolic process;mRNA catabolic process;mRNA metabolic process;nitrogen compound metabolic process;nuclear-transcribed mRNA catabolic process;nuclear-transcribed mRNA catabolic process, nonsense-mediated decay;nucleic acid metabolic process;nucleobase-containing compound metabolic process;posttranscriptional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initiation;ribonucleoprotein complex assembly;ribonucleoprotein complex subunit organization;RNA catabolic process;RNA metabolic process;translational initiation</t>
  </si>
  <si>
    <t>binding;nucleic acid binding;protein binding;protein N-terminus binding;RNA binding;translation factor activity, nucleic acid binding;translation initiation factor activity</t>
  </si>
  <si>
    <t>cell part;cytoplasm;cytoplasmic part;eukaryotic 43S preinitiation complex;eukaryotic 48S preinitiation complex;eukaryotic translation initiation factor 3 complex;extracellular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body;nuclear part;nucleoplasm part;nucleus;organelle;organelle part;PML body;protein complex;ribonucleoprotein complex;translation preinitiation complex;vesicle</t>
  </si>
  <si>
    <t>P60335</t>
  </si>
  <si>
    <t>Poly(rC)-binding protein 1</t>
  </si>
  <si>
    <t>biological regulation;cellular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translation;RNA metabolic process;RNA processing</t>
  </si>
  <si>
    <t>binding;DNA binding;nucleic acid binding;RNA binding;single-stranded DNA binding;structure-specific DNA binding;translation activator activity;translation regulator activity;translation regulator activity, nucleic acid binding</t>
  </si>
  <si>
    <t>cell part;cytoplasm;extracellular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part;nucleoplasm;organelle;organelle part;ribonucleoprotein complex;vesicle</t>
  </si>
  <si>
    <t>P60710</t>
  </si>
  <si>
    <t>Actin, cytoplasmic 1;Actin, cytoplasmic 1, N-terminally processed</t>
  </si>
  <si>
    <t>Actb</t>
  </si>
  <si>
    <t>anatomical structure development;anatomical structure homeostasis;anatomical structure morphogenesis;ATP-dependent chromatin remodeling;axonogenesis;biological adhesion;biological regulation;cell adhesion;cell part morphogenesis;cell projection morphogenesis;cell projection organization;cell-cell adhesion;cellular component morphogenesis;cellular component organization;cellular component organization at cellular level;cellular component organization or biogenesis;cellular component organization or biogenesis at cellular level;cellular developmental process;cellular process;chromatin modification;chromatin organization;chromatin remodeling;chromosome organization;developmental process;homeostatic process;homotypic cell-cell adhesion;neuron projection morphogenesis;organelle organization;platelet aggregation;regulation of biological quality;retina homeostasis;substantia nigra development;tissue homeostasis</t>
  </si>
  <si>
    <t>adenyl nucleotide binding;adenyl ribonucleotide binding;ATP binding;binding;core promoter proximal region DNA binding;core promoter proximal region sequence-specific DNA binding;cytoskeletal protein binding;DNA binding;enhancer binding;enhancer sequence-specific DNA binding;enzyme binding;identical protein binding;kinesin binding;nitric-oxide synthase binding;nucleic acid binding;nucleotide binding;protein binding;purine nucleotide binding;purine ribonucleoside triphosphate binding;purine ribonucleotide binding;regulatory region DNA binding;regulatory region nucleic acid binding;ribonucleotide binding;RNA polymerase II core promoter proximal region sequence-specific DNA binding;RNA polymerase II distal enhancer sequence-specific DNA binding;RNA polymerase II regulatory region DNA binding;RNA polymerase II regulatory region sequence-specific DNA binding;sequence-specific DNA binding;Tat protein binding;transcription factor binding;transcription regulatory region DNA binding;transcription regulatory region sequence-specific DNA binding</t>
  </si>
  <si>
    <t>adherens junction;anchoring junction;axon;blood microparticle;cell cortex part;cell junction;cell part;cell projection;cell-substrate adherens junction;cell-substrate junction;chromatin;chromosomal part;cortical cytoskeleton;cytoplasmic part;cytoskeletal part;cytoskeleton;cytosol;extracellular membrane-bounded organelle;extracellular organelle;extracellular region part;extracellular space;extracellular vesicular exosome;focal adhesion;H4/H2A histone acetyltransferase complex;histone acetyltransferase complex;histone methyltransferase complex;intracellular non-membrane-bounded organelle;intracellular organelle;intracellular organelle part;intracellular part;macromolecular complex;membrane;membrane-bounded organelle;membrane-bounded vesicle;methyltransferase complex;MLL5-L complex;myelin sheath;neuron projection;non-membrane-bounded organelle;NuA4 histone acetyltransferase complex;nuclear chromatin;nuclear chromosome part;nuclear part;nucleoplasm part;organelle;organelle part;plasma membrane;postsynaptic density;protein complex;ribonucleoprotein complex;synapse part;vesicle</t>
  </si>
  <si>
    <t>P60824</t>
  </si>
  <si>
    <t>Cold-inducible RNA-binding protein</t>
  </si>
  <si>
    <t>Cirbp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</si>
  <si>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process;macromolecular complex assembly;macromolecular complex subunit organization;macromolecule metabolic process;metabolic process;mRNA metabolic process;mRNA stabilization;negative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stability;regulation of nitrogen compound metabolic process;regulation of nucleobase-containing compound metabolic process;regulation of primary metabolic process;regulation of protein metabolic process;regulation of RNA metabolic process;regulation of RNA stability;regulation of translation;response to abiotic stimulus;response to cold;response to light stimulus;response to radiation;response to stimulus;response to stress;response to temperature stimulus;response to UV;ribonucleoprotein complex assembly;ribonucleoprotein complex subunit organization;RNA metabolic process;RNA stabilization;stress granule assembly</t>
  </si>
  <si>
    <t>binding;mRNA 3'-UTR binding;mRNA binding;nucleic acid binding;nucleotide binding;RNA binding;rRNA binding;SSU rRNA binding;translation regulator activity;translation repressor activity</t>
  </si>
  <si>
    <t>cell part;cytoplasm;cytoplasmic part;intracellular membrane-bounded organelle;intracellular non-membrane-bounded organelle;intracellular organelle;intracellular organelle part;intracellular part;macromolecular complex;membrane-bounded organelle;non-membrane-bounded organelle;nuclear part;nucleoplasm;nucleus;organelle;organelle part;ribonucleoprotein complex;RNA granule;stress granule</t>
  </si>
  <si>
    <t>P61979</t>
  </si>
  <si>
    <t>Heterogeneous nuclear ribonucleoprotein K</t>
  </si>
  <si>
    <t>Hnrnpk</t>
  </si>
  <si>
    <t>biological regulation;cellular macromolecule metabolic process;cellular metabolic process;cellular nitrogen compound metabolic process;cellular process;macromolecule metabolic process;metabolic process;mRNA metabolic process;mRNA processing;negative regulation of biological process;negative regulation of cellular metabolic process;negative regulation of cellular process;negative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RNA metabolic process;negative regulation of RNA splicing;nitrogen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component organization;positive regulation of cellular metabolic process;positive regulation of cellular process;positive regulation of endocytosis;positive regulation of gene expression;positive regulation of low-density lipoprotein particle receptor biosynthetic process;positive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receptor biosynthetic process;positive regulation of receptor-mediated endocytosis;positive regulation of RNA metabolic process;positive regulation of transcription from RNA polymerase II promoter;positive regulation of transcription, DNA-dependent;positive regulation of transport;primary metabolic process;regulation of biological process;regulation of biosynthetic process;regulation of cellular biosynthetic process;regulation of cellular component organization;regulation of cellular macromolecule biosynthetic process;regulation of cellular metabolic process;regulation of cellular process;regulation of endocytosis;regulation of gene expression;regulation of lipid transport;regulation of lipid transport by positive regulation of transcription from RNA polymerase II promoter;regulation of lipid transport by regulation of transcription from RNA polymerase II promoter;regulation of lipoprotein particle clearance;regulation of localization;regulation of low-density lipoprotein particle clearance;regulation of low-density lipoprotein particle receptor biosynthetic process;regulation of macromolecule biosynthetic process;regulation of macromolecule metabolic process;regulation of metabolic process;regulation of mRNA processing;regulation of multicellular organismal process;regulation of nitrogen compound metabolic process;regulation of nuclear mRNA splicing, via spliceosome;regulation of nucleobase-containing compound metabolic process;regulation of primary metabolic process;regulation of receptor biosynthetic process;regulation of receptor-mediated endocytosis;regulation of RNA metabolic process;regulation of RNA splicing;regulation of transcription from RNA polymerase II promoter;regulation of transcription, DNA-dependent;regulation of transport;regulation of vesicle-mediated transport;RNA metabolic process;RNA processing;RNA splicing</t>
  </si>
  <si>
    <t>binding;core promoter proximal region DNA binding;core promoter proximal region sequence-specific DNA binding;DNA binding;nucleic acid binding;nucleic acid binding transcription factor activity;regulatory region DNA binding;regulatory region nucleic acid binding;RNA binding;RNA polymerase II core promoter proximal region sequence-specific DNA binding;RNA polymerase II core promoter proximal region sequence-specific DNA binding transcription factor activity;RNA polymerase II core promoter proximal region sequence-specific DNA binding transcription factor activity involved in positive regulation of transcription;RNA polymerase II regulatory region DNA binding;RNA polymerase II regulatory region sequence-specific DNA binding;sequence-specific DNA binding;sequence-specific DNA binding RNA polymerase II transcription factor activity;sequence-specific DNA binding transcription factor activity;transcription regulatory region DNA binding;transcription regulatory region sequence-specific DNA binding</t>
  </si>
  <si>
    <t>adherens junction;anchoring junction;catalytic step 2 spliceosome;cell junction;cell part;cell projection;cell-substrate adherens junction;cell-substrate junction;chromatin;chromosomal part;cytoplasm;cytoskeletal part;extracellular membrane-bounded organelle;extracellular organelle;extracellular region part;extracellular vesicular exosome;focal adhesion;intracellular non-membrane-bounded organelle;intracellular organelle;intracellular organelle part;intracellular part;macromolecular complex;membrane;membrane-bounded organelle;membrane-bounded vesicle;non-membrane-bounded organelle;nuclear chromatin;nuclear chromosome part;nuclear part;nucleoplasm;organelle;organelle part;podosome;protein complex;ribonucleoprotein complex;spliceosomal complex;vesicle</t>
  </si>
  <si>
    <t>P62307</t>
  </si>
  <si>
    <t>Small nuclear ribonucleoprotein F</t>
  </si>
  <si>
    <t>Snrpf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</si>
  <si>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process;macromolecular complex assembly;macromolecular complex subunit organization;macromolecule metabolic process;metabolic process;mRNA metabolic process;mRNA processing;nitrogen compound metabolic process;nuclear mRNA splicing, via spliceosome;nucleic acid metabolic process;nucleobase-containing compound metabolic process;primary metabolic process;ribonucleoprotein complex assembly;ribonucleoprotein complex subunit organization;RNA metabolic process;RNA processing;RNA splicing;RNA splicing, via transesterification reactions;RNA splicing, via transesterification reactions with bulged adenosine as nucleophile;spliceosomal snRNP assembly</t>
  </si>
  <si>
    <t>catalytic step 2 spliceosome;cell part;cytoplasmic part;cytosol;intracellular organelle part;intracellular part;macromolecular complex;methylosome;methyltransferase complex;nuclear part;organelle part;pICln-Sm protein complex;protein complex;ribonucleoprotein complex;small nuclear ribonucleoprotein complex;small nucleolar ribonucleoprotein complex;SMN-Sm protein complex;spliceosomal complex;U1 snRNP;U12-type spliceosomal complex;U4 snRNP;U7 snRNP</t>
  </si>
  <si>
    <t>P62309</t>
  </si>
  <si>
    <t>Small nuclear ribonucleoprotein G</t>
  </si>
  <si>
    <t>Snrpg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</si>
  <si>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process;macromolecular complex assembly;macromolecular complex subunit organization;ribonucleoprotein complex assembly;ribonucleoprotein complex subunit organization;spliceosomal snRNP assembly</t>
  </si>
  <si>
    <t>catalytic step 2 spliceosome;cell part;cytoplasmic part;cytosol;intracellular organelle part;intracellular part;macromolecular complex;methylosome;methyltransferase complex;nuclear part;organelle part;protein complex;ribonucleoprotein complex;small nuclear ribonucleoprotein complex;small nucleolar ribonucleoprotein complex;SMN-Sm protein complex;spliceosomal complex;U1 snRNP;U12-type spliceosomal complex;U4 snRNP;U7 snRNP</t>
  </si>
  <si>
    <t>P62311</t>
  </si>
  <si>
    <t>U6 snRNA-associated Sm-like protein LSm3</t>
  </si>
  <si>
    <t>Lsm3</t>
  </si>
  <si>
    <t>binding;nucleic acid binding;RNA binding;snRNA binding;U6 snRNA 3'-end binding;U6 snRNA binding</t>
  </si>
  <si>
    <t>catalytic step 2 spliceosome;cell part;intracellular organelle part;intracellular part;macromolecular complex;nuclear part;organelle part;ribonucleoprotein complex;small nuclear ribonucleoprotein complex;spliceosomal complex;U4/U6 x U5 tri-snRNP complex</t>
  </si>
  <si>
    <t>P62313</t>
  </si>
  <si>
    <t>U6 snRNA-associated Sm-like protein LSm6</t>
  </si>
  <si>
    <t>Lsm6</t>
  </si>
  <si>
    <t>catabolic process;cellular catabolic process;cellular macromolecule catabolic process;cellular macromolecule metabolic process;cellular metabolic process;cellular nitrogen compound metabolic process;cellular process;macromolecule catabolic process;macromolecule metabolic process;maturation of SSU-rRNA;metabolic process;mRNA catabolic process;mRNA metabolic process;mRNA processing;ncRNA metabolic process;ncRNA processing;nitrogen compound metabolic process;nuclear mRNA splicing, via spliceosome;nucleic acid metabolic process;nucleobase-containing compound metabolic process;primary metabolic process;RNA catabolic process;RNA metabolic process;RNA processing;RNA splicing;RNA splicing, via transesterification reactions;RNA splicing, via transesterification reactions with bulged adenosine as nucleophile;rRNA metabolic process;rRNA processing;tRNA metabolic process;tRNA processing</t>
  </si>
  <si>
    <t>binding;nucleic acid binding;protein binding;protein dimerization activity;protein heterodimerization activity;RNA binding</t>
  </si>
  <si>
    <t>cell part;cytoplasm;cytoplasmic mRNA processing body;cytoplasmic part;extracellular membrane-bounded organelle;extracellular organelle;extracellular region part;extracellular vesicular exosome;intracellular non-membrane-bounded organelle;intracellular organelle;intracellular organelle part;intracellular part;macromolecular complex;membrane-bounded organelle;membrane-bounded vesicle;non-membrane-bounded organelle;nuclear part;nucleolus;organelle;organelle part;ribonucleoprotein complex;RNA granule;small nuclear ribonucleoprotein complex;small nucleolar ribonucleoprotein complex;spliceosomal complex;U4/U6 x U5 tri-snRNP complex;U6 snRNP;vesicle</t>
  </si>
  <si>
    <t>P62315</t>
  </si>
  <si>
    <t>Small nuclear ribonucleoprotein Sm D1</t>
  </si>
  <si>
    <t>Snrpd1</t>
  </si>
  <si>
    <t>catalytic step 2 spliceosome;cell part;cytoplasm;cytoplasmic part;cytosol;intracellular membrane-bounded organelle;intracellular organelle;intracellular organelle part;intracellular part;macromolecular complex;membrane-bounded organelle;methylosome;methyltransferase complex;nuclear part;nucleus;organelle;organelle part;pICln-Sm protein complex;protein complex;ribonucleoprotein complex;small nuclear ribonucleoprotein complex;SMN-Sm protein complex;spliceosomal complex;U1 snRNP;U12-type spliceosomal complex;U4 snRNP</t>
  </si>
  <si>
    <t>P62317</t>
  </si>
  <si>
    <t>Small nuclear ribonucleoprotein Sm D2</t>
  </si>
  <si>
    <t>Snrpd2</t>
  </si>
  <si>
    <t>catalytic step 2 spliceosome;cell part;cytoplasmic part;cytosol;extracellular membrane-bounded organelle;extracellular organelle;extracellular region part;extracellular vesicular exosome;intracellular organelle part;intracellular part;macromolecular complex;membrane-bounded organelle;membrane-bounded vesicle;methylosome;methyltransferase complex;nuclear part;organelle;organelle part;pICln-Sm protein complex;protein complex;ribonucleoprotein complex;small nuclear ribonucleoprotein complex;SMN-Sm protein complex;spliceosomal complex;U1 snRNP;U12-type spliceosomal complex;U4 snRNP;vesicle</t>
  </si>
  <si>
    <t>P62320</t>
  </si>
  <si>
    <t>Small nuclear ribonucleoprotein Sm D3</t>
  </si>
  <si>
    <t>Snrpd3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</si>
  <si>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metabolic process;macromolecular complex assembly;macromolecular complex subunit organization;macromolecule metabolic process;macromolecule methylation;macromolecule modification;metabolic process;methylation;one-carbon metabolic process;primary metabolic process;protein alkylation;protein metabolic process;protein methylation;protein modification process;ribonucleoprotein complex assembly;ribonucleoprotein complex subunit organization;small molecule metabolic process;spliceosomal snRNP assembly</t>
  </si>
  <si>
    <t>binding;enzyme binding;histone pre-mRNA DCP binding;nucleic acid binding;protein binding;RNA binding</t>
  </si>
  <si>
    <t>catalytic step 2 spliceosome;cell part;cytoplasm;cytoplasmic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vesicle;methylosome;methyltransferase complex;nuclear part;nucleoplasm;nucleus;organelle;organelle part;pICln-Sm protein complex;protein complex;ribonucleoprotein complex;small nuclear ribonucleoprotein complex;SMN-Sm protein complex;spliceosomal complex;U1 snRNP;U12-type spliceosomal complex;U4 snRNP;U7 snRNP;vesicle</t>
  </si>
  <si>
    <t>P62960</t>
  </si>
  <si>
    <t>Nuclease-sensitive element-binding protein 1</t>
  </si>
  <si>
    <t>Ybx1</t>
  </si>
  <si>
    <t>biological regulation;cellular macromolecule metabolic process;cellular metabolic process;cellular nitrogen compound metabolic process;cellular process;chordate embryonic development;CRD-mediated mRNA stabilization;developmental process;embryo development;embryo development ending in birth or egg hatching;in utero embryonic development;macromolecule metabolic process;metabolic process;mRNA metabolic process;mRNA processing;mRNA stabilization;negative regulation of biological process;negative regulation of biosynthetic process;negative regulation of cell differentiation;negative regulation of cellular biosynthetic process;negative regulation of cellular macromolecule biosynthetic process;negative regulation of cellular metabolic process;negative regulation of cellular process;negative regulation of developmental process;negative regulation of gene expression;negative regulation of macromolecule biosynthetic process;negative regulation of macromolecule metabolic process;negative regulation of metabolic process;negative regulation of muscle cell differentiation;negative regulation of nitrogen compound metabolic process;negative regulation of nucleobase-containing compound metabolic process;negative regulation of RNA metabolic process;negative regulation of striated muscle cell differentiation;negative regulation of transcription from RNA polymerase II promoter;negative regulation of transcription, DNA-dependent;nitrogen compound metabolic process;nucleic acid metabolic process;nucleobase-containing compound metabolic process;positive regulation of biological process;positive regulation of biosynthetic process;positive regulation of cell division;positive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 from RNA polymerase II promoter;positive regulation of transcription, DNA-dependent;posttranscriptional regulation of gene expression;primary metabolic process;regulation of biological process;regulation of biosynthetic process;regulation of cell differentiation;regulation of cell division;regulation of cellular biosynthetic process;regulation of cellular macromolecule biosynthetic process;regulation of cellular metabolic process;regulation of cellular process;regulation of developmental process;regulation of gene expression;regulation of macromolecule biosynthetic process;regulation of macromolecule metabolic process;regulation of metabolic process;regulation of mRNA stability;regulation of muscle cell differentiation;regulation of nitrogen compound metabolic process;regulation of nucleobase-containing compound metabolic process;regulation of primary metabolic process;regulation of RNA metabolic process;regulation of RNA stability;regulation of striated muscle cell differentiation;regulation of transcription from RNA polymerase II promoter;regulation of transcription, DNA-dependent;RNA metabolic process;RNA processing;RNA splicing;RNA stabilization</t>
  </si>
  <si>
    <t>binding;chromatin binding;core promoter proximal region DNA binding;core promoter proximal region sequence-specific DNA binding;DNA binding;nucleic acid binding;nucleic acid binding transcription factor activity;regulatory region DNA binding;regulatory region nucleic acid binding;RNA binding;RNA polymerase II core promoter proximal region sequence-specific DNA binding;RNA polymerase II core promoter proximal region sequence-specific DNA binding transcription factor activity;RNA polymerase II core promoter proximal region sequence-specific DNA binding transcription factor activity involved in positive regulation of transcription;RNA polymerase II regulatory region DNA binding;RNA polymerase II regulatory region sequence-specific DNA binding;sequence-specific DNA binding;sequence-specific DNA binding RNA polymerase II transcription factor activity;sequence-specific DNA binding transcription factor activity;single-stranded DNA binding;structure-specific DNA binding;transcription regulatory region DNA binding;transcription regulatory region sequence-specific DNA binding</t>
  </si>
  <si>
    <t>cell part;CRD-mediated mRNA stability complex;cytoplasm;cytoplasmic part;extracellular membrane-bounded organelle;extracellular organelle;extracellular region part;extracellular vesicular exosome;histone pre-mRNA 3'end processing complex;intracellular membrane-bounded organelle;intracellular non-membrane-bounded organelle;intracellular organelle;intracellular organelle part;intracellular part;macromolecular complex;membrane;membrane-bounded organelle;membrane-bounded vesicle;non-membrane-bounded organelle;nuclear membrane;nuclear part;nucleus;organelle;organelle membrane;organelle part;protein complex;ribonucleoprotein complex;RNA granule;spliceosomal complex;stress granule;U12-type spliceosomal complex;vesicle</t>
  </si>
  <si>
    <t>P63017</t>
  </si>
  <si>
    <t>Heat shock cognate 71 kDa protein</t>
  </si>
  <si>
    <t>Hspa8</t>
  </si>
  <si>
    <t>biological regulation;biosynthetic process;cellular biosynthetic process;cellular component disassembly;cellular component disassembly at cellular level;cellular component organization;cellular component organization at cellular level;cellular component organization or biogenesis;cellular component organization or biogenesis at cellular level;cellular macromolecular complex disassembly;cellular macromolecular complex subunit organization;cellular macromolecule biosynthetic process;cellular macromolecule metabolic process;cellular metabolic process;cellular nitrogen compound metabolic process;cellular process;cellular protein complex disassembly;cellular protein metabolic process;chaperone mediated protein folding requiring cofactor;chaperone-mediated protein folding;clathrin coat disassembly;'de novo' posttranslational protein folding;'de novo' protein folding;macromolecular complex disassembly;macromolecular complex subunit organization;macromolecule biosynthetic process;macromolecule metabolic process;metabolic process;mRNA metabolic process;mRNA processing;negative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transcription, DNA-dependent;nitrogen compound metabolic process;nucleic acid metabolic process;nucleobase-containing compound metabolic process;positive regulation of biological process;positive regulation of cellular metabolic process;positive regulation of cellular process;positive regulation of macromolecule metabolic process;positive regulation of metabolic process;positive regulation of mRNA processing;positive regulation of nitrogen compound metabolic process;positive regulation of nuclear mRNA splicing, via spliceosome;positive regulation of nucleobase-containing compound metabolic process;positive regulation of RNA metabolic process;positive regulation of RNA splicing;primary metabolic process;protein complex disassembly;protein complex subunit organization;protein depolymerization;protein folding;protein metabolic process;protein refolding;regulation of biological process;regulation of biosynthetic process;regulation of cell cycle;regulation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splicing;regulation of transcription, DNA-dependent;RNA biosynthetic process;RNA metabolic process;RNA processing;RNA splicing;transcription, DNA-dependent;vesicle uncoating</t>
  </si>
  <si>
    <t>adenyl nucleotide binding;adenyl ribonucleotide binding;antigen binding;ATP binding;ATPase activity;ATPase activity, coupled;binding;C3HC4-type RING finger domain binding;catalytic activity;enzyme binding;G-protein-coupled receptor binding;heat shock protein binding;hydrolase activity;hydrolase activity, acting on acid anhydrides;hydrolase activity, acting on acid anhydrides, in phosphorus-containing anhydrides;MHC class II protein complex binding;MHC protein complex binding;nucleoside-triphosphatase activity;nucleotide binding;protein binding;protein domain specific binding;purine nucleotide binding;purine ribonucleoside triphosphate binding;purine ribonucleotide binding;pyrophosphatase activity;receptor binding;ribonucleotide binding;ubiquitin protein ligase binding;unfolded protein binding</t>
  </si>
  <si>
    <t>adherens junction;anchoring junction;blood microparticle;cell junction;cell part;cell-substrate adherens junction;cell-substrate junction;cytoplasmic membrane-bounded vesicle;cytoplasmic part;cytoplasmic vesicle;cytosol;extracellular membrane-bounded organelle;extracellular organelle;extracellular region part;extracellular space;extracellular vesicular exosome;focal adhesion;intracellular;intracellular membrane-bounded organelle;intracellular non-membrane-bounded organelle;intracellular organelle;intracellular organelle part;intracellular part;macromolecular complex;melanosome;membrane;membrane-bounded organelle;membrane-bounded vesicle;myelin sheath;non-membrane-bounded organelle;nuclear part;nucleolus;nucleus;organelle;organelle part;pigment granule;plasma membrane;protein complex;Prp19 complex;ribonucleoprotein complex;spliceosomal complex;ubiquitin ligase complex;vesicle</t>
  </si>
  <si>
    <t>P63073</t>
  </si>
  <si>
    <t>Eukaryotic translation initiation factor 4E</t>
  </si>
  <si>
    <t>Eif4e</t>
  </si>
  <si>
    <t>anatomical structure development;behavior;behavioral defense response;behavioral fear response;biological regulation;cell cycle process;cellular process;defense response;developmental process;fear response;G1/S transition of mitotic cell cycle;lung development;multicellular organismal process;multicellular organismal response to stress;negative regulation of biological process;negative regulation of biosynthetic process;negative regulation of cell differentiation;negative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developmental process;negative regulation of macromolecule biosynthetic process;negative regulation of macromolecule metabolic process;negative regulation of metabolic process;negative regulation of neuron differentiation;negative regulation of protein metabolic process;negative regulation of translation;organ development;positive regulation of biological process;positive regulation of cell cycle;positive regulation of cellular process;positive regulation of mitotic cell cycle;posttranscriptional regulation of gene expression;regulation of biological process;regulation of biosynthetic process;regulation of cell cycle;regulation of cell development;regulation of cell differentiation;regulation of cellular biosynthetic process;regulation of cellular macromolecule biosynthetic process;regulation of cellular metabolic process;regulation of cellular process;regulation of cellular protein metabolic process;regulation of developmental process;regulation of gene expression;regulation of macromolecule biosynthetic process;regulation of macromolecule metabolic process;regulation of metabolic process;regulation of mitotic cell cycle;regulation of multicellular organismal development;regulation of multicellular organismal process;regulation of nervous system development;regulation of neurogenesis;regulation of neuron differentiation;regulation of primary metabolic process;regulation of protein metabolic process;regulation of translation;response to stimulus;response to stress;stem cell maintenance</t>
  </si>
  <si>
    <t>cell part;chromatoid body;cytoplasm;cytoplasmic mRNA processing body;cytoplasmic part;eukaryotic translation initiation factor 4F complex;extracellular membrane-bounded organelle;extracellular organelle;extracellular region part;extracellular vesicular exosome;intracellular non-membrane-bounded organelle;intracellular organelle;intracellular part;macromolecular complex;membrane-bounded organelle;membrane-bounded vesicle;mRNA cap binding complex;non-membrane-bounded organelle;organelle;protein complex;ribonucleoprotein complex;RNA cap binding complex;RNA granule;RNAi effector complex;RNA-induced silencing complex;stress granule;vesicle</t>
  </si>
  <si>
    <t>P68040</t>
  </si>
  <si>
    <t>Guanine nucleotide-binding protein subunit beta-2-like 1;Guanine nucleotide-binding protein subunit beta-2-like 1, N-terminally processed</t>
  </si>
  <si>
    <t>Gnb2l1</t>
  </si>
  <si>
    <t>activation of caspase activity;anatomical structure morphogenesis;biological regulation;carbohydrate homeostasis;cell cycle;cell differentiation;cellular chemical homeostasis;cellular developmental process;cellular glucose homeostasis;cellular homeostasis;cellular process;cellular response to carbohydrate stimulus;cellular response to chemical stimulus;cellular response to glucose stimulus;cellular response to hexose stimulus;cellular response to monosaccharide stimulus;cellular response to organic substance;cellular response to stimulus;chemical homeostasis;developmental process;embryonic morphogenesis;gastrulation;glucose homeostasis;homeostatic process;intracellular signal transduction;localization;macromolecule localization;negative regulation of biological process;negative regulation of biosynthetic process;negative regulation of catalytic activity;negative regulation of cell communication;negative regulation of cell growth;negative regulation of cellular biosynthetic process;negative regulation of cellular component organization;negative regulation of cellular macromolecule biosynthetic process;negative regulation of cellular metabolic process;negative regulation of cellular process;negative regulation of cellular protein metabolic process;negative regulation of endocytosis;negative regulation of gene expression;negative regulation of growth;negative regulation of intracellular protein kinase cascade;negative regulation of kinase activity;negative regulation of macromolecule biosynthetic process;negative regulation of macromolecule metabolic process;negative regulation of metabolic process;negative regulation of molecular function;negative regulation of peptidyl-serine phosphorylation;negative regulation of phagocytosis;negative regulation of phosphate metabolic process;negative regulation of phosphorus metabolic process;negative regulation of phosphorylation;negative regulation of protein kinase activity;negative regulation of protein kinase B signaling cascade;negative regulation of protein metabolic process;negative regulation of protein modification process;negative regulation of protein phosphorylation;negative regulation of protein tyrosine kinase activity;negative regulation of response to stimulus;negative regulation of signal transduction;negative regulation of signaling;negative regulation of transferase activity;negative regulation of translation;negative regulation of transport;negative regulation of Wnt receptor signaling pathway;osteoblast differentiation;positive regulation of apoptosis;positive regulation of biological process;positive regulation of cAMP catabolic process;positive regulation of cAMP metabolic process;positive regulation of caspase activity;positive regulation of catabolic process;positive regulation of catalytic activity;positive regulation of cell death;positive regulation of cell migration;positive regulation of cell motility;positive regulation of cellular catabolic process;positive regulation of cellular component movement;positive regulation of cellular component organization;positive regulation of cellular metabolic process;positive regulation of cellular process;positive regulation of cellular protein metabolic process;positive regulation of cyclic nucleotide catabolic process;positive regulation of cyclic nucleotide metabolic process;positive regulation of cyclic-nucleotide phosphodiesterase activity;positive regulation of developmental process;positive regulation of gastrulation;positive regulation of GTPase activity;positive regulation of homeostatic process;positive regulation of hydrolase activity;positive regulation of locomotion;positive regulation of macromolecule metabolic process;positive regulation of metabolic process;positive regulation of mitochondrial depolarization;positive regulation of molecular function;positive regulation of nitrogen compound metabolic process;positive regulation of nucleobase-containing compound metabolic process;positive regulation of nucleotide catabolic process;positive regulation of nucleotide metabolic process;positive regulation of peptidase activity;positive regulation of phosphate metabolic process;positive regulation of phosphorus metabolic process;positive regulation of phosphorylation;positive regulation of programmed cell death;positive regulation of proteasomal ubiquitin-dependent protein catabolic process;positive regulation of protein catabolic process;positive regulation of protein complex assembly;positive regulation of protein homooligomerization;positive regulation of protein metabolic process;positive regulation of protein modification process;positive regulation of protein oligomerization;positive regulation of protein phosphorylation;positive regulation of proteolysis;positive regulation of purine nucleotide catabolic process;posttranscriptional regulation of gene expression;protein localization;regulation of anatomical structure morphogenesis;regulation of apoptosis;regulation of biological process;regulation of biological quality;regulation of biosynthetic process;regulation of cAMP catabolic process;regulation of cAMP metabolic process;regulation of catabolic process;regulation of catalytic activity;regulation of cell communication;regulation of cell cycle;regulation of cell death;regulation of cell division;regulation of cell growth;regulation of cell migration;regulation of cell motility;regulation of cellular biosynthetic process;regulation of cellular catabolic process;regulation of cellular component biogenesis;regulation of cellular component movement;regulation of cellular component organization;regulation of cellular localization;regulation of cellular macromolecule biosynthetic process;regulation of cellular metabolic process;regulation of cellular process;regulation of cellular protein metabolic process;regulation of cyclic nucleotide catabolic process;regulation of cyclic nucleotide metabolic process;regulation of cyclic-nucleotide phosphodiesterase activity;regulation of cysteine-type endopeptidase activity;regulation of cysteine-type endopeptidase activity involved in apoptotic process;regulation of developmental process;regulation of embryonic development;regulation of endocytosis;regulation of endopeptidase activity;regulation of establishment of cell polarity;regulation of establishment of protein localization;regulation of establishment of protein localization in plasma membrane;regulation of establishment or maintenance of cell polarity;regulation of gastrulation;regulation of gene expression;regulation of growth;regulation of GTP catabolic process;regulation of GTPase activity;regulation of homeostatic process;regulation of hydrolase activity;regulation of intracellular protein kinase cascade;regulation of ion homeostasis;regulation of kinase activity;regulation of localization;regulation of locomotion;regulation of macromolecule biosynthetic process;regulation of macromolecule metabolic process;regulation of membrane depolarization;regulation of metabolic process;regulation of mitochondrial depolarization;regulation of molecular function;regulation of multicellular organismal development;regulation of multicellular organismal process;regulation of nitrogen compound metabolic process;regulation of nucleobase-containing compound metabolic process;regulation of nucleotide catabolic process;regulation of nucleotide metabolic process;regulation of peptidase activity;regulation of peptidyl-serine phosphorylation;regulation of phagocytosis;regulation of phosphate metabolic process;regulation of phosphorus metabolic process;regulation of phosphorylation;regulation of primary metabolic process;regulation of programmed cell death;regulation of proteasomal protein catabolic process;regulation of proteasomal ubiquitin-dependent protein catabolic process;regulation of protein catabolic process;regulation of protein complex assembly;regulation of protein homooligomerization;regulation of protein kinase activity;regulation of protein kinase B signaling cascade;regulation of protein localization;regulation of protein metabolic process;regulation of protein modification process;regulation of protein oligomerization;regulation of protein phosphorylation;regulation of protein tyrosine kinase activity;regulation of proteolysis;regulation of purine nucleotide catabolic process;regulation of response to stimulus;regulation of signal transduction;regulation of signaling;regulation of transferase activity;regulation of translation;regulation of transport;regulation of vesicle-mediated transport;regulation of Wnt receptor signaling pathway;response to carbohydrate stimulus;response to chemical stimulus;response to glucose stimulus;response to hexose stimulus;response to monosaccharide stimulus;response to organic substance;response to stimulus;rhythmic process;signal transduction</t>
  </si>
  <si>
    <t>apoptotic protease activator activity;binding;binding, bridging;caspase activator activity;caspase regulator activity;channel inhibitor activity;channel regulator activity;enzyme activator activity;enzyme binding;enzyme inhibitor activity;enzyme regulator activity;identical protein binding;ion channel inhibitor activity;kinase binding;kinase inhibitor activity;kinase regulator activity;peptidase activator activity;peptidase regulator activity;phosphatase binding;protein binding;protein dimerization activity;protein domain specific binding;protein homodimerization activity;protein kinase binding;protein kinase C binding;protein kinase inhibitor activity;protein kinase regulator activity;protein phosphatase binding;protein tyrosine kinase inhibitor activity;receptor activity;receptor binding;receptor tyrosine kinase binding;SH2 domain binding;signaling adaptor activity</t>
  </si>
  <si>
    <t>cell body;cell part;cell projection;cytoplasm;cytoplasmic part;cytoskeleton;cytosol;dendrite;extracellular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 part;membrane-bounded organelle;membrane-bounded vesicle;midbody;mitochondrion;neuron projection;neuronal cell body;non-membrane-bounded organelle;nucleus;organelle;organelle part;perikaryon;perinuclear region of cytoplasm;phagocytic cup;plasma membrane part;ribonucleoprotein complex;small ribosomal subunit;vesicle</t>
  </si>
  <si>
    <t>P70333</t>
  </si>
  <si>
    <t>Heterogeneous nuclear ribonucleoprotein H2</t>
  </si>
  <si>
    <t>Hnrnph2</t>
  </si>
  <si>
    <t>binding;nucleotide binding</t>
  </si>
  <si>
    <t>cell part;intracellular organelle part;intracellular part;macromolecular complex;membrane;nuclear part;nucleoplasm;organelle part;ribonucleoprotein complex</t>
  </si>
  <si>
    <t>P97855</t>
  </si>
  <si>
    <t>Ras GTPase-activating protein-binding protein 1</t>
  </si>
  <si>
    <t>G3bp1</t>
  </si>
  <si>
    <t>biological regulation;establishment of localization;negative regulation of biological process;negative regulation of canonical Wnt receptor signaling pathway;negative regulation of cell communication;negative regulation of cellular process;negative regulation of response to stimulus;negative regulation of signal transduction;negative regulation of signaling;negative regulation of Wnt receptor signaling pathway;regulation of biological process;regulation of canonical Wnt receptor signaling pathway;regulation of cell communication;regulation of cellular process;regulation of response to stimulus;regulation of signal transduction;regulation of signaling;regulation of Wnt receptor signaling pathway;transport</t>
  </si>
  <si>
    <t>adenyl nucleotide binding;adenyl ribonucleotide binding;ATP binding;binding;catalytic activity;DNA binding;endonuclease activity;helicase activity;hydrolase activity;hydrolase activity, acting on acid anhydrides;hydrolase activity, acting on acid anhydrides, in phosphorus-containing anhydrides;hydrolase activity, acting on ester bonds;mRNA binding;nuclease activity;nucleic acid binding;nucleoside-triphosphatase activity;nucleotide binding;purine nucleotide binding;purine ribonucleoside triphosphate binding;purine ribonucleotide binding;pyrophosphatase activity;ribonucleotide binding;RNA binding</t>
  </si>
  <si>
    <t>adherens junction;anchoring junction;cell junction;cell part;cell-substrate adherens junction;cell-substrate junction;cytoplasm;cytoplasmic part;cytosol;focal adhesion;intracellular membrane-bounded organelle;intracellular non-membrane-bounded organelle;intracellular organelle;intracellular part;macromolecular complex;membrane;membrane-bounded organelle;non-membrane-bounded organelle;nucleus;organelle;plasma membrane;ribonucleoprotein complex;RNA granule;stress granule</t>
  </si>
  <si>
    <t>Q1HFZ0</t>
  </si>
  <si>
    <t>tRNA (cytosine(34)-C(5))-methyltransferase</t>
  </si>
  <si>
    <t>anatomical structure development;cell cycle phase;cell cycle process;cell development;cell division;cellular component organization;cellular component organization at cellular level;cellular component organization or biogenesis;cellular component organization or biogenesis at cellular level;cellular developmental process;cellular macromolecule metabolic process;cellular metabolic process;cellular nitrogen compound metabolic process;cellular process;cellular process involved in reproduction;developmental process;developmental process involved in reproduction;germ cell development;macromolecule metabolic process;macromolecule methylation;macromolecule modification;metabolic process;methylation;mitosis;ncRNA metabolic process;ncRNA processing;nitrogen compound metabolic process;nuclear division;nucleic acid metabolic process;nucleobase-containing compound metabolic process;one-carbon metabolic process;organelle fission;organelle organization;pachytene;primary metabolic process;reproductive process;RNA metabolic process;RNA methylation;RNA modification;RNA processing;small molecule metabolic process;spermatid development;tRNA metabolic process;tRNA methylation;tRNA modification;tRNA processing</t>
  </si>
  <si>
    <t>binding;catalytic activity;methyltransferase activity;nucleic acid binding;RNA binding;RNA methyltransferase activity;S-adenosylmethionine-dependent methyltransferase activity;transferase activity;transferase activity, transferring one-carbon groups;tRNA (cytosine) methyltransferase activity;tRNA (cytosine-5-)-methyltransferase activity;tRNA binding;tRNA methyltransferase activity</t>
  </si>
  <si>
    <t>cell part;chromatoid body;cytoplasm;cytoplasmic part;cytoskeletal part;intracellular membrane-bounded organelle;intracellular non-membrane-bounded organelle;intracellular organelle;intracellular organelle part;intracellular part;macromolecular complex;membrane-bounded organelle;non-membrane-bounded organelle;nuclear part;nucleolus;nucleus;organelle;organelle part;ribonucleoprotein complex;RNA granule;spindle</t>
  </si>
  <si>
    <t>Q3TKY6</t>
  </si>
  <si>
    <t>Peptidyl-prolyl cis-trans isomerase CWC27 homolog</t>
  </si>
  <si>
    <t>Cwc27</t>
  </si>
  <si>
    <t>cellular macromolecule metabolic process;cellular metabolic process;cellular process;cellular protein metabolic process;macromolecule metabolic process;macromolecule modification;metabolic process;peptidyl-amino acid modification;peptidyl-proline modification;primary metabolic process;protein folding;protein metabolic process;protein modification process;protein peptidyl-prolyl isomerization</t>
  </si>
  <si>
    <t>catalytic activity;cis-trans isomerase activity;isomerase activity;peptidyl-prolyl cis-trans isomerase activity</t>
  </si>
  <si>
    <t>catalytic step 2 spliceosome;cell part;intracellular membrane-bounded organelle;intracellular organelle;intracellular organelle part;intracellular part;macromolecular complex;membrane-bounded organelle;nuclear part;nucleus;organelle;organelle part;ribonucleoprotein complex;spliceosomal complex</t>
  </si>
  <si>
    <t>Q3U0V1</t>
  </si>
  <si>
    <t>Far upstream element-binding protein 2</t>
  </si>
  <si>
    <t>biological regulation;biosynthetic process;catabolic process;cellular biosynthetic process;cellular catabolic process;cellular macromolecule biosynthetic process;cellular macromolecule catabolic process;cellular macromolecule metabolic process;cellular metabolic process;cellular nitrogen compound metabolic process;cellular process;establishment of localization;establishment of RNA localization;macromolecule biosynthetic process;macromolecule catabolic process;macromolecule metabolic process;metabolic process;mRNA catabolic process;mRNA metabolic process;mRNA processing;mRNA transport;nitrogen compound metabolic process;nucleic acid metabolic process;nucleic acid transport;nucleobase-containing compound metabolic process;nucleobase-containing compound transport;primary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miRNA metabolic process;regulation of nitrogen compound metabolic process;regulation of nucleobase-containing compound metabolic process;regulation of primary metabolic process;regulation of RNA metabolic process;regulation of transcription, DNA-dependent;RNA biosynthetic process;RNA catabolic process;RNA metabolic process;RNA processing;RNA splicing;RNA transport;transcription, DNA-dependent;transport</t>
  </si>
  <si>
    <t>binding;DNA binding;mRNA binding;nucleic acid binding;RNA binding</t>
  </si>
  <si>
    <t>cell part;cytoplasmic part;cytosol;intracellular non-membrane-bounded organelle;intracellular organelle;intracellular organelle part;intracellular part;macromolecular complex;membrane;non-membrane-bounded organelle;nuclear part;nucleoplasm;organelle;organelle part;ribonucleoprotein complex;RNA granule;stress granule</t>
  </si>
  <si>
    <t>Q3UEB3</t>
  </si>
  <si>
    <t>Poly(U)-binding-splicing factor PUF60</t>
  </si>
  <si>
    <t>Puf60</t>
  </si>
  <si>
    <t>apoptosis;biological regulation;biosynthetic process;cell death;cellular biosynthetic process;cellular macromolecule biosynthetic process;cellular macromolecule metabolic process;cellular metabolic process;cellular nitrogen compound metabolic process;cellular process;death;macromolecule biosynthetic process;macromolecule metabolic process;metabolic process;mRNA metabolic process;mRNA processing;nitrogen compound metabolic process;nucleic acid metabolic process;nucleobase-containing compound metabolic process;primary metabolic process;programmed cell death;regulation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DNA-dependent;RNA biosynthetic process;RNA metabolic process;RNA processing;RNA splicing;transcription, DNA-dependent</t>
  </si>
  <si>
    <t>binding;DNA binding;identical protein binding;nucleic acid binding;nucleotide binding;protein binding</t>
  </si>
  <si>
    <t>cell part;cyclin-dependent protein kinase activating kinase holoenzyme complex;cytoplasmic part;Golgi apparatus;intracellular membrane-bounded organelle;intracellular organelle;intracellular organelle part;intracellular part;macromolecular complex;membrane-bounded organelle;mitochondrion;nuclear part;nucleoplasm;organelle;organelle part;protein complex;ribonucleoprotein complex</t>
  </si>
  <si>
    <t>Q3UGC7;Q66JS6</t>
  </si>
  <si>
    <t>Eukaryotic translation initiation factor 3 subunit J-A;Eukaryotic translation initiation factor 3 subunit J-B</t>
  </si>
  <si>
    <t>Eif3j1;Eif3j2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</si>
  <si>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process;formation of translation preinitiation complex;macromolecular complex assembly;macromolecular complex subunit organization;posttranscriptional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initiation;ribonucleoprotein complex assembly;ribonucleoprotein complex subunit organization</t>
  </si>
  <si>
    <t>cell part;cytoplasmic part;eukaryotic 43S preinitiation complex;eukaryotic 48S preinitiation complex;eukaryotic translation initiation factor 3 complex;intracellular part;macromolecular complex;protein complex;ribonucleoprotein complex;translation preinitiation complex</t>
  </si>
  <si>
    <t>Q3UJB9</t>
  </si>
  <si>
    <t>Enhancer of mRNA-decapping protein 4</t>
  </si>
  <si>
    <t>Edc4</t>
  </si>
  <si>
    <t>cell part;cytoplasmic mRNA processing body;cytoplasmic part;intracellular membrane-bounded organelle;intracellular non-membrane-bounded organelle;intracellular organelle;intracellular organelle part;intracellular part;macromolecular complex;membrane;membrane-bounded organelle;non-membrane-bounded organelle;nuclear part;nucleoplasm;nucleus;organelle;organelle part;ribonucleoprotein complex;RNA granule</t>
  </si>
  <si>
    <t>Q60668</t>
  </si>
  <si>
    <t>Heterogeneous nuclear ribonucleoprotein D0</t>
  </si>
  <si>
    <t>Hnrnpd</t>
  </si>
  <si>
    <t>biological regulation;biosynthetic process;cellular biosynthetic process;cellular macromolecule biosynthetic process;cellular macromolecule metabolic process;cellular metabolic process;cellular nitrogen compound metabolic process;cellular process;macromolecule biosynthetic process;macromolecule metabolic process;metabolic process;mRNA metabolic process;nitrogen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circadian rhythm;regulation of gene expression;regulation of macromolecule biosynthetic process;regulation of macromolecule metabolic process;regulation of metabolic process;regulation of mRNA stability;regulation of nitrogen compound metabolic process;regulation of nucleobase-containing compound metabolic process;regulation of primary metabolic process;regulation of protein metabolic process;regulation of RNA metabolic process;regulation of RNA stability;regulation of transcription, DNA-dependent;regulation of translation;RNA biosynthetic process;RNA metabolic process;transcription, DNA-dependent</t>
  </si>
  <si>
    <t>binding;DNA binding;nucleic acid binding;nucleotide binding;RNA binding;sequence-specific DNA binding;telomeric DNA binding</t>
  </si>
  <si>
    <t>cell part;cytoplasm;extracellular membrane-bounded organelle;extracellular organelle;extracellular region part;extracellular vesicular exosome;intracellular organelle part;intracellular part;macromolecular complex;membrane-bounded organelle;membrane-bounded vesicle;nuclear part;nucleoplasm;organelle;organelle part;ribonucleoprotein complex;vesicle</t>
  </si>
  <si>
    <t>Q60865</t>
  </si>
  <si>
    <t>Caprin-1</t>
  </si>
  <si>
    <t>Caprin1</t>
  </si>
  <si>
    <t>biological regulation;negative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translation;positive regulation of biological process;positive regulation of cell development;positive regulation of cell differentiation;positive regulation of cell projection organization;positive regulation of cellular component organization;positive regulation of cellular process;positive regulation of dendrite morphogenesis;positive regulation of dendritic spine development;positive regulation of dendritic spine morphogenesis;positive regulation of developmental process;positive regulation of neurogenesis;posttranscriptional regulation of gene expression;regulation of anatomical structure morphogenesis;regulation of biological process;regulation of biosynthetic process;regulation of cell development;regulation of cell differentiation;regulation of cell morphogenesis;regulation of cell morphogenesis involved in differentiation;regulation of cell projection organization;regulation of cellular biosynthetic process;regulation of cellular component organization;regulation of cellular macromolecule biosynthetic process;regulation of cellular metabolic process;regulation of cellular process;regulation of cellular protein metabolic process;regulation of dendrite development;regulation of dendrite morphogenesis;regulation of dendritic spine development;regulation of dendritic spine morphogenesis;regulation of developmental process;regulation of gene expression;regulation of macromolecule biosynthetic process;regulation of macromolecule metabolic process;regulation of metabolic process;regulation of multicellular organismal development;regulation of multicellular organismal process;regulation of nervous system development;regulation of neurogenesis;regulation of neuron differentiation;regulation of neuron projection development;regulation of primary metabolic process;regulation of protein metabolic process;regulation of translation</t>
  </si>
  <si>
    <t>cell part;cell projection;cytoplasm;cytoplasmic mRNA processing body;cytoplasmic part;cytosol;dendrite;intracellular non-membrane-bounded organelle;intracellular organelle;intracellular part;macromolecular complex;membrane;neuron projection;non-membrane-bounded organelle;organelle;ribonucleoprotein complex;RNA granule;stress granule</t>
  </si>
  <si>
    <t>Q61584;P35922</t>
  </si>
  <si>
    <t>Q61584</t>
  </si>
  <si>
    <t>Fragile X mental retardation syndrome-related protein 1</t>
  </si>
  <si>
    <t>Fxr1</t>
  </si>
  <si>
    <t>anatomical structure development;biological regulation;cell differentiation;cellular developmental process;cellular process;central nervous system development;developmental process;establishment of localization;establishment of RNA localization;mRNA transport;muscle organ development;muscle structure development;negative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translation;negative regulation of translational initiation;nucleic acid transport;nucleobase-containing compound transport;organ development;positive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initiation;RNA transport;system development;transport</t>
  </si>
  <si>
    <t>binding;cytoskeletal protein binding;G-quadruplex RNA binding;microtubule binding;mRNA 3'-UTR binding;mRNA binding;nucleic acid binding;protein binding;RNA binding;tubulin binding</t>
  </si>
  <si>
    <t>axon;cell body;cell part;cell projection;cell projection part;contractile fiber part;costamere;cytoplasm;cytoplasmic part;dendrite;dendritic spine;intracellular membrane-bounded organelle;intracellular non-membrane-bounded organelle;intracellular organelle;intracellular organelle part;intracellular part;macromolecular complex;membrane;membrane-bounded organelle;mRNA cap binding complex;neuron projection;neuron spine;neuronal RNA granule;non-membrane-bounded organelle;nuclear part;nucleolus;nucleus;organelle;organelle part;perinuclear region of cytoplasm;polysome;protein complex;ribonucleoprotein complex;RNA cap binding complex;RNA granule;stress granule</t>
  </si>
  <si>
    <t>Q61655;Q9QY15</t>
  </si>
  <si>
    <t>Q61655</t>
  </si>
  <si>
    <t>ATP-dependent RNA helicase DDX19A</t>
  </si>
  <si>
    <t>Ddx19a</t>
  </si>
  <si>
    <t>anatomical structure development;biological regulation;cell development;cellular developmental process;cellular macromolecule metabolic process;cellular metabolic process;cellular nitrogen compound metabolic process;cellular process;cellular process involved in reproduction;developmental process;developmental process involved in reproduction;establishment of localization;establishment of localization in cell;establishment of protein localization;establishment of RNA localization;germ cell development;intracellular transport;macromolecule metabolic process;metabolic process;mRNA export from nucleus;mRNA transport;multicellular organismal development;multicellular organismal process;nitrogen compound metabolic process;nuclear export;nuclear transport;nucleic acid metabolic process;nucleic acid transport;nucleobase-containing compound metabolic process;nucleobase-containing compound transport;nucleocytoplasmic transport;positive regulation of apoptosis;positive regulation of biological process;positive regulation of cell death;positive regulation of cellular process;positive regulation of programmed cell death;posttranscriptional regulation of gene expression;primary metabolic process;protein transport;regulation of apoptosis;regulation of biological process;regulation of biosynthetic process;regulation of cell death;regulation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programmed cell death;regulation of protein metabolic process;regulation of translation;reproductive process;response to chemical stimulus;response to inorganic substance;response to metal ion;response to stimulus;response to zinc ion;RNA export from nucleus;RNA metabolic process;RNA secondary structure unwinding;RNA transport;spermatid development;transport</t>
  </si>
  <si>
    <t>adenyl nucleotide binding;adenyl ribonucleotide binding;ATP binding;ATPase activity;ATPase activity, coupled;ATP-dependent helicase activity;ATP-dependent RNA helicase activity;binding;catalytic activity;helicase activity;hydrolase activity;hydrolase activity, acting on acid anhydrides;hydrolase activity, acting on acid anhydrides, in phosphorus-containing anhydrides;nucleic acid binding;nucleoside-triphosphatase activity;nucleotide binding;purine NTP-dependent helicase activity;purine nucleotide binding;purine ribonucleoside triphosphate binding;purine ribonucleotide binding;pyrophosphatase activity;ribonucleotide binding;RNA binding;RNA helicase activity;RNA-dependent ATPase activity</t>
  </si>
  <si>
    <t>cell part;chromatoid body;cytoplasm;cytoplasmic part;intracellular membrane-bounded organelle;intracellular non-membrane-bounded organelle;intracellular organelle;intracellular organelle part;intracellular part;macromolecular complex;membrane;membrane part;membrane-bounded organelle;non-membrane-bounded organelle;nuclear membrane;nuclear part;nuclear pore;nucleolus;nucleus;organelle;organelle membrane;organelle part;pore complex;protein complex;ribonucleoprotein complex;RNA granule</t>
  </si>
  <si>
    <t>Q61937</t>
  </si>
  <si>
    <t>Nucleophosmin</t>
  </si>
  <si>
    <t>Npm1</t>
  </si>
  <si>
    <t>aging;biological regulation;cell aging;cell cycle process;cell growth;cell volume homeostasis;cellular component assembly;cellular component assembly at cellular level;cellular component biogenesis;cellular component biogenesis at cellular level;cellular component organization;cellular component organization at cellular level;cellular component organization or biogenesis;cellular component organization or biogenesis at cellular level;cellular homeostasis;cellular localization;cellular macromolecular complex assembly;cellular macromolecular complex subunit organization;cellular macromolecule metabolic process;cellular metabolic process;cellular nitrogen compound metabolic process;cellular process;cellular response to chemical stimulus;cellular response to dsRNA;cellular response to organic substance;cellular response to stimulus;cellular response to stress;centrosome cycle;centrosome organization;chromatin organization;chromosome organization;developmental process;DNA metabolic process;DNA repair;establishment of localization;establishment of localization in cell;establishment of organelle localization;establishment of ribosome localization;establishment of RNA localization;growth;homeostatic process;intracellular transport;localization;macromolecular complex assembly;macromolecular complex subunit organization;macromolecule localization;macromolecule metabolic process;metabolic process;microtubule organizing center organization;negative regulation of apoptosis;negative regulation of biological process;negative regulation of cell death;negative regulation of cell proliferation;negative regulation of cellular component organization;negative regulation of cellular metabolic process;negative regulation of cellular process;negative regulation of centrosome duplication;negative regulation of macromolecule metabolic process;negative regulation of metabolic process;negative regulation of mRNA processing;negative regulation of nitrogen compound metabolic process;negative regulation of nuclear mRNA splicing, via spliceosome;negative regulation of nucleobase-containing compound metabolic process;negative regulation of organelle organization;negative regulation of programmed cell death;negative regulation of RNA metabolic process;negative regulation of RNA splicing;nitrogen compound metabolic process;nuclear export;nuclear transport;nucleic acid metabolic process;nucleic acid transport;nucleobase-containing compound metabolic process;nucleobase-containing compound transport;nucleocytoplasmic transport;nucleosome assembly;nucleosome organization;organelle organization;positive regulation of biological process;positive regulation of biosynthetic process;positive regulation of catalytic activity;positive regulation of cell proliferation;positive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centrosome duplication;positive regulation of kinase activity;positive regulation of macromolecule biosynthetic process;positive regulation of macromolecule metabolic process;positive regulation of metabolic process;positive regulation of molecular function;positive regulation of NF-kappaB transcription factor activity;positive regulation of organelle organization;positive regulation of protein kinase activity;positive regulation of protein metabolic process;positive regulation of sequence-specific DNA binding transcription factor activity;positive regulation of transferase activity;positive regulation of translation;posttranscriptional regulation of gene expression;primary metabolic process;protein complex assembly;protein complex subunit organization;protein localization;protein oligomerization;protein-DNA complex assembly;protein-DNA complex subunit organization;regulation of apoptosis;regulation of biological process;regulation of biological quality;regulation of biosynthetic process;regulation of catalytic activity;regulation of cell cycle;regulation of cell cycle process;regulation of cell death;regulation of cell proliferation;regulation of cellular biosynthetic process;regulation of cellular component organization;regulation of cellular macromolecule biosynthetic process;regulation of cellular metabolic process;regulation of cellular process;regulation of cellular protein metabolic process;regulation of cellular response to stress;regulation of centriole replication;regulation of centrosome cycle;regulation of centrosome duplication;regulation of cytoskeleton organization;regulation of deoxyribonuclease activity;regulation of DNA damage response, signal transduction by p53 class mediator;regulation of eIF2 alpha phosphorylation by dsRNA;regulation of endodeoxyribonuclease activity;regulation of endoribonuclease activity;regulation of gene expression;regulation of hydrolase activity;regulation of kinase activity;regulation of macromolecule biosynthetic process;regulation of macromolecule metabolic process;regulation of metabolic process;regulation of microtubule cytoskeleton organization;regulation of microtubule-based process;regulation of molecular function;regulation of mRNA processing;regulation of nitrogen compound metabolic process;regulation of nuclear mRNA splicing, via spliceosome;regulation of nuclease activity;regulation of nucleobase-containing compound metabolic process;regulation of organelle organization;regulation of phosphate metabolic process;regulation of phosphorus metabolic process;regulation of phosphorylation;regulation of primary metabolic process;regulation of programmed cell death;regulation of protein kinase activity;regulation of protein metabolic process;regulation of protein modification process;regulation of protein phosphorylation;regulation of response to DNA damage stimulus;regulation of response to stimulus;regulation of response to stress;regulation of ribonuclease activity;regulation of RNA metabolic process;regulation of RNA splicing;regulation of sequence-specific DNA binding transcription factor activity;regulation of signal transduction;regulation of signaling;regulation of transcription, DNA-dependent;regulation of transferase activity;regulation of translation;response to chemical stimulus;response to DNA damage stimulus;response to dsRNA;response to organic substance;response to stimulus;response to stress;ribonucleoprotein complex biogenesis;ribonucleoprotein complex export from nucleus;ribonucleoprotein complex localization;ribosomal large subunit biogenesis;ribosomal large subunit export from nucleus;ribosomal small subunit biogenesis;ribosomal small subunit export from nucleus;ribosomal subunit export from nucleus;RNA export from nucleus;RNA transport;rRNA export from nucleus;rRNA transport;rRNA-containing ribonucleoprotein complex export from nucleus;transport</t>
  </si>
  <si>
    <t>binding;DNA binding;enzyme binding;enzyme inhibitor activity;enzyme regulator activity;histone binding;identical protein binding;kinase binding;kinase inhibitor activity;kinase regulator activity;NF-kappaB binding;nucleic acid binding;protein binding;protein binding transcription factor activity;protein dimerization activity;protein heterodimerization activity;protein homodimerization activity;protein kinase binding;protein kinase inhibitor activity;protein kinase regulator activity;ribonucleoprotein binding;ribosomal large subunit binding;ribosomal small subunit binding;RNA binding;rRNA binding;Tat protein binding;transcription coactivator activity;transcription cofactor activity;transcription factor binding;transcription factor binding transcription factor activity;unfolded protein binding</t>
  </si>
  <si>
    <t>adherens junction;anchoring junction;cell junction;cell part;cell-substrate adherens junction;cell-substrate junction;centrosome;cytoplasm;cytoplasmic part;cytoskeletal part;cytosol;focal adhesion;granular component;intracellular membrane-bounded organelle;intracellular non-membrane-bounded organelle;intracellular organelle;intracellular organelle part;intracellular part;large ribosomal subunit;macromolecular complex;membrane;membrane-bounded organelle;microtubule organizing center;non-membrane-bounded organelle;nuclear body;nuclear part;nuclear speck;nucleolar part;nucleolus;nucleoplasm;nucleoplasm part;nucleus;organelle;organelle part;ribonucleoprotein complex;small ribosomal subunit;spindle pole centrosome</t>
  </si>
  <si>
    <t>Q61990</t>
  </si>
  <si>
    <t>Poly(rC)-binding protein 2</t>
  </si>
  <si>
    <t>Pcbp2</t>
  </si>
  <si>
    <t>biological regulation;catabolic process;cellular catabolic process;cellular macromolecule catabolic process;cellular macromolecule metabolic process;cellular metabolic process;cellular process;defense response;defense response to virus;immune effector process;immune response;immune system process;innate immune response;macromolecule catabolic process;macromolecule metabolic process;metabolic process;modification-dependent macromolecule catabolic process;modification-dependent protein catabolic process;multi-organism process;negative regulation of biological process;negative regulation of defense response;negative regulation of defense response to virus;negative regulation of immune effector process;negative regulation of immune system process;negative regulation of multi-organism process;negative regulation of response to biotic stimulus;negative regulation of response to stimulus;primary metabolic process;proteasomal protein catabolic process;proteasomal ubiquitin-dependent protein catabolic process;protein metabolic process;proteolysis;proteolysis involved in cellular protein catabolic process;regulation of biological process;regulation of defense response;regulation of defense response to virus;regulation of immune effector process;regulation of immune system process;regulation of multi-organism process;regulation of response to biotic stimulus;regulation of response to stimulus;regulation of response to stress;response to biotic stimulus;response to other organism;response to stimulus;response to stress;response to virus;ubiquitin-dependent protein catabolic process</t>
  </si>
  <si>
    <t>binding;DNA binding;enzyme binding;nucleic acid binding;protein binding;RNA binding;ubiquitin protein ligase binding</t>
  </si>
  <si>
    <t>adherens junction;anchoring junction;cell junction;cell part;cell-substrate adherens junction;cell-substrate junction;cytoplasm;extracellular membrane-bounded organelle;extracellular organelle;extracellular region part;extracellular vesicular exosome;focal adhesion;intracellular membrane-bounded organelle;intracellular organelle;intracellular organelle part;intracellular part;macromolecular complex;membrane;membrane-bounded organelle;membrane-bounded vesicle;nuclear part;nucleoplasm;nucleus;organelle;organelle part;ribonucleoprotein complex;vesicle</t>
  </si>
  <si>
    <t>Q62167;P16381</t>
  </si>
  <si>
    <t>ATP-dependent RNA helicase DDX3X;Putative ATP-dependent RNA helicase Pl10</t>
  </si>
  <si>
    <t>Ddx3x;D1Pas1</t>
  </si>
  <si>
    <t>biological regulation;biosynthetic process;cell differentiation;cellular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metabolic process;cellular nitrogen compound metabolic process;cellular process;cellular response to abiotic stimulus;cellular response to arsenic-containing substance;cellular response to chemical stimulus;cellular response to inorganic substance;cellular response to osmotic stress;cellular response to stimulus;cellular response to stress;chromosome segregation;defense response;developmental process;DNA conformation change;DNA duplex unwinding;DNA geometric change;DNA metabolic process;gamete generation;immune response;immune system process;induction of apoptosis;induction of apoptosis by extracellular signals;induction of apoptosis via death domain receptors;induction of programmed cell death;innate immune response;intracellular signal transduction;macromolecular complex assembly;macromolecular complex subunit organization;macromolecule biosynthetic process;macromolecule metabolic process;male gamete generation;mature ribosome assembly;metabolic process;multicellular organismal development;multicellular organismal process;multicellular organismal reproductive process;multi-organism process;negative regulation of apoptosis;negative regulation of biological process;negative regulation of biosynthetic process;negative regulation of caspase activity;negative regulation of catalytic activity;negative regulation of cell death;negative regulation of cell growth;negative regulation of cellular biosynthetic process;negative regulation of cellular component organization;negative regulation of cellular macromolecule biosynthetic process;negative regulation of cellular metabolic process;negative regulation of cellular process;negative regulation of cellular protein metabolic process;negative regulation of growth;negative regulation of hydrolase activity;negative regulation of macromolecule biosynthetic process;negative regulation of macromolecule metabolic process;negative regulation of metabolic process;negative regulation of molecular function;negative regulation of peptidase activity;negative regulation of programmed cell death;negative regulation of protein complex assembly;negative regulation of protein metabolic process;negative regulation of translation;nitrogen compound metabolic process;nucleic acid metabolic process;nucleobase-containing compound metabolic process;organelle assembly;positive regulation of apoptosis;positive regulation of biological process;positive regulation of biosynthetic process;positive regulation of caspase activity;positive regulation of catalytic activity;positive regulation of cell death;positive regulation of cell growth;positive regulation of cellular biosynthetic process;positive regulation of cellular metabolic process;positive regulation of cellular process;positive regulation of cellular protein metabolic process;positive regulation of gene expression;positive regulation of growth;positive regulation of hydrolase activity;positive regulation of macromolecule biosynthetic process;positive regulation of macromolecule metabolic process;positive regulation of metabolic process;positive regulation of molecular function;positive regulation of nitrogen compound metabolic process;positive regulation of nucleobase-containing compound metabolic process;positive regulation of peptidase activity;positive regulation of programmed cell death;positive regulation of protein metabolic process;positive regulation of reproductive process;positive regulation of RNA metabolic process;positive regulation of transcription from RNA polymerase II promoter;positive regulation of transcription, DNA-dependent;positive regulation of translation;positive regulation of translational initiation;positive regulation of viral genome replication;positive regulation of viral reproduction;posttranscriptional regulation of gene expression;primary metabolic process;regulation of apoptosis;regulation of biological process;regulation of biosynthetic process;regulation of catalytic activity;regulation of cell death;regulation of cell growth;regulation of cellular biosynthetic process;regulation of cellular component biogenesis;regulation of cellular component organization;regulation of cellular macromolecule biosynthetic process;regulation of cellular metabolic process;regulation of cellular process;regulation of cellular protein metabolic process;regulation of cysteine-type endopeptidase activity;regulation of cysteine-type endopeptidase activity involved in apoptotic process;regulation of endopeptidase activity;regulation of gene expression;regulation of growth;regulation of hydrolase activity;regulation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peptidase activity;regulation of primary metabolic process;regulation of programmed cell death;regulation of protein complex assembly;regulation of protein metabolic process;regulation of reproductive process;regulation of RNA metabolic process;regulation of transcription from RNA polymerase II promoter;regulation of transcription, DNA-dependent;regulation of translation;regulation of translational initiation;regulation of viral genome replication;regulation of viral reproduction;reproductive process;response to abiotic stimulus;response to arsenic-containing substance;response to biotic stimulus;response to chemical stimulus;response to inorganic substance;response to osmotic stress;response to other organism;response to stimulus;response to stress;response to virus;ribonucleoprotein complex assembly;ribonucleoprotein complex subunit organization;ribosome assembly;RNA biosynthetic process;RNA metabolic process;RNA secondary structure unwinding;signal transduction;spermatogenesis;stress granule assembly;transcription, DNA-dependent;translational initiation</t>
  </si>
  <si>
    <t>adenyl nucleotide binding;adenyl ribonucleotide binding;ATP binding;ATPase activity;ATPase activity, coupled;ATP-dependent DNA helicase activity;ATP-dependent helicase activity;ATP-dependent RNA helicase activity;binding;catalytic activity;CTPase activity;DNA binding;DNA helicase activity;DNA-dependent ATPase activity;eukaryotic initiation factor 4E binding;GTPase activity;helicase activity;hydrolase activity;hydrolase activity, acting on acid anhydrides;hydrolase activity, acting on acid anhydrides, in phosphorus-containing anhydrides;mRNA 5'-UTR binding;mRNA binding;nucleic acid binding;nucleoside-triphosphatase activity;nucleotide binding;poly(A) RNA binding;poly-purine tract binding;protein binding;purine NTP-dependent helicase activity;purine nucleotide binding;purine ribonucleoside triphosphate binding;purine ribonucleotide binding;pyrophosphatase activity;ribonucleoprotein binding;ribonucleotide binding;ribosomal small subunit binding;RNA binding;RNA helicase activity;RNA stem-loop binding;RNA-dependent ATPase activity;single-stranded RNA binding;transcription factor binding;translation initiation factor binding</t>
  </si>
  <si>
    <t>cell part;cytoplasm;cytoplasmic part;extracellular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complex;membrane;membrane-bounded organelle;membrane-bounded vesicle;mitochondrial membrane;mitochondrial outer membrane;mitochondrial part;non-membrane-bounded organelle;nuclear body;nuclear part;nuclear speck;nucleolus;nucleoplasm part;nucleus;organelle;organelle membrane;organelle outer membrane;organelle part;outer membrane;ribonucleoprotein complex;RNA granule;stress granule;vesicle</t>
  </si>
  <si>
    <t>Q62189</t>
  </si>
  <si>
    <t>U1 small nuclear ribonucleoprotein A</t>
  </si>
  <si>
    <t>Snrpa</t>
  </si>
  <si>
    <t>binding;nucleic acid binding;nucleotide binding;RNA binding;snRNA binding</t>
  </si>
  <si>
    <t>cell part;intracellular organelle part;intracellular part;macromolecular complex;nuclear part;organelle part;ribonucleoprotein complex;small nuclear ribonucleoprotein complex;spliceosomal complex;U1 snRNP</t>
  </si>
  <si>
    <t>Q62203</t>
  </si>
  <si>
    <t>Splicing factor 3A subunit 2</t>
  </si>
  <si>
    <t>Sf3a2</t>
  </si>
  <si>
    <t>binding;cation binding;ion binding;metal ion binding;nucleic acid binding;transition metal ion binding;zinc ion binding</t>
  </si>
  <si>
    <t>cell part;intracellular membrane-bounded organelle;intracellular organelle;intracellular organelle part;intracellular part;macromolecular complex;membrane-bounded organelle;nuclear part;nucleus;organelle;organelle part;ribonucleoprotein complex;spliceosomal complex</t>
  </si>
  <si>
    <t>Q62376</t>
  </si>
  <si>
    <t>U1 small nuclear ribonucleoprotein 70 kDa</t>
  </si>
  <si>
    <t>Snrnp70</t>
  </si>
  <si>
    <t>biological regulation;cellular macromolecule metabolic process;cellular metabolic process;cellular nitrogen compound metabolic process;cellular process;macromolecule metabolic process;metabolic process;mRNA metabolic process;mRNA processing;nitrogen compound metabolic process;nuclear mRNA splicing, via spliceosome;nucleic acid metabolic process;nucleobase-containing compound metabolic process;positive regulation of biological process;positive regulation of cellular metabolic process;positive regulation of cellular process;positive regulation of macromolecule metabolic process;positive regulation of metabolic process;positive regulation of mRNA processing;positive regulation of nitrogen compound metabolic process;positive regulation of nuclear mRNA splicing, via spliceosome;positive regulation of nucleobase-containing compound metabolic process;positive regulation of RNA metabolic process;positive regulation of RNA splicing;primary metabolic process;regulation of biological process;regulation of cellular metabolic process;regulation of cellular process;regulation of gene expression;regulation of macromolecule metabolic process;regulation of metabolic process;regulation of mRNA processing;regulation of nitrogen compound metabolic process;regulation of nuclear mRNA splicing, via spliceosome;regulation of nucleobase-containing compound metabolic process;regulation of primary metabolic process;regulation of RNA metabolic process;regulation of RNA splicing;RNA metabolic process;RNA processing;RNA splicing;RNA splicing, via transesterification reactions;RNA splicing, via transesterification reactions with bulged adenosine as nucleophile</t>
  </si>
  <si>
    <t>cell part;intracellular membrane-bounded organelle;intracellular organelle;intracellular organelle part;intracellular part;macromolecular complex;membrane-bounded organelle;nuclear body;nuclear part;nuclear speck;nucleoplasm;nucleoplasm part;nucleus;organelle;organelle part;ribonucleoprotein complex;small nuclear ribonucleoprotein complex;spliceosomal complex;U1 snRNP</t>
  </si>
  <si>
    <t>Q64012</t>
  </si>
  <si>
    <t>RNA-binding protein Raly</t>
  </si>
  <si>
    <t>Raly</t>
  </si>
  <si>
    <t>Q64213</t>
  </si>
  <si>
    <t>Splicing factor 1</t>
  </si>
  <si>
    <t>biological regulation;biosynthetic process;cell differentiation;cellular biosynthetic process;cellular developmental process;cellular macromolecule biosynthetic process;cellular macromolecule metabolic process;cellular metabolic process;cellular nitrogen compound metabolic process;cellular process;cellular process involved in reproduction;developmental process;developmental process involved in reproduction;Leydig cell differentiation;macromolecule biosynthetic process;macromolecule metabolic process;male sex determination;metabolic process;mRNA metabolic process;mRNA processing;negative regulation of biological process;negative regulation of cell proliferation;negative regulation of cellular process;negative regulation of smooth muscle cell proliferation;nitrogen compound metabolic process;nucleic acid metabolic process;nucleobase-containing compound metabolic process;primary metabolic process;regulation of biological process;regulation of biosynthetic process;regulation of cell proliferation;regulation of cellular biosynthetic process;regulation of cellular macromolecule biosynthetic process;regulation of cellular metabolic process;regulation of cellular process;regulation of gene expression;regulation of lipid biosynthetic process;regulation of lipid metabolic process;regulation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smooth muscle cell proliferation;regulation of steroid biosynthetic process;regulation of steroid metabolic process;regulation of transcription, DNA-dependent;reproductive process;RNA biosynthetic process;RNA metabolic process;RNA processing;RNA splicing;sex determination;transcription, DNA-dependent</t>
  </si>
  <si>
    <t>binding;cation binding;ion binding;metal ion binding;transition metal ion binding;zinc ion binding</t>
  </si>
  <si>
    <t>Q6A068</t>
  </si>
  <si>
    <t>Cell division cycle 5-like protein</t>
  </si>
  <si>
    <t>Cdc5l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</si>
  <si>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response to stimulus;cellular response to stress;DNA metabolic process;DNA repair;intracellular signal transduction;macromolecule biosynthetic process;macromolecule metabolic process;metabolic process;mRNA metabolic process;mRNA processing;nitrogen compound metabolic process;nuclear mRNA splicing, via spliceosome;nucleic acid metabolic process;nucleobase-containing compound metabolic process;primary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DNA-dependent;response to DNA damage stimulus;response to stimulus;response to stress;RNA biosynthetic process;RNA metabolic process;RNA processing;RNA splicing;RNA splicing, via transesterification reactions;RNA splicing, via transesterification reactions with bulged adenosine as nucleophile;signal transduction;signal transduction in response to DNA damage;signal transduction involved in cell cycle checkpoint;signal transduction involved in DNA damage checkpoint;signal transduction involved in DNA integrity checkpoint;transcription, DNA-dependent</t>
  </si>
  <si>
    <t>binding;chromatin binding;DNA binding;nucleic acid binding;protein binding;protein domain specific binding;WD40-repeat domain binding</t>
  </si>
  <si>
    <t>catalytic step 2 spliceosome;cell part;chromosomal part;cytoplasm;DNA replication factor A complex;intracellular membrane-bounded organelle;intracellular non-membrane-bounded organelle;intracellular organelle;intracellular organelle part;intracellular part;macromolecular complex;membrane;membrane-bounded organelle;non-membrane-bounded organelle;nuclear body;nuclear chromosome part;nuclear part;nuclear speck;nucleolus;nucleoplasm;nucleoplasm part;nucleus;organelle;organelle part;protein complex;Prp19 complex;ribonucleoprotein complex;spliceosomal complex</t>
  </si>
  <si>
    <t>Q6P542</t>
  </si>
  <si>
    <t>ATP-binding cassette sub-family F member 1</t>
  </si>
  <si>
    <t>Abcf1</t>
  </si>
  <si>
    <t>biological regulation;cellular process;positive regulation of biological process;positive regulation of biosynthetic process;positive regulation of cellular biosynthetic process;positive regulation of cellular metabolic process;positive regulation of cellular process;positive regulation of cellular protein metabolic process;positive regulation of macromolecule biosynthetic process;positive regulation of macromolecule metabolic process;positive regulation of metabolic process;positive regulation of protein metabolic process;positive regulation of translation;posttranscriptional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translation;translational initiation</t>
  </si>
  <si>
    <t>adenyl nucleotide binding;adenyl ribonucleotide binding;ATP binding;ATPase activity;binding;catalytic activity;hydrolase activity;hydrolase activity, acting on acid anhydrides;hydrolase activity, acting on acid anhydrides, in phosphorus-containing anhydrides;nucleic acid binding;nucleoside-triphosphatase activity;nucleotide binding;purine nucleotide binding;purine ribonucleoside triphosphate binding;purine ribonucleotide binding;pyrophosphatase activity;ribonucleoprotein binding;ribonucleotide binding;ribosome binding;translation activator activity;translation regulator activity;translation regulator activity, nucleic acid binding</t>
  </si>
  <si>
    <t>cell part;cytoplasm;cytoplasmic part;envelope;intracellular non-membrane-bounded organelle;intracellular organelle;intracellular organelle part;intracellular part;macromolecular complex;membrane;non-membrane-bounded organelle;nuclear envelope;nuclear part;nucleoplasm;organelle;organelle envelope;organelle part;polysomal ribosome;ribonucleoprotein complex;ribosome</t>
  </si>
  <si>
    <t>Q6P5F9</t>
  </si>
  <si>
    <t>Exportin-1</t>
  </si>
  <si>
    <t>Xpo1</t>
  </si>
  <si>
    <t>biological regulation;cellular localization;cellular macromolecule localization;cellular process;cellular protein localization;establishment of localization;establishment of localization in cell;establishment of organelle localization;establishment of protein localization;establishment of ribosome localization;establishment of RNA localization;intracellular protein transport;intracellular transport;localization;macromolecule localization;mRNA transport;negative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DNA-dependent;nuclear export;nuclear transport;nucleic acid transport;nucleobase-containing compound transport;nucleocytoplasmic transport;protein export from nucleus;protein localization;protein localization to nucleus;protein localization to organelle;protein targeting;protein transport;regulation of biological process;regulation of biosynthetic process;regulation of catabolic process;regulation of cell cycle;regulation of cell cycle process;regulation of cellular biosynthetic process;regulation of cellular component organization;regulation of cellular localization;regulation of cellular macromolecule biosynthetic process;regulation of cellular metabolic process;regulation of cellular process;regulation of centrosome cycle;regulation of centrosome duplication;regulation of cytoskeleton organization;regulation of establishment of protein localization;regulation of gene expression;regulation of intracellular protein transport;regulation of intracellular transport;regulation of localization;regulation of macromolecule biosynthetic process;regulation of macromolecule metabolic process;regulation of metabolic process;regulation of microtubule cytoskeleton organization;regulation of microtubule-based process;regulation of nitrogen compound metabolic process;regulation of nucleobase-containing compound metabolic process;regulation of nucleocytoplasmic transport;regulation of organelle organization;regulation of primary metabolic process;regulation of protein catabolic process;regulation of protein export from nucleus;regulation of protein localization;regulation of protein metabolic process;regulation of protein transport;regulation of RNA metabolic process;regulation of transcription from RNA polymerase II promoter;regulation of transcription, DNA-dependent;regulation of transport;response to chemical stimulus;response to drug;response to stimulus;ribonucleoprotein complex export from nucleus;ribonucleoprotein complex localization;ribosomal large subunit export from nucleus;ribosomal small subunit export from nucleus;ribosomal subunit export from nucleus;RNA transport;rRNA-containing ribonucleoprotein complex export from nucleus;transport</t>
  </si>
  <si>
    <t>binding;nucleic acid binding;nucleocytoplasmic transporter activity;protein transporter activity;RNA binding;substrate-specific transporter activity;transporter activity</t>
  </si>
  <si>
    <t>annulate lamellae;Cajal body;cell part;chromosomal part;cytoplasm;intracellular membrane-bounded organelle;intracellular non-membrane-bounded organelle;intracellular organelle;intracellular organelle part;intracellular part;kinetochore;macromolecular complex;membrane;membrane part;membrane-bounded organelle;non-membrane-bounded organelle;nuclear body;nuclear membrane;nuclear part;nucleolus;nucleoplasm;nucleoplasm part;nucleus;organelle;organelle membrane;organelle part;protein complex;ribonucleoprotein complex</t>
  </si>
  <si>
    <t>Q6PDM2</t>
  </si>
  <si>
    <t>Serine/arginine-rich splicing factor 1</t>
  </si>
  <si>
    <t>Srsf1</t>
  </si>
  <si>
    <t>biological regulation;cardiac muscle contraction;cellular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process;chordate embryonic development;developmental process;embryo development;embryo development ending in birth or egg hatching;establishment of localization;establishment of RNA localization;in utero embryonic development;macromolecular complex assembly;macromolecular complex subunit organization;macromolecule metabolic process;metabolic process;mRNA metabolic process;mRNA splice site selection;mRNA transport;multicellular organismal process;muscle contraction;muscle system process;nitrogen compound metabolic process;nuclear mRNA 5'-splice site recognition;nucleic acid metabolic process;nucleic acid transport;nucleobase-containing compound metabolic process;nucleobase-containing compound transport;posttranscriptional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processing;regulation of mRNA stability;regulation of nitrogen compound metabolic process;regulation of nuclear mRNA splicing, via spliceosome;regulation of nucleobase-containing compound metabolic process;regulation of primary metabolic process;regulation of protein metabolic process;regulation of RNA metabolic process;regulation of RNA splicing;regulation of RNA stability;regulation of transcription, DNA-dependent;regulation of translation;ribonucleoprotein complex assembly;ribonucleoprotein complex subunit organization;RNA metabolic process;RNA processing;RNA splicing;RNA transport;striated muscle contraction;system process;transport</t>
  </si>
  <si>
    <t>binding;mRNA binding;nucleic acid binding;nucleotide binding;protein binding;protein domain specific binding;RNA binding;RS domain binding</t>
  </si>
  <si>
    <t>catalytic step 2 spliceosome;cell part;cytoplasm;exon-exon junction complex;extracellular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body;nuclear part;nuclear speck;nucleoplasm;nucleoplasm part;nucleus;organelle;organelle part;protein complex;ribonucleoprotein complex;spliceosomal complex;vesicle</t>
  </si>
  <si>
    <t>Q6ZWM4</t>
  </si>
  <si>
    <t>U6 snRNA-associated Sm-like protein LSm8</t>
  </si>
  <si>
    <t>Lsm8</t>
  </si>
  <si>
    <t>cell part;intracellular organelle part;intracellular part;macromolecular complex;nuclear part;organelle part;ribonucleoprotein complex;small nuclear ribonucleoprotein complex;spliceosomal complex;U4/U6 x U5 tri-snRNP complex</t>
  </si>
  <si>
    <t>Q6ZWX6</t>
  </si>
  <si>
    <t>Eukaryotic translation initiation factor 2 subunit 1</t>
  </si>
  <si>
    <t>Eif2s1</t>
  </si>
  <si>
    <t>biological regulation;biosynthetic process;cellular biosynthetic process;cellular macromolecule biosynthetic process;cellular macromolecule metabolic process;cellular metabolic process;cellular process;cellular protein metabolic process;cellular response to stimulus;cellular response to stress;macromolecule biosynthetic process;macromolecule metabolic process;macromolecule modification;metabolic process;phosphate-containing compound metabolic process;phosphorus metabolic process;phosphorylation;posttranscriptional regulation of gene expression;primary metabolic process;protein autophosphorylation;protein metabolic process;protein modification process;protein phosphorylation;regulation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 in response to stress;regulation of translational initiation;regulation of translational initiation in response to stress;response to stimulus;response to stress;translation</t>
  </si>
  <si>
    <t>binding;nucleic acid binding;ribonucleoprotein binding;ribosome binding;RNA binding;translation factor activity, nucleic acid binding;translation initiation factor activity</t>
  </si>
  <si>
    <t>cell part;cytoplasm;cytoplasmic part;eukaryotic 48S preinitiation complex;eukaryotic translation initiation factor 2 complex;eukaryotic translation initiation factor 2B complex;extracellular membrane-bounded organelle;extracellular organelle;extracellular region part;extracellular vesicular exosome;intracellular membrane-bounded organelle;intracellular non-membrane-bounded organelle;intracellular organelle;intracellular part;macromolecular complex;membrane;membrane-bounded organelle;membrane-bounded vesicle;multi-eIF complex;non-membrane-bounded organelle;nucleus;organelle;protein complex;ribonucleoprotein complex;ribosome;RNA granule;stress granule;translation preinitiation complex;vesicle</t>
  </si>
  <si>
    <t>Q7TMK9</t>
  </si>
  <si>
    <t>Heterogeneous nuclear ribonucleoprotein Q</t>
  </si>
  <si>
    <t>Syncrip</t>
  </si>
  <si>
    <t>biological regulation;cell differentiation;cellular developmental process;cellular macromolecule metabolic process;cellular metabolic process;cellular nitrogen compound metabolic process;cellular process;cellular response to chemical stimulus;cellular response to cytokine stimulus;cellular response to interferon-gamma;cellular response to organic substance;cellular response to stimulus;CRD-mediated mRNA stabilization;developmental process;macromolecule metabolic process;metabolic process;mRNA metabolic process;mRNA processing;mRNA stabilization;negative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translation;nitrogen compound metabolic process;nucleic acid metabolic process;nucleobase-containing compound metabolic process;osteoblast differentiation;posttranscriptional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stability;regulation of nitrogen compound metabolic process;regulation of nucleobase-containing compound metabolic process;regulation of primary metabolic process;regulation of protein metabolic process;regulation of RNA metabolic process;regulation of RNA stability;regulation of translation;response to chemical stimulus;response to cytokine stimulus;response to interferon-gamma;response to organic substance;response to stimulus;RNA metabolic process;RNA processing;RNA splicing;RNA stabilization</t>
  </si>
  <si>
    <t>binding;mRNA binding;nucleic acid binding;nucleotide binding;poly(A) RNA binding;poly-purine tract binding;RNA binding;single-stranded RNA binding</t>
  </si>
  <si>
    <t>catalytic step 2 spliceosome;cell part;CRD-mediated mRNA stability complex;cytoplasm;cytoplasmic part;histone pre-mRNA 3'end processing complex;intracellular organelle part;intracellular part;macromolecular complex;membrane;nuclear part;organelle part;protein complex;ribonucleoprotein complex;spliceosomal complex</t>
  </si>
  <si>
    <t>Q7TNC4;Q9CYI4</t>
  </si>
  <si>
    <t>Q7TNC4</t>
  </si>
  <si>
    <t>Putative RNA-binding protein Luc7-like 2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</si>
  <si>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process;macromolecular complex assembly;macromolecular complex subunit organization;mRNA splice site selection;negative regulation of biological process;negative regulation of developmental process;negative regulation of muscle organ development;negative regulation of striated muscle tissue development;regulation of biological process;regulation of developmental process;regulation of multicellular organismal development;regulation of multicellular organismal process;regulation of muscle organ development;regulation of striated muscle tissue development;ribonucleoprotein complex assembly;ribonucleoprotein complex subunit organization</t>
  </si>
  <si>
    <t>binding;enzyme binding;identical protein binding;mRNA binding;nucleic acid binding;protein binding;protein domain specific binding;RNA binding;RS domain binding</t>
  </si>
  <si>
    <t>cell part;intracellular membrane-bounded organelle;intracellular organelle;intracellular organelle part;intracellular part;macromolecular complex;membrane-bounded organelle;nuclear body;nuclear part;nuclear speck;nucleoplasm part;nucleus;organelle;organelle part;ribonucleoprotein complex;small nuclear ribonucleoprotein complex;U1 snRNP</t>
  </si>
  <si>
    <t>Q7TQH0</t>
  </si>
  <si>
    <t>Ataxin-2-like protein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</si>
  <si>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process;macromolecular complex assembly;macromolecular complex subunit organization;regulation of biological process;regulation of cellular component biogenesis;regulation of cellular component organization;regulation of cellular process;regulation of cytoplasmic mRNA processing body assembly;ribonucleoprotein complex assembly;ribonucleoprotein complex subunit organization;stress granule assembly</t>
  </si>
  <si>
    <t>cell part;cytoplasm;cytoplasmic part;intracellular non-membrane-bounded organelle;intracellular organelle;intracellular organelle part;intracellular part;macromolecular complex;membrane;non-membrane-bounded organelle;nuclear body;nuclear part;nuclear speck;nucleoplasm part;organelle;organelle part;ribonucleoprotein complex;RNA granule;stress granule</t>
  </si>
  <si>
    <t>Q80VJ2</t>
  </si>
  <si>
    <t>Steroid receptor RNA activator 1</t>
  </si>
  <si>
    <t>Sra1</t>
  </si>
  <si>
    <t>apoptosis;biological regulation;biosynthetic process;cell death;cell differentiation;cell proliferation;cellular biosynthetic process;cellular developmental process;cellular macromolecule biosynthetic process;cellular macromolecule metabolic process;cellular metabolic process;cellular nitrogen compound metabolic process;cellular process;death;developmental process;macromolecule biosynthetic process;macromolecule metabolic process;metabolic process;nitrogen compound metabolic process;nucleic acid metabolic process;nucleobase-containing compound metabolic process;primary metabolic process;programmed cell death;regulation of apoptosis;regulation of biological process;regulation of biosynthetic process;regulation of cell death;regulation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programmed cell death;regulation of RNA metabolic process;regulation of transcription, DNA-dependent;RNA biosynthetic process;RNA metabolic process;transcription, DNA-dependent</t>
  </si>
  <si>
    <t>protein binding transcription factor activity;transcription coactivator activity;transcription cofactor activity;transcription factor binding transcription factor activity</t>
  </si>
  <si>
    <t>cell part;cytoplasm;intracellular membrane-bounded organelle;intracellular organelle;intracellular part;macromolecular complex;membrane-bounded organelle;nucleus;organelle;ribonucleoprotein complex</t>
  </si>
  <si>
    <t>Q8BG05</t>
  </si>
  <si>
    <t>Heterogeneous nuclear ribonucleoprotein A3</t>
  </si>
  <si>
    <t>Hnrnpa3</t>
  </si>
  <si>
    <t>cell part;intracellular organelle part;intracellular part;macromolecular complex;nuclear part;organelle part;ribonucleoprotein complex;spliceosomal complex</t>
  </si>
  <si>
    <t>Q8BMA6</t>
  </si>
  <si>
    <t>Signal recognition particle subunit SRP68</t>
  </si>
  <si>
    <t>Srp68</t>
  </si>
  <si>
    <t>cotranslational protein targeting to membrane;establishment of localization;establishment of localization in cell;establishment of protein localization;establishment of protein localization in endoplasmic reticulum;establishment of protein localization to organelle;intracellular protein transport;intracellular transport;protein targeting;protein targeting to ER;protein targeting to membrane;protein transport;response to chemical stimulus;response to drug;response to stimulus;SRP-dependent cotranslational protein targeting to membrane;transport</t>
  </si>
  <si>
    <t>7S RNA binding;binding;endoplasmic reticulum signal peptide binding;nucleic acid binding;peptide binding;ribonucleoprotein binding;RNA binding;signal recognition particle binding;signal sequence binding</t>
  </si>
  <si>
    <t>adherens junction;anchoring junction;cell junction;cell part;cell-substrate adherens junction;cell-substrate junction;cytoplasm;cytoplasmic part;endoplasmic reticulum;focal adhesion;intracellular membrane-bounded organelle;intracellular non-membrane-bounded organelle;intracellular organelle;intracellular organelle part;intracellular part;macromolecular complex;membrane-bounded organelle;non-membrane-bounded organelle;nuclear part;nucleolus;organelle;organelle part;ribonucleoprotein complex;signal recognition particle;signal recognition particle, endoplasmic reticulum targeting</t>
  </si>
  <si>
    <t>Q8BP48</t>
  </si>
  <si>
    <t>Methionine aminopeptidase 1</t>
  </si>
  <si>
    <t>Metap1</t>
  </si>
  <si>
    <t>biological adhesion;cell adhesion;cell-cell adhesion;cellular macromolecule metabolic process;cellular metabolic process;cellular process;cellular protein metabolic process;homotypic cell-cell adhesion;macromolecule metabolic process;macromolecule modification;metabolic process;platelet aggregation;primary metabolic process;protein initiator methionine removal;protein metabolic process;protein modification process</t>
  </si>
  <si>
    <t>aminopeptidase activity;binding;catalytic activity;cation binding;exopeptidase activity;hydrolase activity;ion binding;metal ion binding;metalloaminopeptidase activity;metalloexopeptidase activity;metallopeptidase activity;peptidase activity;peptidase activity, acting on L-amino acid peptides</t>
  </si>
  <si>
    <t>cell part;cytoplasm;cytoplasmic part;cytosolic part;cytosolic ribosome;intracellular membrane-bounded organelle;intracellular non-membrane-bounded organelle;intracellular organelle;intracellular part;macromolecular complex;membrane-bounded organelle;non-membrane-bounded organelle;nucleus;organelle;ribonucleoprotein complex;ribosome</t>
  </si>
  <si>
    <t>Q8BTI8</t>
  </si>
  <si>
    <t>Serine/arginine repetitive matrix protein 2</t>
  </si>
  <si>
    <t>Srrm2</t>
  </si>
  <si>
    <t>Cajal body;catalytic step 2 spliceosome;cell part;intracellular organelle part;intracellular part;macromolecular complex;nuclear body;nuclear part;nuclear speck;nucleoplasm part;organelle part;ribonucleoprotein complex;spliceosomal complex</t>
  </si>
  <si>
    <t>Q8CCS6</t>
  </si>
  <si>
    <t>Polyadenylate-binding protein 2</t>
  </si>
  <si>
    <t>Pabpn1</t>
  </si>
  <si>
    <t>cellular macromolecule metabolic process;cellular metabolic process;cellular nitrogen compound metabolic process;cellular process;establishment of localization;establishment of localization in cell;establishment of RNA localization;intracellular transport;macromolecule metabolic process;metabolic process;mRNA 3'-end processing;mRNA export from nucleus;mRNA metabolic process;mRNA polyadenylation;mRNA processing;mRNA transport;nitrogen compound metabolic process;nuclear export;nuclear transport;nucleic acid metabolic process;nucleic acid transport;nucleobase-containing compound metabolic process;nucleobase-containing compound transport;nucleocytoplasmic transport;poly(A)+ mRNA export from nucleus;primary metabolic process;RNA 3'-end processing;RNA export from nucleus;RNA metabolic process;RNA polyadenylation;RNA processing;RNA transport;transport</t>
  </si>
  <si>
    <t>binding;mRNA binding;nucleic acid binding;nucleotide binding;poly(A) RNA binding;poly-purine tract binding;protein binding;protein self-association;RNA binding;single-stranded RNA binding</t>
  </si>
  <si>
    <t>Q8CGC7</t>
  </si>
  <si>
    <t>Bifunctional glutamate/proline--tRNA ligase;Glutamate--tRNA ligase;Proline--tRNA ligase</t>
  </si>
  <si>
    <t>Eprs</t>
  </si>
  <si>
    <t>amine metabolic process;amino acid activation;biological regulation;carboxylic acid metabolic process;cellular amine metabolic process;cellular amino acid metabolic process;cellular ketone metabolic process;cellular macromolecule metabolic process;cellular metabolic process;cellular nitrogen compound metabolic process;cellular process;cellular response to chemical stimulus;cellular response to cytokine stimulus;cellular response to interferon-gamma;cellular response to organic substance;cellular response to stimulus;glutamyl-tRNA aminoacylation;macromolecule metabolic process;metabolic process;ncRNA metabolic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translation;nitrogen compound metabolic process;nucleic acid metabolic process;nucleobase-containing compound metabolic process;organic acid metabolic process;oxoacid metabolic process;posttranscriptional regulation of gene expression;primary metabolic process;prolyl-tRNA aminoacylation;regulation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translation;response to chemical stimulus;response to cytokine stimulus;response to interferon-gamma;response to organic substance;response to stimulus;RNA metabolic process;small molecule metabolic process;tRNA aminoacylation;tRNA aminoacylation for protein translation;tRNA metabolic process</t>
  </si>
  <si>
    <t>adenyl nucleotide binding;adenyl ribonucleotide binding;aminoacyl-tRNA ligase activity;ATP binding;binding;catalytic activity;glutamate-tRNA ligase activity;ligase activity;ligase activity, forming aminoacyl-tRNA and related compounds;ligase activity, forming carbon-oxygen bonds;nucleic acid binding;nucleotide binding;proline-tRNA ligase activity;purine nucleotide binding;purine ribonucleoside triphosphate binding;purine ribonucleotide binding;ribonucleotide binding;RNA binding;RNA stem-loop binding</t>
  </si>
  <si>
    <t>aminoacyl-tRNA synthetase multienzyme complex;cell part;cytoplasm;intracellular part;macromolecular complex;membrane;protein complex;ribonucleoprotein complex</t>
  </si>
  <si>
    <t>Q8CI75</t>
  </si>
  <si>
    <t>DIS3-like exonuclease 2</t>
  </si>
  <si>
    <t>Dis3l2</t>
  </si>
  <si>
    <t>biological regulation;catabolic process;cell cycle phase;cell cycle process;cell division;cellular catabolic process;cellular component organization;cellular component organization at cellular level;cellular component organization or biogenesis;cellular component organization or biogenesis at cellular level;cellular macromolecule catabolic process;cellular macromolecule metabolic process;cellular metabolic process;cellular nitrogen compound metabolic process;cellular process;chromosome separation;developmental process;macromolecule catabolic process;macromolecule metabolic process;metabolic process;miRNA catabolic process;miRNA metabolic process;mitosis;mitotic sister chromatid separation;mRNA catabolic process;mRNA metabolic process;ncRNA catabolic process;ncRNA metabolic process;ncRNA processing;negative regulation of biological process;negative regulation of cell differentiation;negative regulation of cell proliferation;negative regulation of cellular process;negative regulation of developmental process;nitrogen compound metabolic process;nuclear division;nuclear-transcribed mRNA catabolic process;nuclear-transcribed mRNA catabolic process, exonucleolytic;nuclear-transcribed mRNA catabolic process, exonucleolytic, 3'-5';nucleic acid metabolic process;nucleobase-containing compound metabolic process;organelle fission;organelle organization;primary metabolic process;regulation of biological process;regulation of cell differentiation;regulation of cell proliferation;regulation of cellular process;regulation of developmental process;RNA catabolic process;RNA metabolic process;RNA processing;rRNA catabolic process;rRNA metabolic process;rRNA processing;stem cell maintenance</t>
  </si>
  <si>
    <t>3'-5' exonuclease activity;3'-5'-exoribonuclease activity;binding;catalytic activity;cation binding;exonuclease activity;exonuclease activity, active with either ribo- or deoxyribonucleic acids and producing 5'-phosphomonoesters;exoribonuclease activity;exoribonuclease activity, producing 5'-phosphomonoesters;hydrolase activity;hydrolase activity, acting on ester bonds;ion binding;magnesium ion binding;metal ion binding;nuclease activity;nucleic acid binding;poly(U) RNA binding;poly-pyrimidine tract binding;ribonuclease activity;RNA binding;single-stranded RNA binding</t>
  </si>
  <si>
    <t>cell part;cytoplasm;cytoplasmic exosome (RNase complex);cytoplasmic mRNA processing body;cytoplasmic part;exosome (RNase complex);intracellular non-membrane-bounded organelle;intracellular organelle;intracellular organelle part;intracellular part;macromolecular complex;non-membrane-bounded organelle;nuclear exosome (RNase complex);nuclear part;organelle;organelle part;protein complex;ribonucleoprotein complex;RNA granule</t>
  </si>
  <si>
    <t>Q8CJG0</t>
  </si>
  <si>
    <t>Protein argonaute-2</t>
  </si>
  <si>
    <t>Ago2</t>
  </si>
  <si>
    <t>biological regulation;biosynthetic process;cell differentiation;cellular biosynthetic process;cellular component assembly;cellular component assembly at cellular level;cellular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metabolic process;cellular nitrogen compound metabolic process;cellular process;cellular response to chemical stimulus;cellular response to dsRNA;cellular response to organic substance;cellular response to stimulus;developmental process;dsRNA fragmentation;gene silencing;gene silencing by RNA;macromolecular complex assembly;macromolecular complex subunit organization;macromolecule biosynthetic process;macromolecule metabolic process;metabolic process;miRNA loading onto RISC involved in gene silencing by miRNA;miRNA metabolic process;mRNA cleavage;mRNA cleavage involved in gene silencing by miRNA;mRNA metabolic process;mRNA processing;ncRNA metabolic process;ncRNA processing;negative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gene expression;negative regulation of macromolecule biosynthetic process;negative regulation of macromolecule metabolic process;negative regulation of metabolic process;negative regulation of protein metabolic process;negative regulation of translation;negative regulation of translation involved in gene silencing by miRNA;negative regulation of translation, ncRNA-mediated;negative regulation of translational initiation;nitrogen compound metabolic process;nucleic acid metabolic process;nucleic acid phosphodiester bond hydrolysis;nucleobase-containing compound metabolic process;positive regulation of biological process;positive regulation of biosynthetic process;positive regulation of catabolic process;positive regulation of cellular biosynthetic process;positive regulation of cellular catabolic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mRNA 3'-end processing;positive regulation of mRNA catabolic process;positive regulation of mRNA processing;positive regulation of nitrogen compound metabolic process;positive regulation of nuclear-transcribed mRNA poly(A) tail shortening;positive regulation of nucleobase-containing compound metabolic process;positive regulation of RNA metabolic process;positive regulation of transcription from RNA polymerase II promoter;positive regulation of transcription, DNA-dependent;post-embryonic development;posttranscriptional regulation of gene expression;pre-miRNA processing;primary metabolic process;production of miRNAs involved in gene silencing by miRNA;production of small RNA involved in gene silencing by RNA;regulation of biological process;regulation of biosynthetic process;regulation of catabolic process;regulation of cellular biosynthetic process;regulation of cellular catabolic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mRNA 3'-end processing;regulation of mRNA catabolic process;regulation of mRNA processing;regulation of nitrogen compound metabolic process;regulation of nuclear-transcribed mRNA poly(A) tail shortening;regulation of nucleobase-containing compound metabolic process;regulation of primary metabolic process;regulation of protein metabolic process;regulation of RNA metabolic process;regulation of transcription from RNA polymerase II promoter;regulation of transcription, DNA-dependent;regulation of translation;regulation of translation, ncRNA-mediated;regulation of translational initiation;response to chemical stimulus;response to dsRNA;response to organic substance;response to stimulus;ribonucleoprotein complex assembly;ribonucleoprotein complex subunit organization;RNA biosynthetic process;RNA metabolic process;RNA processing;RNA secondary structure unwinding;siRNA loading onto RISC involved in RNA interference;small RNA loading onto RISC;transcription, DNA-dependent</t>
  </si>
  <si>
    <t>basal RNA polymerase II transcription machinery binding;basal transcription machinery binding;binding;catalytic activity;cation binding;core promoter binding;DNA binding;double-stranded RNA binding;endonuclease activity;endonuclease activity, active with either ribo- or deoxyribonucleic acids and producing 5'-phosphomonoesters;endoribonuclease activity;endoribonuclease activity, cleaving siRNA-paired mRNA;endoribonuclease activity, producing 5'-phosphomonoesters;enzyme binding;hydrolase activity;hydrolase activity, acting on ester bonds;ion binding;metal ion binding;miRNA binding;mRNA binding;nuclease activity;nucleic acid binding;pre-miRNA binding;protein binding;regulatory region DNA binding;regulatory region nucleic acid binding;ribonuclease activity;RNA 7-methylguanosine cap binding;RNA binding;RNA cap binding;RNA polymerase binding;RNA polymerase core enzyme binding;RNA polymerase II core binding;single-stranded RNA binding;siRNA binding;transcription regulatory region DNA binding</t>
  </si>
  <si>
    <t>cell part;cell projection;cytoplasm;cytoplasmic mRNA processing body;cytoplasmic part;cytosol;dendrite;intracellular membrane-bounded organelle;intracellular non-membrane-bounded organelle;intracellular organelle;intracellular part;macromolecular complex;membrane;membrane-bounded organelle;micro-ribonucleoprotein complex;mRNA cap binding complex;neuron projection;non-membrane-bounded organelle;nucleus;organelle;polysome;protein complex;ribonucleoprotein complex;RISC-loading complex;RNA cap binding complex;RNA granule;RNAi effector complex;RNA-induced silencing complex</t>
  </si>
  <si>
    <t>Q8JZQ9</t>
  </si>
  <si>
    <t>Eukaryotic translation initiation factor 3 subunit B</t>
  </si>
  <si>
    <t>Eif3b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</si>
  <si>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process;formation of translation preinitiation complex;macromolecular complex assembly;macromolecular complex subunit organization;posttranscriptional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initiation;ribonucleoprotein complex assembly;ribonucleoprotein complex subunit organization;translational initiation</t>
  </si>
  <si>
    <t>binding;nucleic acid binding;nucleotide binding;RNA binding;translation factor activity, nucleic acid binding;translation initiation factor activity</t>
  </si>
  <si>
    <t>cell part;cytoplasm;cytoplasmic part;eukaryotic 43S preinitiation complex;eukaryotic 48S preinitiation complex;eukaryotic translation initiation factor 3 complex;eukaryotic translation initiation factor 3 complex, eIF3m;extracellular membrane-bounded organelle;extracellular organelle;extracellular region part;extracellular vesicular exosome;intracellular organelle part;intracellular part;macromolecular complex;membrane-bounded organelle;membrane-bounded vesicle;nuclear part;nucleoplasm;organelle;organelle part;protein complex;ribonucleoprotein complex;translation preinitiation complex;vesicle</t>
  </si>
  <si>
    <t>Q8K1H1</t>
  </si>
  <si>
    <t>Tudor domain-containing protein 7</t>
  </si>
  <si>
    <t>anatomical structure development;anatomical structure morphogenesis;biological regulation;cell development;cell differentiation;cellular developmental process;cellular process;cellular process involved in reproduction;developmental process;developmental process involved in reproduction;gamete generation;germ cell development;lens fiber cell differentiation;lens morphogenesis in camera-type eye;male gamete generation;multicellular organismal process;multicellular organismal reproductive process;posttranscriptional regulation of gene expression;regulation of biological process;regulation of gene expression;regulation of macromolecule metabolic process;regulation of metabolic process;reproductive process;spermatogenesis</t>
  </si>
  <si>
    <t>binding;mRNA binding;nucleic acid binding;RNA binding</t>
  </si>
  <si>
    <t>cell part;chromatoid body;cytoplasm;cytoplasmic part;intracellular non-membrane-bounded organelle;intracellular organelle;intracellular part;macromolecular complex;non-membrane-bounded organelle;organelle;P granule;ribonucleoprotein complex;RNA granule</t>
  </si>
  <si>
    <t>Q8K2F8</t>
  </si>
  <si>
    <t>Protein LSM14 homolog A</t>
  </si>
  <si>
    <t>Lsm14a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</si>
  <si>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process;cytoplasmic mRNA processing body assembly;defense response;defense response to virus;developmental process;immune effector process;immune system process;macromolecular complex assembly;macromolecular complex subunit organization;multicellular organismal development;multicellular organismal process;multi-organism process;positive regulation of biological process;positive regulation of cell communication;positive regulation of cellular process;positive regulation of cytokine-mediated signaling pathway;positive regulation of response to cytokine stimulus;positive regulation of response to stimulus;positive regulation of signal transduction;positive regulation of signaling;positive regulation of type I interferon-mediated signaling pathway;posttranscriptional regulation of gene expression;regulation of biological process;regulation of biosynthetic process;regulation of cell communication;regulation of cellular biosynthetic process;regulation of cellular macromolecule biosynthetic process;regulation of cellular metabolic process;regulation of cellular process;regulation of cellular protein metabolic process;regulation of cytokine-mediated signaling pathway;regulation of defense response;regulation of gene expression;regulation of immune response;regulation of immune system process;regulation of innate immune response;regulation of macromolecule biosynthetic process;regulation of macromolecule metabolic process;regulation of metabolic process;regulation of primary metabolic process;regulation of protein metabolic process;regulation of response to cytokine stimulus;regulation of response to stimulus;regulation of response to stress;regulation of signal transduction;regulation of signaling;regulation of translation;regulation of type I interferon-mediated signaling pathway;response to biotic stimulus;response to other organism;response to stimulus;response to stress;response to virus;ribonucleoprotein complex assembly;ribonucleoprotein complex subunit organization</t>
  </si>
  <si>
    <t>binding;DNA binding;double-stranded DNA binding;double-stranded RNA binding;nucleic acid binding;RNA binding;single-stranded RNA binding;structure-specific DNA binding</t>
  </si>
  <si>
    <t>cell part;cytoplasm;cytoplasmic mRNA processing body;cytoplasmic part;intracellular membrane-bounded organelle;intracellular non-membrane-bounded organelle;intracellular organelle;intracellular part;macromolecular complex;membrane-bounded organelle;non-membrane-bounded organelle;organelle;ribonucleoprotein complex;RNA granule;stress granule</t>
  </si>
  <si>
    <t>Q8QZY1</t>
  </si>
  <si>
    <t>Eukaryotic translation initiation factor 3 subunit L</t>
  </si>
  <si>
    <t>Eif3l</t>
  </si>
  <si>
    <t>cell part;cytoplasmic part;eukaryotic 43S preinitiation complex;eukaryotic 48S preinitiation complex;eukaryotic translation initiation factor 3 complex;fibrillar center;intracellular non-membrane-bounded organelle;intracellular organelle;intracellular organelle part;intracellular part;macromolecular complex;membrane;non-membrane-bounded organelle;nuclear part;nucleolar part;nucleolus;nucleoplasm;organelle;organelle part;protein complex;ribonucleoprotein complex;translation preinitiation complex</t>
  </si>
  <si>
    <t>Q8R081</t>
  </si>
  <si>
    <t>Heterogeneous nuclear ribonucleoprotein L</t>
  </si>
  <si>
    <t>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process;primary metabolic process;RNA metabolic process;RNA processing</t>
  </si>
  <si>
    <t>binding;DNA binding;nucleic acid binding;nucleotide binding;regulatory region DNA binding;regulatory region nucleic acid binding;transcription regulatory region DNA binding</t>
  </si>
  <si>
    <t>cell part;cytoplasm;extracellular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part;nucleoplasm;nucleus;organelle;organelle part;pronucleus;ribonucleoprotein complex;vesicle</t>
  </si>
  <si>
    <t>Q8R1B4</t>
  </si>
  <si>
    <t>Eukaryotic translation initiation factor 3 subunit C</t>
  </si>
  <si>
    <t>cell part;cytoplasmic part;eukaryotic 43S preinitiation complex;eukaryotic 48S preinitiation complex;eukaryotic translation initiation factor 3 complex;eukaryotic translation initiation factor 3 complex, eIF3m;intracellular part;macromolecular complex;protein complex;ribonucleoprotein complex;translation preinitiation complex</t>
  </si>
  <si>
    <t>Q8VDM6</t>
  </si>
  <si>
    <t>Heterogeneous nuclear ribonucleoprotein U-like protein 1</t>
  </si>
  <si>
    <t>biological regulation;biosynthetic process;cellular biosynthetic process;cellular macromolecule biosynthetic process;cellular macromolecule metabolic process;cellular metabolic process;cellular nitrogen compound metabolic process;cellular process;macromolecule biosynthetic process;macromolecule metabolic process;metabolic process;multi-organism process;nitrogen compound metabolic process;nucleic acid metabolic process;nucleobase-containing compound metabolic process;primary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DNA-dependent;response to biotic stimulus;response to other organism;response to stimulus;response to virus;RNA biosynthetic process;RNA metabolic process;RNA processing;transcription, DNA-dependent</t>
  </si>
  <si>
    <t>binding;enzyme binding;protein binding</t>
  </si>
  <si>
    <t>cell part;intracellular membrane-bounded organelle;intracellular organelle;intracellular organelle part;intracellular part;macromolecular complex;membrane-bounded organelle;nuclear part;nucleoplasm;nucleus;organelle;organelle part;ribonucleoprotein complex</t>
  </si>
  <si>
    <t>Q8VDP4</t>
  </si>
  <si>
    <t>Cell cycle and apoptosis regulator protein 2</t>
  </si>
  <si>
    <t>Ccar2</t>
  </si>
  <si>
    <t>apoptotic mitochondrial changes;biological regulation;cell cycle;cellular component organization;cellular component organization at cellular level;cellular component organization or biogenesis;cellular component organization or biogenesis at cellular level;cellular macromolecule metabolic process;cellular metabolic process;cellular nitrogen compound metabolic process;cellular process;cellular response to stimulus;cellular response to stress;macromolecule metabolic process;metabolic process;mitochondrial fission;mitochondrial fragmentation involved in apoptosis;mitochondrion organization;mRNA metabolic process;mRNA processing;negative regulation of biological process;negative regulation of catabolic process;negative regulation of catalytic activity;negative regulation of cellular catabolic process;negative regulation of cellular metabolic process;negative regulation of cellular process;negative regulation of cellular protein metabolic process;negative regulation of macromolecule metabolic process;negative regulation of metabolic process;negative regulation of molecular function;negative regulation of proteasomal ubiquitin-dependent protein catabolic process;negative regulation of protein catabolic process;negative regulation of protein metabolic process;negative regulation of proteolysis;nitrogen compound metabolic process;nucleic acid metabolic process;nucleobase-containing compound metabolic process;organelle fission;organelle organization;positive regulation of apoptosis;positive regulation of biological process;positive regulation of cell cycle;positive regulation of cell death;positive regulation of cellular process;positive regulation of DNA damage checkpoint;positive regulation of programmed cell death;positive regulation of response to DNA damage stimulus;positive regulation of response to stimulus;posttranscriptional regulation of gene expression;primary metabolic process;regulation of apoptosis;regulation of biological process;regulation of biological quality;regulation of biosynthetic process;regulation of catabolic process;regulation of catalytic activity;regulation of cell cycle;regulation of cell death;regulation of cellular biosynthetic process;regulation of cellular catabolic process;regulation of cellular macromolecule biosynthetic process;regulation of cellular metabolic process;regulation of cellular process;regulation of cellular protein metabolic process;regulation of cellular response to stress;regulation of circadian rhythm;regulation of DNA damage checkpoint;regulation of gene expression;regulation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programmed cell death;regulation of proteasomal protein catabolic process;regulation of proteasomal ubiquitin-dependent protein catabolic process;regulation of protein catabolic process;regulation of protein metabolic process;regulation of protein stability;regulation of proteolysis;regulation of response to DNA damage stimulus;regulation of response to stimulus;regulation of response to stress;regulation of RNA metabolic process;regulation of transcription elongation, DNA-dependent;regulation of transcription, DNA-dependent;response to abiotic stimulus;response to DNA damage stimulus;response to light stimulus;response to radiation;response to stimulus;response to stress;response to UV;rhythmic process;RNA metabolic process;RNA processing;RNA splicing</t>
  </si>
  <si>
    <t>basal RNA polymerase II transcription machinery binding;basal transcription machinery binding;binding;enzyme binding;enzyme inhibitor activity;enzyme regulator activity;protein binding;RNA polymerase binding;RNA polymerase core enzyme binding;RNA polymerase II core binding</t>
  </si>
  <si>
    <t>cell part;chromatin;chromosomal part;cytoplasm;cytoplasmic part;intracellular membrane-bounded organelle;intracellular organelle;intracellular organelle lumen;intracellular organelle part;intracellular part;macromolecular complex;membrane-bounded organelle;membrane-enclosed lumen;mitochondrial matrix;mitochondrial part;nuclear chromatin;nuclear chromosome part;nuclear part;nucleus;organelle;organelle lumen;organelle part;ribonucleoprotein complex;spliceosomal complex</t>
  </si>
  <si>
    <t>Q8VEK3</t>
  </si>
  <si>
    <t>Heterogeneous nuclear ribonucleoprotein U</t>
  </si>
  <si>
    <t>Hnrnpu</t>
  </si>
  <si>
    <t>biological regulation;cell differentiation;cellular developmental process;cellular macromolecule metabolic process;cellular metabolic process;cellular nitrogen compound metabolic process;cellular process;circadian regulation of gene expression;circadian rhythm;CRD-mediated mRNA stabilization;developmental process;macromolecule metabolic process;metabolic process;mRNA metabolic process;mRNA processing;mRNA stabilization;nitrogen compound metabolic process;nucleic acid metabolic process;nucleobase-containing compound metabolic process;osteoblast differentiation;posttranscriptional regulation of gene expression;primary metabolic process;regulation of biological process;regulation of cellular metabolic process;regulation of cellular process;regulation of gene expression;regulation of macromolecule metabolic process;regulation of metabolic process;regulation of mRNA stability;regulation of nitrogen compound metabolic process;regulation of nucleobase-containing compound metabolic process;regulation of primary metabolic process;regulation of RNA metabolic process;regulation of RNA stability;rhythmic process;RNA metabolic process;RNA processing;RNA splicing;RNA stabilization</t>
  </si>
  <si>
    <t>adenyl nucleotide binding;adenyl ribonucleotide binding;ATP binding;binding;core promoter binding;DNA binding;nucleic acid binding;nucleotide binding;purine nucleotide binding;purine ribonucleoside triphosphate binding;purine ribonucleotide binding;regulatory region DNA binding;regulatory region nucleic acid binding;ribonucleotide binding;transcription regulatory region DNA binding</t>
  </si>
  <si>
    <t>catalytic step 2 spliceosome;cell part;cell surface;CRD-mediated mRNA stability complex;cytoplasmic part;intracellular membrane-bounded organelle;intracellular organelle;intracellular organelle part;intracellular part;macromolecular complex;membrane;membrane-bounded organelle;nuclear part;nucleoplasm;nucleus;organelle;organelle part;protein complex;ribonucleoprotein complex;spliceosomal complex</t>
  </si>
  <si>
    <t>Q91VR5</t>
  </si>
  <si>
    <t>ATP-dependent RNA helicase DDX1</t>
  </si>
  <si>
    <t>Ddx1</t>
  </si>
  <si>
    <t>biological regulation;biosynthetic process;cellular biosynthetic process;cellular macromolecule biosynthetic process;cellular macromolecule metabolic process;cellular metabolic process;cellular nitrogen compound metabolic process;cellular process;cellular response to stimulus;cellular response to stress;developmental process;DNA conformation change;DNA duplex unwinding;DNA geometric change;DNA metabolic process;DNA repair;double-strand break repair;macromolecule biosynthetic process;macromolecule metabolic process;metabolic process;mRNA metabolic process;mRNA processing;multicellular organismal development;multicellular organismal process;multi-organism process;ncRNA metabolic process;ncRNA processing;nitrogen compound metabolic process;nucleic acid metabolic process;nucleic acid phosphodiester bond hydrolysis;nucleobase-containing compound metabolic process;primary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DNA-dependent;response to biotic stimulus;response to chemical stimulus;response to DNA damage stimulus;response to dsRNA;response to exogenous dsRNA;response to organic substance;response to other organism;response to stimulus;response to stress;response to virus;RNA biosynthetic process;RNA metabolic process;RNA processing;RNA secondary structure unwinding;RNA splicing;RNA splicing, via endonucleolytic cleavage and ligation;transcription, DNA-dependent;tRNA metabolic process;tRNA processing;tRNA splicing, via endonucleolytic cleavage and ligation</t>
  </si>
  <si>
    <t>adenyl nucleotide binding;adenyl ribonucleotide binding;ATP binding;ATPase activity;ATPase activity, coupled;ATP-dependent helicase activity;ATP-dependent RNA helicase activity;binding;catalytic activity;chromatin binding;DNA binding;DNA/RNA helicase activity;double-stranded RNA binding;exonuclease activity;helicase activity;hydrolase activity;hydrolase activity, acting on acid anhydrides;hydrolase activity, acting on acid anhydrides, in phosphorus-containing anhydrides;hydrolase activity, acting on ester bonds;mRNA binding;nuclease activity;nucleic acid binding;nucleoside-triphosphatase activity;nucleotide binding;poly(A) RNA binding;poly-purine tract binding;protein binding transcription factor activity;purine NTP-dependent helicase activity;purine nucleotide binding;purine ribonucleoside triphosphate binding;purine ribonucleotide binding;pyrophosphatase activity;ribonucleotide binding;RNA binding;RNA helicase activity;RNA-dependent ATPase activity;single-stranded RNA binding;transcription cofactor activity;transcription factor binding transcription factor activity</t>
  </si>
  <si>
    <t>cell part;cleavage body;cytoplasm;cytoplasmic part;intracellular membrane-bounded organelle;intracellular non-membrane-bounded organelle;intracellular organelle;intracellular organelle part;intracellular part;macromolecular complex;membrane;membrane-bounded organelle;non-membrane-bounded organelle;nuclear body;nuclear part;nucleolus;nucleoplasm;nucleoplasm part;nucleus;organelle;organelle part;protein complex;ribonucleoprotein complex;RNA granule;stress granule;tRNA-splicing ligase complex</t>
  </si>
  <si>
    <t>Q91WK2</t>
  </si>
  <si>
    <t>Eukaryotic translation initiation factor 3 subunit H</t>
  </si>
  <si>
    <t>Eif3h</t>
  </si>
  <si>
    <t>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process;formation of translation preinitiation complex;macromolecular complex assembly;macromolecular complex subunit organization;ribonucleoprotein complex assembly;ribonucleoprotein complex subunit organization;translational initiation</t>
  </si>
  <si>
    <t>cell part;cytoplasmic part;eukaryotic 43S preinitiation complex;eukaryotic 48S preinitiation complex;eukaryotic translation initiation factor 3 complex;eukaryotic translation initiation factor 3 complex, eIF3m;extracellular membrane-bounded organelle;extracellular organelle;extracellular region part;extracellular vesicular exosome;intracellular part;macromolecular complex;membrane;membrane-bounded organelle;membrane-bounded vesicle;organelle;protein complex;ribonucleoprotein complex;translation preinitiation complex;vesicle</t>
  </si>
  <si>
    <t>Q91Z31</t>
  </si>
  <si>
    <t>Polypyrimidine tract-binding protein 2</t>
  </si>
  <si>
    <t>Ptbp2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</si>
  <si>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process;macromolecular complex assembly;macromolecular complex subunit organization;mRNA splice site selection;negative regulation of biological process;negative regulation of cellular metabolic process;negative regulation of cellular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RNA splicing;regulation of biological process;regulation of cell proliferation;regulation of cellular metabolic process;regulation of cellular process;regulation of gene expression;regulation of macromolecule metabolic process;regulation of metabolic process;regulation of neural precursor cell proliferation;regulation of nitrogen compound metabolic process;regulation of nucleobase-containing compound metabolic process;regulation of primary metabolic process;regulation of RNA metabolic process;regulation of RNA splicing;ribonucleoprotein complex assembly;ribonucleoprotein complex subunit organization</t>
  </si>
  <si>
    <t>Q921F4</t>
  </si>
  <si>
    <t>Heterogeneous nuclear ribonucleoprotein L-like</t>
  </si>
  <si>
    <t>Hnrnpll</t>
  </si>
  <si>
    <t>biological regulation;cellular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process;positive regulation of biological process;positive regulation of cellular metabolic process;positive regulation of cellular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RNA splicing;primary metabolic process;regulation of biological process;regulation of cellular metabolic process;regulation of cellular process;regulation of gene expression;regulation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RNA splicing;RNA metabolic process;RNA processing</t>
  </si>
  <si>
    <t>cell part;intracellular membrane-bounded organelle;intracellular organelle;intracellular part;macromolecular complex;membrane;membrane-bounded organelle;nucleus;organelle;ribonucleoprotein complex</t>
  </si>
  <si>
    <t>Q921J2</t>
  </si>
  <si>
    <t>GTP-binding protein Rheb</t>
  </si>
  <si>
    <t>Rheb</t>
  </si>
  <si>
    <t>biological regulation;cellular process;cellular response to stimulus;intracellular signal transduction;positive regulation of biological process;positive regulation of cell communication;positive regulation of cellular process;positive regulation of response to stimulus;positive regulation of signal transduction;positive regulation of signaling;positive regulation of TOR signaling cascade;regulation of biological process;regulation of cell communication;regulation of cell development;regulation of cell differentiation;regulation of cellular process;regulation of developmental process;regulation of multicellular organismal development;regulation of multicellular organismal process;regulation of response to stimulus;regulation of signal transduction;regulation of signaling;regulation of TOR signaling cascade;regulation of type B pancreatic cell development;response to stimulus;signal transduction;small GTPase mediated signal transduction</t>
  </si>
  <si>
    <t>binding;cation binding;enzyme binding;GDP binding;GTP binding;guanyl nucleotide binding;guanyl ribonucleotide binding;ion binding;kinase binding;metal ion binding;nucleotide binding;protein binding;protein kinase binding;purine nucleotide binding;purine ribonucleoside triphosphate binding;purine ribonucleotide binding;ribonucleotide binding</t>
  </si>
  <si>
    <t>cell body;cell part;cell projection;cytoplasmic part;cytosol;dendrite;endoplasmic reticulum membrane;endoplasmic reticulum part;extracellular membrane-bounded organelle;extracellular organelle;extracellular region part;extracellular vesicular exosome;Golgi apparatus part;Golgi membrane;intracellular organelle part;intracellular part;macromolecular complex;membrane;membrane part;membrane-bounded organelle;membrane-bounded vesicle;neuron projection;neuronal cell body;nuclear part;organelle;organelle membrane;organelle part;ribonucleoprotein complex;spliceosomal complex;vesicle</t>
  </si>
  <si>
    <t>Q921M3</t>
  </si>
  <si>
    <t>Splicing factor 3B subunit 3</t>
  </si>
  <si>
    <t>Sf3b3</t>
  </si>
  <si>
    <t>biological regulation;cellular macromolecule metabolic process;cellular metabolic process;cellular nitrogen compound metabolic process;cellular process;macromolecule metabolic process;metabolic process;mRNA metabolic process;mRNA processing;negative regulation of biological process;negative regulation of catabolic process;negative regulation of macromolecule metabolic process;negative regulation of metabolic process;negative regulation of protein catabolic process;negative regulation of protein metabolic process;nitrogen compound metabolic process;nuclear mRNA splicing, via spliceosome;nucleic acid metabolic process;nucleobase-containing compound metabolic process;primary metabolic process;regulation of biological process;regulation of catabolic process;regulation of macromolecule metabolic process;regulation of metabolic process;regulation of primary metabolic process;regulation of protein catabolic process;regulation of protein metabolic process;RNA metabolic process;RNA processing;RNA splicing;RNA splicing, via transesterification reactions;RNA splicing, via transesterification reactions with bulged adenosine as nucleophile</t>
  </si>
  <si>
    <t>catalytic step 2 spliceosome;cell part;intracellular membrane-bounded organelle;intracellular organelle;intracellular organelle part;intracellular part;macromolecular complex;membrane-bounded organelle;nuclear part;nucleus;organelle;organelle part;ribonucleoprotein complex;spliceosomal complex;U12-type spliceosomal complex</t>
  </si>
  <si>
    <t>Q923D4</t>
  </si>
  <si>
    <t>Splicing factor 3B subunit 5</t>
  </si>
  <si>
    <t>Sf3b5</t>
  </si>
  <si>
    <t>cell part;intracellular membrane-bounded organelle;intracellular organelle;intracellular organelle part;intracellular part;macromolecular complex;membrane-bounded organelle;nuclear part;nucleoplasm;nucleus;organelle;organelle part;ribonucleoprotein complex;spliceosomal complex;U12-type spliceosomal complex</t>
  </si>
  <si>
    <t>Q99020</t>
  </si>
  <si>
    <t>Heterogeneous nuclear ribonucleoprotein A/B</t>
  </si>
  <si>
    <t>Hnrnpab</t>
  </si>
  <si>
    <t>anatomical structure morphogenesis;biological regulation;biosynthetic process;cell morphogenesis;cell morphogenesis involved in differentiation;cellular biosynthetic process;cellular component morphogenesis;cellular component organization;cellular component organization or biogenesis;cellular developmental process;cellular macromolecule biosynthetic process;cellular macromolecule metabolic process;cellular metabolic process;cellular nitrogen compound metabolic process;cellular process;developmental process;epithelial to mesenchymal transition;macromolecule biosynthetic process;macromolecule metabolic process;metabolic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RNA metabolic process;negative regulation of transcription from RNA polymerase II promoter;negative regulation of transcription, DNA-dependent;nitrogen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transcription, DNA-dependent;primary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 from RNA polymerase II promoter;regulation of transcription, DNA-dependent;RNA biosynthetic process;RNA metabolic process;transcription, DNA-dependent</t>
  </si>
  <si>
    <t>binding;DNA binding;nucleic acid binding;nucleotide binding;RNA binding</t>
  </si>
  <si>
    <t>Q99KP6</t>
  </si>
  <si>
    <t>Pre-mRNA-processing factor 19</t>
  </si>
  <si>
    <t>Prpf19</t>
  </si>
  <si>
    <t>assembly of spliceosomal tri-snRNP;biological regulation;biosynthetic process;cell proliferation;cellular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localization;cellular macromolecular complex assembly;cellular macromolecular complex subunit organization;cellular macromolecule localization;cellular macromolecule metabolic process;cellular metabolic process;cellular nitrogen compound metabolic process;cellular process;cellular protein localization;cellular protein metabolic process;cellular response to stimulus;cellular response to stress;DNA metabolic process;DNA repair;double-strand break repair;double-strand break repair via nonhomologous end joining;generation of catalytic spliceosome for first transesterification step;inner cell mass cell proliferation;intracellular signal transduction;lipid biosynthetic process;lipid metabolic process;localization;macromolecular complex assembly;macromolecular complex subunit organization;macromolecule localization;macromolecule metabolic process;macromolecule modification;metabolic process;mRNA metabolic process;mRNA processing;negative regulation of biological process;negative regulation of cell differentiation;negative regulation of cellular process;negative regulation of developmental process;negative regulation of neuron differentiation;nitrogen compound metabolic process;non-recombinational repair;nuclear mRNA splicing, via spliceosome;nucleic acid metabolic process;nucleobase-containing compound metabolic process;positive regulation of astrocyte differentiation;positive regulation of biological process;positive regulation of cell development;positive regulation of cell differentiation;positive regulation of cellular metabolic process;positive regulation of cellular process;positive regulation of developmental process;positive regulation of glial cell differentiation;positive regulation of gliogenesis;positive regulation of macromolecule metabolic process;positive regulation of metabolic process;positive regulation of mRNA processing;positive regulation of neurogenesis;positive regulation of neuron differentiation;positive regulation of nitrogen compound metabolic process;positive regulation of nuclear mRNA splicing, via spliceosome;positive regulation of nucleobase-containing compound metabolic process;positive regulation of RNA metabolic process;positive regulation of RNA splicing;primary metabolic process;proteasomal protein catabolic process;protein K63-linked ubiquitination;protein localization;protein metabolic process;protein modification by small protein conjugation;protein modification by small protein conjugation or removal;protein modification process;protein polyubiquitination;protein ubiquitination;proteolysis;proteolysis involved in cellular protein catabolic process;regulation of astrocyte differentiation;regulation of biological process;regulation of cell development;regulation of cell differentiation;regulation of cellular metabolic process;regulation of cellular process;regulation of developmental process;regulation of gene expression;regulation of glial cell differentiation;regulation of gliogenesis;regulation of macromolecule metabolic process;regulation of metabolic process;regulation of mRNA processing;regulation of multicellular organismal development;regulation of multicellular organismal process;regulation of nervous system development;regulation of neurogenesis;regulation of neuron differentiation;regulation of nitrogen compound metabolic process;regulation of nuclear mRNA splicing, via spliceosome;regulation of nucleobase-containing compound metabolic process;regulation of primary metabolic process;regulation of RNA metabolic process;regulation of RNA splicing;response to DNA damage stimulus;response to stimulus;response to stress;ribonucleoprotein complex assembly;ribonucleoprotein complex subunit organization;RNA metabolic process;RNA processing;RNA splicing;RNA splicing, via transesterification reactions;RNA splicing, via transesterification reactions with bulged adenosine as nucleophile;signal transduction;signal transduction in response to DNA damage;signal transduction involved in cell cycle checkpoint;signal transduction involved in DNA damage checkpoint;signal transduction involved in DNA integrity checkpoint;spliceosome assembly</t>
  </si>
  <si>
    <t>acid-amino acid ligase activity;binding;catalytic activity;identical protein binding;ligase activity;ligase activity, forming carbon-nitrogen bonds;protein binding;small conjugating protein ligase activity;ubiquitin-protein ligase activity;ubiquitin-ubiquitin ligase activity</t>
  </si>
  <si>
    <t>catalytic step 1 spliceosome;catalytic step 2 spliceosome;cell part;chromosomal part;cytoplasm;cytoplasmic part;cytoskeletal part;DNA replication factor A complex;intracellular membrane-bounded organelle;intracellular non-membrane-bounded organelle;intracellular organelle;intracellular organelle part;intracellular part;lipid particle;macromolecular complex;membrane;membrane-bounded organelle;non-membrane-bounded organelle;nuclear body;nuclear chromosome part;nuclear part;nuclear speck;nucleoplasm;nucleoplasm part;nucleus;organelle;organelle part;protein complex;Prp19 complex;ribonucleoprotein complex;site of double-strand break;spindle;spliceosomal complex;U2-type catalytic step 1 spliceosome;U2-type spliceosomal complex</t>
  </si>
  <si>
    <t>Q99M51</t>
  </si>
  <si>
    <t>Cytoplasmic protein NCK1</t>
  </si>
  <si>
    <t>Nck1</t>
  </si>
  <si>
    <t>actin cytoskeleton organization;actin filament organization;actin filament-based process;biological regulation;cell activation;cell migration;cell motility;cell projection assembly;cell projection organization;cellular component assembly;cellular component assembly at cellular level;cellular component movement;cellular component organization;cellular component organization at cellular level;cellular component organization or biogenesis;cellular component organization or biogenesis at cellular level;cellular macromolecule metabolic process;cellular metabolic process;cellular process;cellular protein metabolic process;cellular response to stimulus;cellular response to stress;cytoskeleton organization;dephosphorylation;immune system process;lamellipodium assembly;leukocyte activation;locomotion;lymphocyte activation;macromolecule metabolic process;macromolecule modification;metabolic process;multi-organism process;negative regulation of biological process;negative regulation of catalytic activity;negative regulation of cell death;negative regulation of cellular metabolic process;negative regulation of cellular process;negative regulation of cellular protein metabolic process;negative regulation of kinase activity;negative regulation of macromolecule metabolic process;negative regulation of metabolic process;negative regulation of molecular function;negative regulation of peptidyl-serine phosphorylation;negative regulation of phosphate metabolic process;negative regulation of phosphorus metabolic process;negative regulation of phosphorylation;negative regulation of protein kinase activity;negative regulation of protein metabolic process;negative regulation of protein modification process;negative regulation of protein phosphorylation;negative regulation of transferase activity;organelle organization;peptidyl-serine dephosphorylation;phosphate-containing compound metabolic process;phosphorus metabolic process;positive regulation of actin filament polymerization;positive regulation of biological process;positive regulation of biosynthetic process;positive regulation of cell activation;positive regulation of cell proliferation;positive regulation of cellular biosynthetic process;positive regulation of cellular component organization;positive regulation of cellular metabolic process;positive regulation of cellular process;positive regulation of cytoskeleton organization;positive regulation of gene expression;positive regulation of immune system process;positive regulation of leukocyte activation;positive regulation of leukocyte proliferation;positive regulation of lymphocyte activation;positive regulation of lymphocyte proliferation;positive regulation of macromolecule biosynthetic process;positive regulation of macromolecule metabolic process;positive regulation of metabolic process;positive regulation of mononuclear cell proliferation;positive regulation of nitrogen compound metabolic process;positive regulation of nucleobase-containing compound metabolic process;positive regulation of organelle organization;positive regulation of protein complex assembly;positive regulation of protein polymerization;positive regulation of RNA metabolic process;positive regulation of T cell activation;positive regulation of T cell proliferation;positive regulation of transcription from RNA polymerase II promoter;positive regulation of transcription, DNA-dependent;primary metabolic process;protein dephosphorylation;protein metabolic process;protein modification process;regulation of actin cytoskeleton organization;regulation of actin filament length;regulation of actin filament polymerization;regulation of actin filament-based process;regulation of actin polymerization or depolymerization;regulation of anatomical structure size;regulation of biological process;regulation of biological quality;regulation of biosynthetic process;regulation of catalytic activity;regulation of cell activation;regulation of cell death;regulation of cell proliferation;regulation of cellular biosynthetic process;regulation of cellular component biogenesis;regulation of cellular component organization;regulation of cellular component size;regulation of cellular macromolecule biosynthetic process;regulation of cellular metabolic process;regulation of cellular process;regulation of cellular protein metabolic process;regulation of cellular response to stress;regulation of cytoskeleton organization;regulation of eIF2 alpha phosphorylation by endoplasmic reticulum stress;regulation of gene expression;regulation of immune system process;regulation of kinase activity;regulation of leukocyte activation;regulation of leukocyte proliferation;regulation of lymphocyte activation;regulation of lymphocyte proliferation;regulation of macromolecule biosynthetic process;regulation of macromolecule metabolic process;regulation of metabolic process;regulation of molecular function;regulation of mononuclear cell proliferation;regulation of nitrogen compound metabolic process;regulation of nucleobase-containing compound metabolic process;regulation of organelle organization;regulation of peptidyl-serine phosphorylation;regulation of phosphate metabolic process;regulation of phosphorus metabolic process;regulation of phosphorylation;regulation of primary metabolic process;regulation of protein complex assembly;regulation of protein kinase activity;regulation of protein metabolic process;regulation of protein modification process;regulation of protein phosphorylation;regulation of protein polymerization;regulation of response to stimulus;regulation of response to stress;regulation of RNA metabolic process;regulation of T cell activation;regulation of T cell proliferation;regulation of transcription from RNA polymerase II promoter;regulation of transcription, DNA-dependent;regulation of transferase activity;response to biotic stimulus;response to endoplasmic reticulum stress;response to other organism;response to stimulus;response to stress;substrate-dependent cell migration, cell extension;T cell activation</t>
  </si>
  <si>
    <t>binding;enzyme inhibitor activity;enzyme regulator activity;eukaryotic initiation factor eIF2 binding;kinase inhibitor activity;kinase regulator activity;protein binding;protein domain specific binding;protein kinase inhibitor activity;protein kinase regulator activity;receptor binding;receptor tyrosine kinase binding;translation initiation factor binding</t>
  </si>
  <si>
    <t>cell junction;cell part;cell-cell junction;cytoplasm;cytoplasmic part;endoplasmic reticulum;intracellular membrane-bounded organelle;intracellular non-membrane-bounded organelle;intracellular organelle;intracellular part;macromolecular complex;membrane;membrane-bounded organelle;non-membrane-bounded organelle;nucleus;organelle;organelle membrane;organelle part;plasma membrane;protein complex;protein phosphatase type 1 complex;protein serine/threonine phosphatase complex;ribonucleoprotein complex;ribosome;vesicle membrane</t>
  </si>
  <si>
    <t>Q9CR86</t>
  </si>
  <si>
    <t>Calcium-regulated heat stable protein 1</t>
  </si>
  <si>
    <t>Carhsp1</t>
  </si>
  <si>
    <t>biological regulation;cellular macromolecule metabolic process;cellular metabolic process;cellular nitrogen compound metabolic process;cellular process;macromolecule metabolic process;metabolic process;mRNA metabolic process;nitrogen compound metabolic process;nucleic acid metabolic process;nucleobase-containing compound metabolic process;posttranscriptional regulation of gene expression;primary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mRNA stability;regulation of nitrogen compound metabolic process;regulation of nucleobase-containing compound metabolic process;regulation of primary metabolic process;regulation of RNA metabolic process;regulation of RNA stability;regulation of transcription, DNA-dependent;RNA metabolic process</t>
  </si>
  <si>
    <t>binding;DNA binding;mRNA 3'-UTR binding;mRNA binding;nucleic acid binding;RNA binding</t>
  </si>
  <si>
    <t>cell part;cytoplasmic mRNA processing body;cytoplasmic part;cytosol;extracellular membrane-bounded organelle;extracellular organelle;extracellular region part;extracellular vesicular exosome;intracellular non-membrane-bounded organelle;intracellular organelle;intracellular part;macromolecular complex;membrane-bounded organelle;membrane-bounded vesicle;non-membrane-bounded organelle;organelle;P granule;ribonucleoprotein complex;RNA granule;vesicle</t>
  </si>
  <si>
    <t>Q9CWW6</t>
  </si>
  <si>
    <t>Peptidyl-prolyl cis-trans isomerase NIMA-interacting 4</t>
  </si>
  <si>
    <t>Pin4</t>
  </si>
  <si>
    <t>cellular macromolecule metabolic process;cellular metabolic process;cellular nitrogen compound metabolic process;cellular process;macromolecule metabolic process;metabolic process;ncRNA metabolic process;ncRNA processing;nitrogen compound metabolic process;nucleic acid metabolic process;nucleobase-containing compound metabolic process;primary metabolic process;RNA metabolic process;RNA processing;rRNA metabolic process;rRNA processing</t>
  </si>
  <si>
    <t>bent DNA binding;binding;catalytic activity;cis-trans isomerase activity;DNA binding;double-stranded DNA binding;isomerase activity;nucleic acid binding;peptidyl-prolyl cis-trans isomerase activity;structure-specific DNA binding</t>
  </si>
  <si>
    <t>cell part;cytoplasm;cytoplasmic part;cytoskeletal part;extracellular membrane-bounded organelle;extracellular organelle;extracellular region part;extracellular vesicular exosome;intracellular membrane-bounded organelle;intracellular non-membrane-bounded organelle;intracellular organelle;intracellular organelle lumen;intracellular organelle part;intracellular part;macromolecular complex;membrane-bounded organelle;membrane-bounded vesicle;membrane-enclosed lumen;mitochondrial matrix;mitochondrial part;non-membrane-bounded organelle;nuclear part;nucleolus;nucleus;organelle;organelle lumen;organelle part;preribosome;ribonucleoprotein complex;spindle;vesicle</t>
  </si>
  <si>
    <t>Q9CX86</t>
  </si>
  <si>
    <t>Heterogeneous nuclear ribonucleoprotein A0</t>
  </si>
  <si>
    <t>Hnrnpa0</t>
  </si>
  <si>
    <t>3'-UTR-mediated mRNA stabilization;biological regulation;cellular macromolecule metabolic process;cellular metabolic process;cellular nitrogen compound metabolic process;cellular process;defense response;inflammatory response;macromolecule metabolic process;metabolic process;mRNA metabolic process;mRNA stabilization;nitrogen compound metabolic process;nucleic acid metabolic process;nucleobase-containing compound metabolic process;posttranscriptional regulation of gene expression;primary metabolic process;regulation of biological process;regulation of cellular metabolic process;regulation of cellular process;regulation of gene expression;regulation of macromolecule metabolic process;regulation of metabolic process;regulation of mRNA stability;regulation of nitrogen compound metabolic process;regulation of nucleobase-containing compound metabolic process;regulation of primary metabolic process;regulation of RNA metabolic process;regulation of RNA stability;response to biotic stimulus;response to chemical stimulus;response to lipopolysaccharide;response to molecule of bacterial origin;response to organic substance;response to stimulus;response to stress;response to wounding;RNA metabolic process;RNA stabilization</t>
  </si>
  <si>
    <t>AU-rich element binding;binding;enzyme binding;kinase binding;nucleic acid binding;nucleotide binding;protein binding;protein kinase binding;RNA binding</t>
  </si>
  <si>
    <t>cell part;intracellular organelle part;intracellular part;macromolecular complex;nuclear part;nucleoplasm;organelle part;ribonucleoprotein complex</t>
  </si>
  <si>
    <t>Q9CXY6</t>
  </si>
  <si>
    <t>Interleukin enhancer-binding factor 2</t>
  </si>
  <si>
    <t>biological regulation;biosynthetic process;cellular biosynthetic process;cellular macromolecule biosynthetic process;cellular macromolecule metabolic process;cellular metabolic process;cellular nitrogen compound metabolic process;cellular process;immune response;immune system process;macromolecule biosynthetic process;macromolecule metabolic process;metabolic process;nitrogen compound metabolic process;nucleic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transcription, DNA-dependent;primary metabolic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RNA metabolic process;regulation of transcription, DNA-dependent;response to stimulus;RNA biosynthetic process;RNA metabolic process;transcription, DNA-dependent</t>
  </si>
  <si>
    <t>adenyl nucleotide binding;adenyl ribonucleotide binding;ATP binding;binding;catalytic activity;DNA binding;double-stranded RNA binding;nucleic acid binding;nucleotide binding;purine nucleotide binding;purine ribonucleoside triphosphate binding;purine ribonucleotide binding;ribonucleotide binding;RNA binding;transferase activity</t>
  </si>
  <si>
    <t>cell part;cytoplasm;intracellular membrane-bounded organelle;intracellular non-membrane-bounded organelle;intracellular organelle;intracellular organelle part;intracellular part;macromolecular complex;membrane;membrane-bounded organelle;non-membrane-bounded organelle;nuclear part;nucleolus;nucleoplasm;nucleus;organelle;organelle part;ribonucleoprotein complex</t>
  </si>
  <si>
    <t>Q9CZU3</t>
  </si>
  <si>
    <t>Superkiller viralicidic activity 2-like 2</t>
  </si>
  <si>
    <t>Skiv2l2</t>
  </si>
  <si>
    <t>cellular macromolecule metabolic process;cellular metabolic process;cellular nitrogen compound metabolic process;cellular process;macromolecule metabolic process;maturation of 5.8S rRNA;metabolic process;mRNA metabolic process;mRNA processing;ncRNA metabolic process;ncRNA processing;nitrogen compound metabolic process;nucleic acid metabolic process;nucleobase-containing compound metabolic process;primary metabolic process;RNA metabolic process;RNA processing;RNA splicing;rRNA metabolic process;rRNA processing</t>
  </si>
  <si>
    <t>adenyl nucleotide binding;adenyl ribonucleotide binding;ATP binding;binding;catalytic activity;helicase activity;hydrolase activity;hydrolase activity, acting on acid anhydrides;hydrolase activity, acting on acid anhydrides, in phosphorus-containing anhydrides;nucleoside-triphosphatase activity;nucleotide binding;purine nucleotide binding;purine ribonucleoside triphosphate binding;purine ribonucleotide binding;pyrophosphatase activity;ribonucleotide binding</t>
  </si>
  <si>
    <t>catalytic step 2 spliceosome;cell part;exosome (RNase complex);intracellular membrane-bounded organelle;intracellular non-membrane-bounded organelle;intracellular organelle;intracellular organelle part;intracellular part;macromolecular complex;membrane-bounded organelle;non-membrane-bounded organelle;nuclear part;nucleolus;nucleoplasm;nucleus;organelle;organelle part;protein complex;ribonucleoprotein complex;spliceosomal complex</t>
  </si>
  <si>
    <t>Q9D0E1</t>
  </si>
  <si>
    <t>Heterogeneous nuclear ribonucleoprotein M</t>
  </si>
  <si>
    <t>alternative nuclear mRNA splicing, via spliceosome;cellular macromolecule metabolic process;cellular metabolic process;cellular nitrogen compound metabolic process;cellular process;macromolecule metabolic process;metabolic process;mRNA metabolic process;mRNA processing;nitrogen compound metabolic process;nuclear mRNA splicing, via spliceosome;nucleic acid metabolic process;nucleobase-containing compound metabolic process;primary metabolic process;RNA metabolic process;RNA processing;RNA splicing;RNA splicing, via transesterification reactions;RNA splicing, via transesterification reactions with bulged adenosine as nucleophile</t>
  </si>
  <si>
    <t>binding;nucleotide binding;protein binding;protein domain specific binding</t>
  </si>
  <si>
    <t>catalytic step 2 spliceosome;cell part;extracellular matrix;extracellular membrane-bounded organelle;extracellular organelle;extracellular region part;extracellular vesicular exosome;intracellular organelle part;intracellular part;macromolecular complex;membrane;membrane-bounded organelle;membrane-bounded vesicle;nuclear body;nuclear matrix;nuclear part;nucleoplasm;nucleoplasm part;organelle;organelle part;paraspeckles;ribonucleoprotein complex;spliceosomal complex;vesicle</t>
  </si>
  <si>
    <t>Q9D0T1</t>
  </si>
  <si>
    <t>NHP2-like protein 1;NHP2-like protein 1, N-terminally processed</t>
  </si>
  <si>
    <t>Nhp2l1</t>
  </si>
  <si>
    <t>cellular component biogenesis;cellular component biogenesis at cellular level;cellular component organization or biogenesis;cellular component organization or biogenesis at cellular level;cellular macromolecule metabolic process;cellular metabolic process;cellular nitrogen compound metabolic process;cellular process;macromolecule metabolic process;metabolic process;mRNA metabolic process;mRNA processing;nitrogen compound metabolic process;nucleic acid metabolic process;nucleobase-containing compound metabolic process;primary metabolic process;ribonucleoprotein complex biogenesis;ribosome biogenesis;RNA metabolic process;RNA processing;RNA splicing</t>
  </si>
  <si>
    <t>binding;nucleic acid binding;RNA binding;snoRNA binding</t>
  </si>
  <si>
    <t>cell part;intracellular non-membrane-bounded organelle;intracellular organelle;intracellular organelle part;intracellular part;macromolecular complex;non-membrane-bounded organelle;nuclear part;nucleolus;organelle;organelle part;protein complex;ribonucleoprotein complex;spliceosomal complex</t>
  </si>
  <si>
    <t>Q9D0W5</t>
  </si>
  <si>
    <t>Peptidyl-prolyl cis-trans isomerase-like 1</t>
  </si>
  <si>
    <t>Ppil1</t>
  </si>
  <si>
    <t>cellular macromolecule metabolic process;cellular metabolic process;cellular nitrogen compound metabolic process;cellular process;cellular protein metabolic process;macromolecule metabolic process;macromolecule modification;metabolic process;mRNA metabolic process;mRNA processing;nitrogen compound metabolic process;nucleic acid metabolic process;nucleobase-containing compound metabolic process;peptidyl-amino acid modification;peptidyl-proline modification;primary metabolic process;protein folding;protein metabolic process;protein modification process;protein peptidyl-prolyl isomerization;RNA metabolic process;RNA processing;RNA splicing</t>
  </si>
  <si>
    <t>catalytic step 2 spliceosome;cell part;extracellular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part;nucleus;organelle;organelle part;ribonucleoprotein complex;spliceosomal complex;vesicle</t>
  </si>
  <si>
    <t>Q9D554</t>
  </si>
  <si>
    <t>Splicing factor 3A subunit 3</t>
  </si>
  <si>
    <t>Sf3a3</t>
  </si>
  <si>
    <t>binding;cation binding;ion binding;metal ion binding;nucleic acid binding;RNA binding;transition metal ion binding;zinc ion binding</t>
  </si>
  <si>
    <t>catalytic step 2 spliceosome;cell part;intracellular organelle part;intracellular part;macromolecular complex;nuclear part;nucleoplasm;organelle part;ribonucleoprotein complex;spliceosomal complex</t>
  </si>
  <si>
    <t>Q9D6L8</t>
  </si>
  <si>
    <t>Peptidyl-prolyl cis-trans isomerase-like 3</t>
  </si>
  <si>
    <t>Ppil3</t>
  </si>
  <si>
    <t>catalytic step 2 spliceosome;cell part;intracellular organelle part;intracellular part;macromolecular complex;nuclear part;organelle part;ribonucleoprotein complex;spliceosomal complex</t>
  </si>
  <si>
    <t>Q9D868</t>
  </si>
  <si>
    <t>Peptidyl-prolyl cis-trans isomerase H</t>
  </si>
  <si>
    <t>Ppih</t>
  </si>
  <si>
    <t>biological regulation;cellular macromolecule metabolic process;cellular metabolic process;cellular nitrogen compound metabolic process;cellular process;cellular protein metabolic process;macromolecule metabolic process;macromolecule modification;metabolic process;mRNA metabolic process;mRNA processing;nitrogen compound metabolic process;nucleic acid metabolic process;nucleobase-containing compound metabolic process;peptidyl-amino acid modification;peptidyl-proline modification;positive regulation of biological process;positive regulation of reproductive process;positive regulation of viral genome replication;positive regulation of viral reproduction;primary metabolic process;protein folding;protein metabolic process;protein modification process;protein peptidyl-prolyl isomerization;regulation of biological process;regulation of reproductive process;regulation of viral genome replication;regulation of viral reproduction;RNA metabolic process;RNA processing;RNA splicing</t>
  </si>
  <si>
    <t>binding;catalytic activity;cis-trans isomerase activity;isomerase activity;peptidyl-prolyl cis-trans isomerase activity;ribonucleoprotein binding</t>
  </si>
  <si>
    <t>cell part;cytoplasm;intracellular organelle part;intracellular part;macromolecular complex;nuclear body;nuclear part;nuclear speck;nucleoplasm part;organelle part;ribonucleoprotein complex;small nuclear ribonucleoprotein complex;spliceosomal complex;U4/U6 snRNP;U4/U6 x U5 tri-snRNP complex</t>
  </si>
  <si>
    <t>Q9DBZ5</t>
  </si>
  <si>
    <t>Eukaryotic translation initiation factor 3 subunit K</t>
  </si>
  <si>
    <t>Eif3k</t>
  </si>
  <si>
    <t>cell part;cytoplasm;cytoplasmic part;eukaryotic 43S preinitiation complex;eukaryotic 48S preinitiation complex;eukaryotic translation initiation factor 3 complex;extracellular membrane-bounded organelle;extracellular organelle;extracellular region part;extracellular vesicular exosome;intracellular membrane-bounded organelle;intracellular organelle;intracellular part;macromolecular complex;membrane;membrane-bounded organelle;membrane-bounded vesicle;nucleus;organelle;protein complex;ribonucleoprotein complex;translation preinitiation complex;vesicle</t>
  </si>
  <si>
    <t>Q9DCH4</t>
  </si>
  <si>
    <t>Eukaryotic translation initiation factor 3 subunit F</t>
  </si>
  <si>
    <t>Eif3f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</si>
  <si>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process;cellular protein metabolic process;formation of translation preinitiation complex;macromolecular complex assembly;macromolecular complex subunit organization;macromolecule metabolic process;macromolecule modification;metabolic process;posttranscriptional regulation of gene expression;primary metabolic process;protein deubiquitination;protein metabolic process;protein modification by small protein conjugation or removal;protein modification by small protein removal;protein modification process;regulation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translation;regulation of translational initiation;ribonucleoprotein complex assembly;ribonucleoprotein complex subunit organization;translational initiation</t>
  </si>
  <si>
    <t>binding;catalytic activity;cysteine-type peptidase activity;hydrolase activity;nucleic acid binding;peptidase activity;peptidase activity, acting on L-amino acid peptides;protein binding;RNA binding;small conjugating protein-specific protease activity;translation factor activity, nucleic acid binding;translation initiation factor activity;translation initiation factor binding;ubiquitin-specific protease activity</t>
  </si>
  <si>
    <t>Q9EPU0;Q6ZQJ5</t>
  </si>
  <si>
    <t>Q9EPU0</t>
  </si>
  <si>
    <t>Regulator of nonsense transcripts 1</t>
  </si>
  <si>
    <t>base-excision repair;biological regulation;biosynthetic process;catabolic process;cell cycle checkpoint;cellular biosynthetic process;cellular catabolic process;cellular macromolecule biosynthetic process;cellular macromolecule catabolic process;cellular macromolecule metabolic process;cellular metabolic process;cellular nitrogen compound metabolic process;cellular process;cellular response to stimulus;cellular response to stress;DNA catabolic process;DNA catabolic process, endonucleolytic;DNA catabolic process, exonucleolytic;DNA conformation change;DNA double-strand break processing;DNA duplex unwinding;DNA geometric change;DNA integrity checkpoint;DNA metabolic process;DNA repair;DNA replication;DNA replication checkpoint;DNA replication, Okazaki fragment processing;DNA replication, removal of RNA primer;DNA-dependent DNA replication;dosage compensation;dosage compensation, by inactivation of X chromosome;histone mRNA catabolic process;histone mRNA metabolic process;macromolecule biosynthetic process;macromolecule catabolic process;macromolecule metabolic process;metabolic process;mitochondrial DNA metabolic process;mitochondrial DNA repair;mitochondrial DNA replication;mRNA catabolic process;mRNA metabolic process;negative regulation of biological process;negative regulation of cell cycle;negative regulation of cell cycle process;negative regulation of cellular process;negative regulation of G2/M transition of mitotic cell cycle;negative regulation of mitotic cell cycle;nitrogen compound metabolic process;nuclear-transcribed mRNA catabolic process;nuclear-transcribed mRNA catabolic process, nonsense-mediated decay;nucleic acid metabolic process;nucleobase-containing compound metabolic process;positive regulation of biological process;positive regulation of biosynthetic process;positive regulation of cellular biosynthetic process;positive regulation of cellular metabolic process;positive regulation of cellular process;positive regulation of DNA metabolic process;positive regulation of DNA replication;positive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process;posttranscriptional regulation of gene expression;primary metabolic process;regulation of biological process;regulation of biosynthetic process;regulation of cell cycle;regulation of cell cycle arrest;regulation of cell cycle process;regulation of cellular biosynthetic process;regulation of cellular component organization;regulation of cellular macromolecule biosynthetic process;regulation of cellular metabolic process;regulation of cellular process;regulation of cellular protein metabolic process;regulation of DNA metabolic process;regulation of DNA replication;regulation of G2/M transition of mitotic cell cycle;regulation of gene expression;regulation of gene expression, epigenetic;regulation of interphase of mitotic cell cycle;regulation of macromolecule biosynthetic process;regulation of macromolecule metabolic process;regulation of metabolic process;regulation of mitotic cell cycle;regulation of nitrogen compound metabolic process;regulation of nucleobase-containing compound metabolic process;regulation of primary metabolic process;regulation of protein complex disassembly;regulation of protein metabolic process;regulation of translation;regulation of translational termination;response to DNA damage stimulus;response to stimulus;response to stress;RNA catabolic process;RNA metabolic process</t>
  </si>
  <si>
    <t>4 iron, 4 sulfur cluster binding;5'-3' DNA helicase activity;5'-flap endonuclease activity;adenyl nucleotide binding;adenyl ribonucleotide binding;ATP binding;ATPase activity;ATPase activity, coupled;ATP-dependent helicase activity;ATP-dependent RNA helicase activity;binding;catalytic activity;cation binding;chromatin binding;deoxyribonuclease activity;DNA binding;DNA helicase activity;DNA-dependent ATPase activity;endodeoxyribonuclease activity;endodeoxyribonuclease activity, producing 5'-phosphomonoesters;endonuclease activity;endonuclease activity, active with either ribo- or deoxyribonucleic acids and producing 5'-phosphomonoesters;flap endonuclease activity;helicase activity;hydrolase activity;hydrolase activity, acting on acid anhydrides;hydrolase activity, acting on acid anhydrides, in phosphorus-containing anhydrides;hydrolase activity, acting on ester bonds;ion binding;iron-sulfur cluster binding;metal cluster binding;metal ion binding;nuclease activity;nucleic acid binding;nucleoside-triphosphatase activity;nucleotide binding;purine NTP-dependent helicase activity;purine nucleotide binding;purine ribonucleoside triphosphate binding;purine ribonucleotide binding;pyrophosphatase activity;ribonucleotide binding;RNA helicase activity;RNA-dependent ATPase activity;single-stranded DNA-dependent ATPase activity;site-specific endodeoxyribonuclease activity, specific for altered base;transition metal ion binding;zinc ion binding</t>
  </si>
  <si>
    <t>cell part;chromatin;chromosomal part;cytoplasmic mRNA processing body;cytoplasmic part;DNA polymerase complex;exon-exon junction complex;gamma DNA polymerase complex;intracellular membrane-bounded organelle;intracellular non-membrane-bounded organelle;intracellular organelle;intracellular organelle part;intracellular part;macromolecular complex;membrane-bounded organelle;mitochondrial nucleoid;mitochondrial part;non-membrane-bounded organelle;nuclear part;nucleoid;nucleoplasm;nucleus;organelle;organelle part;protein complex;ribonucleoprotein complex;RNA granule</t>
  </si>
  <si>
    <t>Q9EQK5</t>
  </si>
  <si>
    <t>Major vault protein</t>
  </si>
  <si>
    <t>Mvp</t>
  </si>
  <si>
    <t>biological regulation;cell proliferation;macromolecule metabolic process;metabolic process;negative regulation of biological process;negative regulation of catalytic activity;negative regulation of cellular metabolic process;negative regulation of cellular process;negative regulation of cellular protein metabolic process;negative regulation of kinase activity;negative regulation of macromolecule metabolic process;negative regulation of metabolic process;negative regulation of molecular function;negative regulation of phosphate metabolic process;negative regulation of phosphorus metabolic process;negative regulation of phosphorylation;negative regulation of protein autophosphorylation;negative regulation of protein kinase activity;negative regulation of protein metabolic process;negative regulation of protein modification process;negative regulation of protein phosphorylation;negative regulation of protein tyrosine kinase activity;negative regulation of signaling;negative regulation of transferase activity;primary metabolic process;protein activation cascade;protein metabolic process;regulation of biological process;regulation of catalytic activity;regulation of cellular metabolic process;regulation of cellular process;regulation of cellular protein metabolic process;regulation of kinase activity;regulation of macromolecule metabolic process;regulation of metabolic process;regulation of molecular function;regulation of phosphate metabolic process;regulation of phosphorus metabolic process;regulation of phosphorylation;regulation of primary metabolic process;regulation of protein autophosphorylation;regulation of protein kinase activity;regulation of protein metabolic process;regulation of protein modification process;regulation of protein phosphorylation;regulation of protein tyrosine kinase activity;regulation of signaling;regulation of transferase activity;response to stimulus</t>
  </si>
  <si>
    <t>binding;enzyme binding;kinase binding;phosphatase binding;protein binding;protein kinase binding;protein phosphatase binding</t>
  </si>
  <si>
    <t>cell part;cytoplasm;cytoplasmic part;cytoskeleton;extracellular membrane-bounded organelle;extracellular organelle;extracellular region part;extracellular vesicular exosome;intracellular membrane-bounded organelle;intracellular non-membrane-bounded organelle;intracellular organelle;intracellular part;macromolecular complex;membrane;membrane-bounded organelle;membrane-bounded vesicle;non-membrane-bounded organelle;nucleus;organelle;perinuclear region of cytoplasm;ribonucleoprotein complex;vesicle</t>
  </si>
  <si>
    <t>Q9JKB3;Q9Z2C8</t>
  </si>
  <si>
    <t>Q9JKB3</t>
  </si>
  <si>
    <t>Y-box-binding protein 3</t>
  </si>
  <si>
    <t>Ybx3</t>
  </si>
  <si>
    <t>anatomical structure development;biological regulation;cell development;cellular developmental process;cellular hyperosmotic response;cellular macromolecule metabolic process;cellular metabolic process;cellular nitrogen compound metabolic process;cellular process;cellular process involved in reproduction;cellular response to abiotic stimulus;cellular response to chemical stimulus;cellular response to cytokine stimulus;cellular response to organic substance;cellular response to osmotic stress;cellular response to stimulus;cellular response to stress;cellular response to tumor necrosis factor;chordate embryonic development;developmental process;developmental process involved in reproduction;embryo development;embryo development ending in birth or egg hatching;female gamete generation;fertilization;gamete generation;germ cell development;gonad development;hyperosmotic response;in utero embryonic development;macromolecule metabolic process;male gamete generation;male gonad development;metabolic process;mRNA metabolic process;mRNA stabilization;multicellular organismal process;multicellular organismal reproductive process;negative regulation of apoptosis;negative regulation of binding;negative regulation of biological process;negative regulation of biosynthetic process;negative regulation of cell death;negative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developmental process;negative regulation of gene expression;negative regulation of macromolecule biosynthetic process;negative regulation of macromolecule metabolic process;negative regulation of metabolic process;negative regulation of molecular function;negative regulation of muscle organ development;negative regulation of necroptosis;negative regulation of necrotic cell death;negative regulation of nitrogen compound metabolic process;negative regulation of nucleobase-containing compound metabolic process;negative regulation of programmed cell death;negative regulation of protein metabolic process;negative regulation of RNA metabolic process;negative regulation of skeletal muscle tissue development;negative regulation of striated muscle tissue development;negative regulation of transcription from RNA polymerase II promoter;negative regulation of transcription, DNA-dependent;negative regulation of translation;nitrogen compound metabolic process;nucleic acid metabolic process;nucleobase-containing compound metabolic process;oogenesis;organ development;positive regulation of biological process;positive regulation of growth;positive regulation of organ growth;posttranscriptional regulation of gene expression;primary metabolic process;regulation of apoptosis;regulation of binding;regulation of biological process;regulation of biosynthetic process;regulation of cell death;regulation of cellular biosynthetic process;regulation of cellular macromolecule biosynthetic process;regulation of cellular metabolic process;regulation of cellular process;regulation of cellular protein metabolic process;regulation of developmental process;regulation of gene expression;regulation of growth;regulation of macromolecule biosynthetic process;regulation of macromolecule metabolic process;regulation of metabolic process;regulation of molecular function;regulation of mRNA stability;regulation of multicellular organismal development;regulation of multicellular organismal process;regulation of muscle organ development;regulation of necroptosis;regulation of necrotic cell death;regulation of nitrogen compound metabolic process;regulation of nucleobase-containing compound metabolic process;regulation of organ growth;regulation of primary metabolic process;regulation of programmed cell death;regulation of protein metabolic process;regulation of RNA metabolic process;regulation of RNA stability;regulation of skeletal muscle tissue development;regulation of striated muscle tissue development;regulation of transcription from RNA polymerase II promoter;regulation of transcription, DNA-dependent;regulation of translation;reproductive process;reproductive structure development;response to abiotic stimulus;response to chemical stimulus;response to cytokine stimulus;response to organic substance;response to osmotic stress;response to stimulus;response to stress;response to tumor necrosis factor;RNA metabolic process;RNA stabilization;spermatid development;spermatogenesis</t>
  </si>
  <si>
    <t>binding;chromatin binding;DNA binding;lipid binding;mRNA 3'-UTR binding;mRNA binding;nucleic acid binding;regulatory region DNA binding;regulatory region nucleic acid binding;ribonucleoprotein binding;RNA binding;RNA polymerase II regulatory region DNA binding;RNA polymerase II regulatory region sequence-specific DNA binding;sequence-specific DNA binding;single-stranded DNA binding;structure-specific DNA binding;transcription regulatory region DNA binding;transcription regulatory region sequence-specific DNA binding;translation regulator activity</t>
  </si>
  <si>
    <t>cell junction;cell part;cell-cell junction;cytoplasm;gap junction;intracellular membrane-bounded organelle;intracellular non-membrane-bounded organelle;intracellular organelle;intracellular organelle part;intracellular part;macromolecular complex;membrane-bounded organelle;non-membrane-bounded organelle;nuclear part;nucleolus;nucleus;organelle;organelle part;polysome;ribonucleoprotein complex</t>
  </si>
  <si>
    <t>Q9JKF1</t>
  </si>
  <si>
    <t>Ras GTPase-activating-like protein IQGAP1</t>
  </si>
  <si>
    <t>anatomical structure development;biological regulation;cell development;cell surface receptor linked signaling pathway;cellular developmental process;cellular process;cellular response to calcium ion;cellular response to chemical stimulus;cellular response to endogenous stimulus;cellular response to epidermal growth factor stimulus;cellular response to fibroblast growth factor stimulus;cellular response to growth factor stimulus;cellular response to inorganic substance;cellular response to metal ion;cellular response to organic substance;cellular response to stimulus;developmental process;enzyme linked receptor protein signaling pathway;epidermal growth factor receptor signaling pathway;epithelial cell development;fibroblast growth factor receptor signaling pathway;glomerular epithelial cell development;glomerular visceral epithelial cell development;intracellular signal transduction;negative regulation of biological process;negative regulation of cellular metabolic process;negative regulation of cellular process;negative regulation of dephosphorylation;negative regulation of metabolic process;negative regulation of phosphate metabolic process;negative regulation of phosphorus metabolic process;platelet-derived growth factor receptor signaling pathway;positive regulation of catalytic activity;positive regulation of kinase activity;positive regulation of molecular function;positive regulation of protein kinase activity;positive regulation of protein serine/threonine kinase activity;positive regulation of transferase activity;regulation of biological process;regulation of catalytic activity;regulation of cellular metabolic process;regulation of cellular process;regulation of cellular protein metabolic process;regulation of cytokine production;regulation of dephosphorylation;regulation of kinase activity;regulation of macromolecule metabolic process;regulation of metabolic process;regulation of molecular function;regulation of multicellular organismal process;regulation of phosphate metabolic process;regulation of phosphorus metabolic process;regulation of phosphorylation;regulation of primary metabolic process;regulation of protein kinase activity;regulation of protein metabolic process;regulation of protein modification process;regulation of protein phosphorylation;regulation of protein serine/threonine kinase activity;regulation of transferase activity;response to calcium ion;response to chemical stimulus;response to endogenous stimulus;response to epidermal growth factor stimulus;response to fibroblast growth factor stimulus;response to growth factor stimulus;response to inorganic substance;response to metal ion;response to organic substance;response to stimulus;signal transduction;small GTPase mediated signal transduction;transmembrane receptor protein tyrosine kinase signaling pathway</t>
  </si>
  <si>
    <t>binding;calmodulin binding;enzyme activator activity;enzyme binding;enzyme regulator activity;GTPase binding;kinase activator activity;kinase binding;kinase regulator activity;lipid binding;phosphatase binding;phosphatidylinositol binding;phosphatidylinositol-3,4,5-trisphosphate binding;phospholipid binding;protein binding;protein kinase activator activity;protein kinase binding;protein kinase regulator activity;protein phosphatase binding;protein serine/threonine kinase activator activity;Rac GTPase binding;Ras GTPase binding;Rho GTPase binding;small GTPase binding</t>
  </si>
  <si>
    <t>adherens junction;anchoring junction;axon;cell junction;cell leading edge;cell part;cell projection;cell projection part;cell-cell junction;cell-substrate adherens junction;cell-substrate junction;cytoplasm;cytoskeletal part;extracellular membrane-bounded organelle;extracellular organelle;extracellular region part;extracellular vesicular exosome;extrinsic to internal side of plasma membrane;extrinsic to membrane;extrinsic to plasma membrane;focal adhesion;growth cone;intracellular organelle part;intracellular part;lateral plasma membrane;macromolecular complex;membrane;membrane part;membrane-bounded organelle;membrane-bounded vesicle;microtubule;midbody;neuron projection;nuclear part;nucleoplasm;organelle;organelle part;plasma membrane;plasma membrane part;protein complex;ribonucleoprotein complex;site of polarized growth;vesicle</t>
  </si>
  <si>
    <t>Q9JLI8</t>
  </si>
  <si>
    <t>Squamous cell carcinoma antigen recognized by T-cells 3</t>
  </si>
  <si>
    <t>anatomical structure morphogenesis;assembly of spliceosomal tri-snRNP;biological regulation;cell morphogenesis;cell proliferation;cellular component assembly;cellular component assembly at cellular level;cellular component morphogenesis;cellular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metabolic process;cellular metabolic process;cellular nitrogen compound metabolic process;cellular process;chromatin organization;chromosome organization;developmental process;hemopoietic stem cell proliferation;homeostasis of number of cells;homeostatic process;macromolecular complex assembly;macromolecular complex subunit organization;macromolecule metabolic process;metabolic process;mRNA metabolic process;mRNA processing;nitrogen compound metabolic process;nuclear mRNA splicing, via spliceosome;nucleic acid metabolic process;nucleobase-containing compound metabolic process;nucleosome assembly;nucleosome organization;organelle organization;primary metabolic process;protein-DNA complex assembly;protein-DNA complex subunit organization;regulation of biological process;regulation of biological quality;regulation of gene expression;regulation of macromolecule metabolic process;regulation of metabolic process;ribonucleoprotein complex assembly;ribonucleoprotein complex subunit organization;RNA metabolic process;RNA processing;RNA splicing;RNA splicing, via transesterification reactions;RNA splicing, via transesterification reactions with bulged adenosine as nucleophile;spliceosomal snRNP assembly</t>
  </si>
  <si>
    <t>binding;histone binding;nucleic acid binding;nucleotide binding;protein binding;RNA binding;snRNA binding;U4 snRNA binding;U6 snRNA binding;U6atac snRNA binding</t>
  </si>
  <si>
    <t>Cajal body;cell part;cytoplasm;intracellular membrane-bounded organelle;intracellular organelle;intracellular organelle part;intracellular part;macromolecular complex;membrane-bounded organelle;nuclear body;nuclear part;nuclear speck;nucleoplasm;nucleoplasm part;nucleus;organelle;organelle part;ribonucleoprotein complex;small nuclear ribonucleoprotein complex;U4/U6 snRNP;U4/U6 x U5 tri-snRNP complex;U4atac/U6atac snRNP;U6atac snRNP</t>
  </si>
  <si>
    <t>Q9QUM9</t>
  </si>
  <si>
    <t>Proteasome subunit alpha type-6</t>
  </si>
  <si>
    <t>Psma6</t>
  </si>
  <si>
    <t>anatomical structure development;biological regulation;catabolic process;cellular catabolic process;cellular macromolecule catabolic process;cellular macromolecule metabolic process;cellular metabolic process;cellular process;developmental process;macromolecule catabolic process;macromolecule metabolic process;metabolic process;modification-dependent macromolecule catabolic process;modification-dependent protein catabolic process;muscle tissue development;positive regulation of molecular function;positive regulation of NF-kappaB transcription factor activity;positive regulation of sequence-specific DNA binding transcription factor activity;primary metabolic process;proteasomal protein catabolic process;proteasomal ubiquitin-dependent protein catabolic process;proteasomal ubiquitin-independent protein catabolic process;protein metabolic process;proteolysis;proteolysis involved in cellular protein catabolic process;regulation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primary metabolic process;regulation of RNA metabolic process;regulation of sequence-specific DNA binding transcription factor activity;regulation of transcription, DNA-dependent;skeletal muscle tissue development;striated muscle tissue development;tissue development;ubiquitin-dependent protein catabolic process</t>
  </si>
  <si>
    <t>binding;catalytic activity;endopeptidase activity;hydrolase activity;NF-kappaB binding;nucleic acid binding;peptidase activity;peptidase activity, acting on L-amino acid peptides;protein binding;RNA binding;threonine-type endopeptidase activity;threonine-type peptidase activity;transcription factor binding</t>
  </si>
  <si>
    <t>cell part;contractile fiber;contractile fiber part;cytoplasm;cytoplasmic mRNA processing body;cytoplasmic part;cytosol;extracellular membrane-bounded organelle;extracellular organelle;extracellular region part;extracellular vesicular exosome;intracellular membrane-bounded organelle;intracellular non-membrane-bounded organelle;intracellular organelle;intracellular organelle part;intracellular part;macromolecular complex;membrane-bounded organelle;membrane-bounded vesicle;myofibril;non-membrane-bounded organelle;nuclear matrix;nuclear part;nucleoplasm;nucleus;organelle;organelle part;polysome;proteasome complex;proteasome core complex;proteasome core complex, alpha-subunit complex;protein complex;ribonucleoprotein complex;RNA granule;sarcomere;vesicle</t>
  </si>
  <si>
    <t>Q9QXA5</t>
  </si>
  <si>
    <t>U6 snRNA-associated Sm-like protein LSm4</t>
  </si>
  <si>
    <t>Lsm4</t>
  </si>
  <si>
    <t>cell part;cytoplasm;intracellular organelle part;intracellular part;macromolecular complex;nuclear part;nucleoplasm;organelle part;ribonucleoprotein complex;spliceosomal complex</t>
  </si>
  <si>
    <t>Q9QXD8</t>
  </si>
  <si>
    <t>LIM domain-containing protein 1</t>
  </si>
  <si>
    <t>Limd1</t>
  </si>
  <si>
    <t>anatomical structure development;biological regulation;biosynthetic process;cell development;cell migration;cell motility;cellular biosynthetic process;cellular component assembly;cellular component assembly at cellular level;cellular component movement;cellular component organization;cellular component organization at cellular level;cellular component organization or biogenesis;cellular component organization or biogenesis at cellular level;cellular developmental process;cellular macromolecular complex assembly;cellular macromolecular complex subunit organization;cellular macromolecule biosynthetic process;cellular macromolecule metabolic process;cellular metabolic process;cellular nitrogen compound metabolic process;cellular process;cytoplasmic mRNA processing body assembly;cytoskeleton organization;developmental process;gene silencing;gene silencing by miRNA;gene silencing by RNA;locomotion;macromolecular complex assembly;macromolecular complex subunit organization;macromolecule biosynthetic process;macromolecule metabolic process;metabolic process;negative regulation of biological process;negative regulation of biosynthetic process;negative regulation of canonical Wnt receptor signaling pathway;negative regulation of cell communication;negative regulation of cell differentiation;negative regulation of cellular biosynthetic process;negative regulation of cellular macromolecule biosynthetic process;negative regulation of cellular metabolic process;negative regulation of cellular process;negative regulation of developmental process;negative regulation of gene expression;negative regulation of hippo signaling cascade;negative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osteoblast differentiation;negative regulation of response to stimulus;negative regulation of RNA metabolic process;negative regulation of signal transduction;negative regulation of signaling;negative regulation of transcription, DNA-dependent;negative regulation of Wnt receptor signaling pathway;nitrogen compound metabolic process;nucleic acid metabolic process;nucleobase-containing compound metabolic process;organelle organization;osteoblast development;phosphate-containing compound metabolic process;phosphorus metabolic process;phosphorylation;positive regulation of biological process;positive regulation of cellular process;positive regulation of gene silencing by miRNA;positive regulation of posttranscriptional gene silencing;posttranscriptional gene silencing;posttranscriptional gene silencing by RNA;posttranscriptional regulation of gene expression;primary metabolic process;regulation of anatomical structure morphogenesis;regulation of biological process;regulation of biological quality;regulation of biosynthetic process;regulation of canonical Wnt receptor signaling pathway;regulation of cell communication;regulation of cell differentiation;regulation of cell morphogenesis;regulation of cell shape;regulation of cellular biosynthetic process;regulation of cellular component organization;regulation of cellular macromolecule biosynthetic process;regulation of cellular metabolic process;regulation of cellular process;regulation of developmental process;regulation of gene expression;regulation of gene expression, epigenetic;regulation of gene silencing;regulation of gene silencing by miRNA;regulation of gene silencing by RNA;regulation of hippo signaling cascade;regulation of macromolecule biosynthetic process;regulation of macromolecule metabolic process;regulation of metabolic process;regulation of multicellular organismal process;regulation of nitrogen compound metabolic process;regulation of nucleobase-containing compound metabolic process;regulation of ossification;regulation of osteoblast differentiation;regulation of posttranscriptional gene silencing;regulation of primary metabolic process;regulation of response to stimulus;regulation of RNA metabolic process;regulation of signal transduction;regulation of signaling;regulation of transcription, DNA-dependent;regulation of Wnt receptor signaling pathway;response to chemical stimulus;response to hypoxia;response to oxygen levels;response to stimulus;response to stress;ribonucleoprotein complex assembly;ribonucleoprotein complex subunit organization;RNA biosynthetic process;RNA metabolic process;transcription, DNA-dependent</t>
  </si>
  <si>
    <t>binding;cation binding;ion binding;metal ion binding;protein binding transcription factor activity;transcription cofactor activity;transcription corepressor activity;transcription factor binding transcription factor activity;transition metal ion binding;zinc ion binding</t>
  </si>
  <si>
    <t>adherens junction;anchoring junction;cell junction;cell part;cell-substrate adherens junction;cell-substrate junction;cytoplasm;cytoplasmic mRNA processing body;cytoplasmic part;focal adhesion;intracellular membrane-bounded organelle;intracellular non-membrane-bounded organelle;intracellular organelle;intracellular part;macromolecular complex;membrane-bounded organelle;non-membrane-bounded organelle;nucleus;organelle;ribonucleoprotein complex;RNA granule;RNAi effector complex;RNA-induced silencing complex</t>
  </si>
  <si>
    <t>Q9QY36</t>
  </si>
  <si>
    <t>N-alpha-acetyltransferase 10</t>
  </si>
  <si>
    <t>cellular macromolecule metabolic process;cellular metabolic process;cellular process;cellular protein metabolic process;internal protein amino acid acetylation;macromolecule metabolic process;macromolecule modification;metabolic process;N-terminal peptidyl-glutamic acid acetylation;N-terminal peptidyl-serine acetylation;N-terminal protein amino acid acetylation;N-terminal protein amino acid modification;peptidyl-amino acid modification;peptidyl-glutamic acid modification;peptidyl-serine acetylation;peptidyl-serine modification;primary metabolic process;protein acetylation;protein acylation;protein metabolic process;protein modification process</t>
  </si>
  <si>
    <t>acetyltransferase activity;binding;catalytic activity;N-acetyltransferase activity;N-acyltransferase activity;ribonucleoprotein binding;ribosome binding;transferase activity;transferase activity, transferring acyl groups;transferase activity, transferring acyl groups other than amino-acyl groups</t>
  </si>
  <si>
    <t>cell part;cytoplasm;cytoplasmic part;cytosolic part;cytosolic ribosome;intracellular;intracellular membrane-bounded organelle;intracellular non-membrane-bounded organelle;intracellular organelle;intracellular organelle part;intracellular part;macromolecular complex;membrane;membrane-bounded organelle;NatA complex;non-membrane-bounded organelle;N-terminal protein acetyltransferase complex;nuclear part;nucleolus;nucleus;organelle;organelle part;protein acetyltransferase complex;protein complex;ribonucleoprotein complex;ribosome</t>
  </si>
  <si>
    <t>Q9QZD9</t>
  </si>
  <si>
    <t>Eukaryotic translation initiation factor 3 subunit I</t>
  </si>
  <si>
    <t>cell part;cytoplasmic part;eukaryotic 43S preinitiation complex;eukaryotic 48S preinitiation complex;eukaryotic translation initiation factor 3 complex;eukaryotic translation initiation factor 3 complex, eIF3m;extracellular membrane-bounded organelle;extracellular organelle;extracellular region part;extracellular vesicular exosome;intracellular part;macromolecular complex;membrane-bounded organelle;membrane-bounded vesicle;organelle;protein complex;ribonucleoprotein complex;translation preinitiation complex;vesicle</t>
  </si>
  <si>
    <t>Q9QZH3</t>
  </si>
  <si>
    <t>Peptidyl-prolyl cis-trans isomerase E</t>
  </si>
  <si>
    <t>Ppie</t>
  </si>
  <si>
    <t>biological regulation;cellular macromolecule metabolic process;cellular metabolic process;cellular nitrogen compound metabolic process;cellular process;cellular protein metabolic process;macromolecule metabolic process;macromolecule modification;metabolic process;mRNA metabolic process;mRNA processing;nitrogen compound metabolic process;nucleic acid metabolic process;nucleobase-containing compound metabolic process;peptidyl-amino acid modification;peptidyl-proline modification;positive regulation of biological process;positive regulation of reproductive process;positive regulation of viral genome replication;positive regulation of viral reproduction;primary metabolic process;protein folding;protein metabolic process;protein modification process;protein peptidyl-prolyl isomerization;regulation of biological process;regulation of biosynthetic process;regulation of cellular biosynthetic process;regulation of cellular macromolecule biosynthetic process;regulation of cellular metabolic process;regulation of cellular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reproductive process;regulation of RNA metabolic process;regulation of transcription, DNA-dependent;regulation of viral genome replication;regulation of viral reproduction;RNA metabolic process;RNA processing;RNA splicing</t>
  </si>
  <si>
    <t>binding;catalytic activity;cis-trans isomerase activity;isomerase activity;nucleotide binding;peptidyl-prolyl cis-trans isomerase activity</t>
  </si>
  <si>
    <t>Q9R0Q7</t>
  </si>
  <si>
    <t>Prostaglandin E synthase 3</t>
  </si>
  <si>
    <t>Ptges3</t>
  </si>
  <si>
    <t>anatomical structure development;biological regulation;biosynthetic process;carbohydrate biosynthetic process;carbohydrate metabolic process;carboxylic acid biosynthetic process;carboxylic acid metabolic process;cell proliferation;cellular biosynthetic process;cellular carbohydrate biosynthetic process;cellular carbohydrate metabolic process;cellular glucan metabolic process;cellular ketone metabolic process;cellular lipid metabolic process;cellular macromolecule biosynthetic process;cellular macromolecule metabolic process;cellular metabolic process;cellular nitrogen compound metabolic process;cellular polysaccharide biosynthetic process;cellular polysaccharide metabolic process;cellular process;cellular protein metabolic process;cellular response to stimulus;chaperone cofactor-dependent protein refolding;chaperone-mediated protein folding;corticosteroid receptor signaling pathway;developmental process;DNA metabolic process;DNA replication;energy derivation by oxidation of organic compounds;energy reserve metabolic process;epidermis development;fatty acid biosynthetic process;fatty acid metabolic process;generation of precursor metabolites and energy;glucan biosynthetic process;glucan metabolic process;glucocorticoid receptor signaling pathway;glycogen biosynthetic process;glycogen metabolic process;icosanoid biosynthetic process;icosanoid metabolic process;intracellular receptor mediated signaling pathway;lipid biosynthetic process;lipid metabolic process;lung saccule development;macromolecule biosynthetic process;macromolecule metabolic process;metabolic process;monocarboxylic acid metabolic process;nitrogen compound metabolic process;nucleic acid metabolic process;nucleobase-containing compound metabolic process;organic acid biosynthetic process;organic acid metabolic process;oxidation-reduction process;oxoacid metabolic process;polysaccharide biosynthetic process;polysaccharide metabolic process;primary metabolic process;prostaglandin biosynthetic process;prostaglandin metabolic process;prostanoid biosynthetic process;prostanoid metabolic process;protein folding;protein metabolic process;protein refolding;regulation of biological process;regulation of cellular process;response to stimulus;RNA-dependent DNA replication;signal transduction;skin development;small molecule biosynthetic process;small molecule metabolic process;steroid hormone receptor signaling pathway;tissue development;unsaturated fatty acid biosynthetic process;unsaturated fatty acid metabolic process</t>
  </si>
  <si>
    <t>binding;catalytic activity;DNA polymerase activity;intramolecular oxidoreductase activity;isomerase activity;nucleotidyltransferase activity;prostaglandin-E synthase activity;protein binding;RNA-directed DNA polymerase activity;telomerase activity;transferase activity;transferase activity, transferring phosphorus-containing groups;unfolded protein binding</t>
  </si>
  <si>
    <t>cell part;cytoplasm;extracellular membrane-bounded organelle;extracellular organelle;extracellular region part;extracellular vesicular exosome;intracellular membrane-bounded organelle;intracellular organelle;intracellular organelle part;intracellular part;macromolecular complex;membrane-bounded organelle;membrane-bounded vesicle;nuclear part;nucleoplasm;nucleus;organelle;organelle part;ribonucleoprotein complex;telomerase holoenzyme complex;vesicle</t>
  </si>
  <si>
    <t>Q9R1P0</t>
  </si>
  <si>
    <t>Proteasome subunit alpha type-4</t>
  </si>
  <si>
    <t>catabolic process;cellular catabolic process;cellular macromolecule catabolic process;cellular macromolecule metabolic process;cellular metabolic process;cellular process;macromolecule catabolic process;macromolecule metabolic process;metabolic process;modification-dependent macromolecule catabolic process;modification-dependent protein catabolic process;primary metabolic process;proteasomal protein catabolic process;proteasomal ubiquitin-dependent protein catabolic process;proteasomal ubiquitin-independent protein catabolic process;protein metabolic process;proteolysis;proteolysis involved in cellular protein catabolic process;ubiquitin-dependent protein catabolic process</t>
  </si>
  <si>
    <t>cell part;cytoplasm;cytoplasmic mRNA processing body;cytoplasmic part;cytosol;extracellular membrane-bounded organelle;extracellular organelle;extracellular region part;extracellular vesicular exosome;intracellular membrane-bounded organelle;intracellular non-membrane-bounded organelle;intracellular organelle;intracellular part;macromolecular complex;membrane;membrane-bounded organelle;membrane-bounded vesicle;non-membrane-bounded organelle;nucleus;organelle;plasma membrane;proteasome complex;proteasome core complex;proteasome core complex, alpha-subunit complex;protein complex;ribonucleoprotein complex;RNA granule;vesicle</t>
  </si>
  <si>
    <t>Q9WTM5</t>
  </si>
  <si>
    <t>RuvB-like 2</t>
  </si>
  <si>
    <t>Ruvbl2</t>
  </si>
  <si>
    <t>biological regulation;biosynthetic process;cellular biosynthetic process;cellular component organization;cellular component organization at cellular level;cellular component organization or biogenesis;cellular component organization or biogenesis at cellular level;cellular macromolecule biosynthetic process;cellular macromolecule metabolic process;cellular metabolic process;cellular nitrogen compound metabolic process;cellular process;cellular protein metabolic process;cellular response to abiotic stimulus;cellular response to chemical stimulus;cellular response to endogenous stimulus;cellular response to estradiol stimulus;cellular response to estrogen stimulus;cellular response to hormone stimulus;cellular response to light stimulus;cellular response to organic substance;cellular response to radiation;cellular response to steroid hormone stimulus;cellular response to stimulus;cellular response to stress;cellular response to UV;chromatin modification;chromatin organization;chromatin remodeling;chromosome organization;covalent chromatin modification;DNA conformation change;DNA duplex unwinding;DNA geometric change;DNA metabolic process;DNA recombination;DNA repair;establishment of localization;establishment of protein localization;establishment of protein localization to chromatin;establishment of protein localization to chromosome;establishment of protein localization to organelle;gene looping;histone acetylation;histone H2A acetylation;histone H4 acetylation;histone modification;internal peptidyl-lysine acetylation;internal protein amino acid acetylation;macromolecule biosynthetic process;macromolecule metabolic process;macromolecule modification;metabolic process;negative regulation of binding;negative regulation of estrogen receptor binding;negative regulation of molecular function;negative regulation of protein binding;nitrogen compound metabolic process;nucleic acid metabolic process;nucleobase-containing compound metabolic process;organelle organization;peptidyl-amino acid modification;peptidyl-lysine acetylation;peptidyl-lysine modification;positive regulation of biological process;positive regulation of biosynthetic process;positive regulation of cellular biosynthetic process;positive regulation of cellular component organization;positive regulation of cellular metabolic process;positive regulation of cellular process;positive regulation of cellular protein metabolic process;positive regulation of gene expression;positive regulation of histone acetylation;positive regulation of histone modification;positive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organelle organization;positive regulation of peptidyl-lysine acetylation;positive regulation of protein metabolic process;positive regulation of protein modification process;positive regulation of RNA metabolic process;positive regulation of transcription from RNA polymerase II promoter;positive regulation of transcription, DNA-dependent;primary metabolic process;protein acetylation;protein acylation;protein metabolic process;protein modification process;regulation of binding;regulation of biological process;regulation of biosynthetic process;regulation of cellular biosynthetic process;regulation of cellular component organization;regulation of cellular macromolecule biosynthetic process;regulation of cellular metabolic process;regulation of cellular process;regulation of cellular protein metabolic process;regulation of chromosome organization;regulation of estrogen receptor binding;regulation of gene expression;regulation of histone acetylation;regulation of histone modification;regulation of macromolecule biosynthetic process;regulation of macromolecule metabolic process;regulation of metabolic process;regulation of molecular function;regulation of nitrogen compound metabolic process;regulation of nucleobase-containing compound metabolic process;regulation of organelle organization;regulation of peptidyl-lysine acetylation;regulation of primary metabolic process;regulation of protein binding;regulation of protein metabolic process;regulation of protein modification process;regulation of RNA metabolic process;regulation of transcription from RNA polymerase II promoter;regulation of transcription, DNA-dependent;response to abiotic stimulus;response to chemical stimulus;response to DNA damage stimulus;response to endogenous stimulus;response to estradiol stimulus;response to estrogen stimulus;response to hormone stimulus;response to light stimulus;response to organic substance;response to radiation;response to steroid hormone stimulus;response to stimulus;response to stress;response to UV;RNA biosynthetic process;RNA metabolic process;transcription, DNA-dependent;transcriptional activation by promoter-enhancer looping</t>
  </si>
  <si>
    <t>5'-3' DNA helicase activity;adenyl nucleotide binding;adenyl ribonucleotide binding;ATP binding;ATPase activity;ATPase activity, coupled;ATP-dependent 5'-3' DNA helicase activity;ATP-dependent DNA helicase activity;ATP-dependent helicase activity;binding;catalytic activity;chromatin binding;chromatin DNA binding;core promoter binding;core promoter sequence-specific DNA binding;damaged DNA binding;DNA binding;DNA helicase activity;DNA-dependent ATPase activity;enhancer binding;enhancer sequence-specific DNA binding;helicase activity;hydrolase activity;hydrolase activity, acting on acid anhydrides;hydrolase activity, acting on acid anhydrides, in phosphorus-containing anhydrides;identical protein binding;nucleic acid binding;nucleoside-triphosphatase activity;nucleotide binding;protein binding;purine NTP-dependent helicase activity;purine nucleotide binding;purine ribonucleoside triphosphate binding;purine ribonucleotide binding;pyrophosphatase activity;regulatory region DNA binding;regulatory region nucleic acid binding;ribonucleotide binding;RNA polymerase II core promoter sequence-specific DNA binding;RNA polymerase II distal enhancer sequence-specific DNA binding;RNA polymerase II regulatory region DNA binding;RNA polymerase II regulatory region sequence-specific DNA binding;sequence-specific DNA binding;structure-specific DNA binding;transcription regulatory region DNA binding;transcription regulatory region sequence-specific DNA binding</t>
  </si>
  <si>
    <t>cell part;chromatin;chromatin remodeling complex;chromosomal part;cytoplasm;DNA helicase complex;euchromatin;extracellular membrane-bounded organelle;extracellular organelle;extracellular region part;extracellular vesicular exosome;H4/H2A histone acetyltransferase complex;histone acetyltransferase complex;histone methyltransferase complex;Ino80 complex;intracellular;intracellular membrane-bounded organelle;intracellular organelle;intracellular organelle part;intracellular part;macromolecular complex;membrane-bounded organelle;membrane-bounded vesicle;methyltransferase complex;MLL1 complex;NuA4 histone acetyltransferase complex;nuclear chromatin;nuclear chromosome part;nuclear euchromatin;nuclear part;nucleoplasm;nucleoplasm part;nucleus;organelle;organelle part;protein complex;ribonucleoprotein complex;Swr1 complex;vesicle</t>
  </si>
  <si>
    <t>Q9WV60</t>
  </si>
  <si>
    <t>Glycogen synthase kinase-3 beta</t>
  </si>
  <si>
    <t>Gsk3b</t>
  </si>
  <si>
    <t>anatomical structure development;anatomical structure formation involved in morphogenesis;anatomical structure morphogenesis;apoptosis;apoptosis in response to endoplasmic reticulum stress;axonogenesis;biological regulation;canonical Wnt receptor signaling pathway;canonical Wnt receptor signaling pathway involved in positive regulation of apoptosis;carbohydrate metabolic process;cell cycle process;cell death;cell differentiation;cell migration;cell morphogenesis;cell morphogenesis involved in differentiation;cell motility;cell part morphogenesis;cell projection morphogenesis;cell projection organization;cell proliferation;cell surface receptor linked signaling pathway;cellular carbohydrate metabolic process;cellular component morphogenesis;cellular component movement;cellular component organization;cellular component organization at cellular level;cellular component organization or biogenesis;cellular component organization or biogenesis at cellular level;cellular developmental process;cellular glucan metabolic process;cellular localization;cellular macromolecule localization;cellular macromolecule metabolic process;cellular metabolic process;cellular nitrogen compound metabolic process;cellular polysaccharide metabolic process;cellular process;cellular protein localization;cellular protein metabolic process;cellular response to abiotic stimulus;cellular response to biotic stimulus;cellular response to external stimulus;cellular response to mechanical stimulus;cellular response to stimulus;cellular response to stress;circadian rhythm;cytoskeleton organization;death;developmental process;DNA hypermethylation;energy derivation by oxidation of organic compounds;energy reserve metabolic process;epithelial to mesenchymal transition;ER overload response;ER-nucleus signaling pathway;establishment of cell polarity;establishment of localization;establishment of localization in cell;establishment of protein localization;establishment or maintenance of cell polarity;fat cell differentiation;generation of precursor metabolites and energy;genetic imprinting;glucan metabolic process;glycogen metabolic process;hippocampus development;hypermethylation of CpG island;intracellular protein transport;intracellular signal transduction;intracellular transport;localization;locomotion;macromolecule localization;macromolecule metabolic process;macromolecule modification;metabolic process;muscle cell differentiation;myoblast fusion;myotube differentiation;negative regulation of apoptosis;negative regulation of binding;negative regulation of biological process;negative regulation of cardiac muscle hypertrophy;negative regulation of catalytic activity;negative regulation of cell death;negative regulation of cell development;negative regulation of cell differentiation;negative regulation of cell projection organization;negative regulation of cellular component organization;negative regulation of cellular process;negative regulation of dendrite morphogenesis;negative regulation of developmental process;negative regulation of intracellular protein transport;negative regulation of intracellular transport;negative regulation of kinase activity;negative regulation of MAP kinase activity;negative regulation of molecular function;negative regulation of multicellular organismal process;negative regulation of muscle hypertrophy;negative regulation of neurogenesis;negative regulation of neuron maturation;negative regulation of neuron projection development;negative regulation of NFAT protein import into nucleus;negative regulation of nucleocytoplasmic transport;negative regulation of programmed cell death;negative regulation of protein binding;negative regulation of protein complex assembly;negative regulation of protein import into nucleus;negative regulation of protein kinase activity;negative regulation of protein serine/threonine kinase activity;negative regulation of protein transport;negative regulation of transcription factor import into nucleus;negative regulation of transferase activity;negative regulation of transmembrane transport;negative regulation of transport;neuron projection morphogenesis;nitrogen compound metabolic process;nuclear export;nuclear transport;nucleobase-containing compound metabolic process;nucleocytoplasmic transport;organ morphogenesis;organelle organization;oxidation-reduction process;peptidyl-amino acid modification;peptidyl-serine modification;peptidyl-serine phosphorylation;phosphate-containing compound metabolic process;phosphorus metabolic process;phosphorylation;polysaccharide metabolic process;positive regulation of axon extension;positive regulation of axonogenesis;positive regulation of binding;positive regulation of biological process;positive regulation of biosynthetic process;positive regulation of catabolic process;positive regulation of catalytic activity;positive regulation of cell adhesion;positive regulation of cell development;positive regulation of cell differentiation;positive regulation of cell growth;positive regulation of cell projection organization;positive regulation of cell-matrix adhesion;positive regulation of cell-substrate adhesion;positive regulation of cellular biosynthetic process;positive regulation of cellular catabolic process;positive regulation of cellular component organization;positive regulation of cellular metabolic process;positive regulation of cellular process;positive regulation of cellular protein metabolic process;positive regulation of developmental growth;positive regulation of developmental process;positive regulation of gene expression;positive regulation of growth;positive regulation of GTPase activity;positive regulation of hydrolase activity;positive regulation of intracellular protein transport;positive regulation of intracellular transport;positive regulation of macromolecule biosynthetic process;positive regulation of macromolecule metabolic process;positive regulation of metabolic process;positive regulation of molecular function;positive regulation of neurogenesis;positive regulation of nitrogen compound metabolic process;positive regulation of nucleobase-containing compound metabolic process;positive regulation of nucleocytoplasmic transport;positive regulation of peptidyl-serine phosphorylation;positive regulation of peptidyl-threonine phosphorylation;positive regulation of phosphate metabolic process;positive regulation of phosphorus metabolic process;positive regulation of phosphorylation;positive regulation of proteasomal ubiquitin-dependent protein catabolic process;positive regulation of protein binding;positive regulation of protein catabolic process;positive regulation of protein complex assembly;positive regulation of protein export from nucleus;positive regulation of protein metabolic process;positive regulation of protein modification process;positive regulation of protein phosphorylation;positive regulation of protein transport;positive regulation of proteolysis;positive regulation of RNA metabolic process;positive regulation of stem cell differentiation;positive regulation of transcription from RNA polymerase II promoter;positive regulation of transcription, DNA-dependent;positive regulation of transport;primary metabolic process;programmed cell death;protein autophosphorylation;protein export from nucleus;protein localization;protein localization to microtubule;protein localization to organelle;protein metabolic process;protein modification process;protein phosphorylation;protein targeting;protein transport;re-entry into mitotic cell cycle;regulation of anatomical structure morphogenesis;regulation of apoptosis;regulation of axon extension;regulation of axonogenesis;regulation of binding;regulation of biological process;regulation of biological quality;regulation of biosynthetic process;regulation of cardiac muscle hypertrophy;regulation of catabolic process;regulation of catalytic activity;regulation of cell adhesion;regulation of cell communication;regulation of cell death;regulation of cell development;regulation of cell differentiation;regulation of cell growth;regulation of cell morphogenesis;regulation of cell morphogenesis involved in differentiation;regulation of cell projection organization;regulation of cell-matrix adhesion;regulation of cell-substrate adhesion;regulation of cellular biosynthetic process;regulation of cellular catabolic process;regulation of cellular component biogenesis;regulation of cellular component organization;regulation of cellular localization;regulation of cellular macromolecule biosynthetic process;regulation of cellular metabolic process;regulation of cellular process;regulation of cellular protein metabolic process;regulation of dendrite development;regulation of dendrite morphogenesis;regulation of developmental growth;regulation of developmental process;regulation of DNA metabolic process;regulation of DNA methylation;regulation of establishment of protein localization;regulation of extent of cell growth;regulation of gene expression;regulation of gene expression by genetic imprinting;regulation of gene expression, epigenetic;regulation of growth;regulation of GTP catabolic process;regulation of GTPase activity;regulation of hydrolase activity;regulation of intracellular protein transport;regulation of intracellular transport;regulation of kinase activity;regulation of localization;regulation of macromolecule biosynthetic process;regulation of macromolecule metabolic process;regulation of MAP kinase activity;regulation of metabolic process;regulation of microtubule-based process;regulation of molecular function;regulation of multicellular organismal development;regulation of multicellular organismal process;regulation of muscle adaptation;regulation of muscle hypertrophy;regulation of muscle system process;regulation of nervous system development;regulation of neurogenesis;regulation of neurological system process;regulation of neuron differentiation;regulation of neuron maturation;regulation of neuron projection development;regulation of neuronal synaptic plasticity;regulation of NFAT protein import into nucleus;regulation of nitrogen compound metabolic process;regulation of nucleobase-containing compound metabolic process;regulation of nucleocytoplasmic transport;regulation of nucleotide catabolic process;regulation of nucleotide metabolic process;regulation of peptidyl-serine phosphorylation;regulation of peptidyl-threonine phosphorylation;regulation of phosphate metabolic process;regulation of phosphorus metabolic process;regulation of phosphorylation;regulation of primary metabolic process;regulation of programmed cell death;regulation of proteasomal protein catabolic process;regulation of proteasomal ubiquitin-dependent protein catabolic process;regulation of protein binding;regulation of protein catabolic process;regulation of protein complex assembly;regulation of protein export from nucleus;regulation of protein import into nucleus;regulation of protein kinase activity;regulation of protein localization;regulation of protein metabolic process;regulation of protein modification process;regulation of protein phosphorylation;regulation of protein serine/threonine kinase activity;regulation of protein transport;regulation of proteolysis;regulation of purine nucleotide catabolic process;regulation of response to stimulus;regulation of RNA metabolic process;regulation of signal transduction;regulation of signaling;regulation of stem cell differentiation;regulation of synaptic plasticity;regulation of synaptic transmission;regulation of system process;regulation of transcription factor import into nucleus;regulation of transcription from RNA polymerase II promoter;regulation of transcription, DNA-dependent;regulation of transferase activity;regulation of transmembrane transport;regulation of transmission of nerve impulse;regulation of transport;response to abiotic stimulus;response to biotic stimulus;response to chemical stimulus;response to drug;response to endoplasmic reticulum stress;response to external stimulus;response to inorganic substance;response to lithium ion;response to mechanical stimulus;response to metal ion;response to stimulus;response to stress;rhythmic process;signal transduction;skeletal muscle cell differentiation;striated muscle cell differentiation;superior temporal gyrus development;syncytium formation;syncytium formation by plasma membrane fusion;transport;Wnt receptor signaling pathway</t>
  </si>
  <si>
    <t>adenyl nucleotide binding;adenyl ribonucleotide binding;ATP binding;beta-catenin binding;binding;catalytic activity;enzyme binding;kinase activity;kinase binding;NF-kappaB binding;nucleotide binding;p53 binding;phosphotransferase activity, alcohol group as acceptor;protein binding;protein kinase A binding;protein kinase A catalytic subunit binding;protein kinase activity;protein kinase binding;protein serine/threonine kinase activity;purine nucleotide binding;purine ribonucleoside triphosphate binding;purine ribonucleotide binding;ribonucleotide binding;RNA polymerase II transcription factor binding;tau-protein kinase activity;transcription factor binding;transferase activity;transferase activity, transferring phosphorus-containing groups;ubiquitin protein ligase binding</t>
  </si>
  <si>
    <t>beta-catenin destruction complex;cell body;cell part;cell projection;cell projection part;centrosome;cytoplasm;cytoplasmic part;cytoskeletal part;cytosol;dendritic shaft;dendritic spine;growth cone;intracellular membrane-bounded organelle;intracellular non-membrane-bounded organelle;intracellular organelle;intracellular organelle part;intracellular part;macromolecular complex;membrane;membrane part;membrane raft;membrane-bounded organelle;microtubule organizing center;neuron projection;neuron spine;neuronal cell body;non-membrane-bounded organelle;nuclear part;nucleoplasm;nucleus;organelle;organelle part;perinuclear region of cytoplasm;plasma membrane;protein complex;ribonucleoprotein complex;site of polarized growth</t>
  </si>
  <si>
    <t>Q9WVR4</t>
  </si>
  <si>
    <t>Fragile X mental retardation syndrome-related protein 2</t>
  </si>
  <si>
    <t>Fxr2</t>
  </si>
  <si>
    <t>biological regulation;negative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macromolecule biosynthetic process;negative regulation of macromolecule metabolic process;negative regulation of metabolic process;negative regulation of protein metabolic process;negative regulation of translation;posttranscriptional regulation of gene expression;regulation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primary metabolic process;regulation of protein metabolic process;regulation of translation</t>
  </si>
  <si>
    <t>binding;identical protein binding;mRNA binding;nucleic acid binding;protein binding;RNA binding</t>
  </si>
  <si>
    <t>cell part;cell projection;cytoplasm;dendrite;extracellular membrane-bounded organelle;extracellular organelle;extracellular region part;extracellular vesicular exosome;intracellular membrane-bounded organelle;intracellular organelle;intracellular part;macromolecular complex;membrane;membrane-bounded organelle;membrane-bounded vesicle;neuron projection;nucleus;organelle;polysome;ribonucleoprotein complex;vesicle</t>
  </si>
  <si>
    <t>Q9Z1D1</t>
  </si>
  <si>
    <t>Eukaryotic translation initiation factor 3 subunit G</t>
  </si>
  <si>
    <t>cell part;cytoplasm;cytoplasmic part;eukaryotic 43S preinitiation complex;eukaryotic 48S preinitiation complex;eukaryotic translation initiation factor 3 complex;intracellular membrane-bounded organelle;intracellular organelle;intracellular part;macromolecular complex;membrane-bounded organelle;nucleus;organelle;perinuclear region of cytoplasm;protein complex;ribonucleoprotein complex;translation preinitiation complex</t>
  </si>
  <si>
    <t>Q9Z1N5</t>
  </si>
  <si>
    <t>Spliceosome RNA helicase Ddx39b</t>
  </si>
  <si>
    <t>Ddx39b</t>
  </si>
  <si>
    <t>biological regulation;cellular component assembly;cellular component assembly at cellular level;cellular component organization;cellular component organization at cellular level;cellular component organization or biogenesis;cellular component organization or biogenesis at cellular level;cellular macromolecular complex assembly;cellular macromolecular complex subunit organization;cellular macromolecule metabolic process;cellular metabolic process;cellular nitrogen compound metabolic process;cellular process;cellular response to stimulus;cellular response to stress;establishment of localization;establishment of localization in cell;establishment of RNA localization;interaction with host;interspecies interaction between organisms;intracellular transport;intronless viral mRNA export from host nucleus;macromolecular complex assembly;macromolecular complex subunit organization;macromolecule metabolic process;metabolic process;mRNA export from nucleus;mRNA metabolic process;mRNA processing;mRNA transport;multi-organism process;negative regulation of biological process;negative regulation of cell cycle;negative regulation of cellular process;negative regulation of DNA damage checkpoint;negative regulation of response to DNA damage stimulus;negative regulation of response to stimulus;nitrogen compound metabolic process;nuclear export;nuclear mRNA splicing, via spliceosome;nuclear transport;nucleic acid metabolic process;nucleic acid transport;nucleobase-containing compound metabolic process;nucleobase-containing compound transport;nucleocytoplasmic transport;positive regulation of biological process;positive regulation of biosynthetic process;positive regulation of cellular biosynthetic process;positive regulation of cellular metabolic process;positive regulation of cellular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 elongation, DNA-dependent;primary metabolic process;regulation of biological process;regulation of biosynthetic process;regulation of cell cycle;regulation of cellular biosynthetic process;regulation of cellular macromolecule biosynthetic process;regulation of cellular metabolic process;regulation of cellular process;regulation of cellular response to stress;regulation of DNA damage checkpoint;regulation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response to DNA damage stimulus;regulation of response to stimulus;regulation of response to stress;regulation of RNA metabolic process;regulation of transcription elongation, DNA-dependent;regulation of transcription, DNA-dependent;reproductive process;response to DNA damage stimulus;response to stimulus;response to stress;ribonucleoprotein complex assembly;ribonucleoprotein complex subunit organization;RNA export from nucleus;RNA metabolic process;RNA processing;RNA secondary structure unwinding;RNA splicing;RNA splicing, via transesterification reactions;RNA splicing, via transesterification reactions with bulged adenosine as nucleophile;RNA transport;spliceosome assembly;transport;viral reproductive process;virus-host interaction</t>
  </si>
  <si>
    <t>adenyl nucleotide binding;adenyl ribonucleotide binding;ATP binding;ATPase activity;ATPase activity, coupled;ATP-dependent helicase activity;ATP-dependent protein binding;ATP-dependent RNA helicase activity;binding;catalytic activity;helicase activity;hydrolase activity;hydrolase activity, acting on acid anhydrides;hydrolase activity, acting on acid anhydrides, in phosphorus-containing anhydrides;nucleic acid binding;nucleoside-triphosphatase activity;nucleotide binding;protein binding;purine NTP-dependent helicase activity;purine nucleotide binding;purine ribonucleoside triphosphate binding;purine ribonucleotide binding;pyrophosphatase activity;ribonucleotide binding;RNA binding;RNA helicase activity;RNA-dependent ATPase activity;snRNA binding;U4 snRNA binding;U6 snRNA binding</t>
  </si>
  <si>
    <t>cell part;cytoplasm;intracellular membrane-bounded organelle;intracellular non-membrane-bounded organelle;intracellular organelle;intracellular organelle part;intracellular part;macromolecular complex;membrane-bounded organelle;non-membrane-bounded organelle;nuclear body;nuclear part;nuclear speck;nucleolus;nucleoplasm;nucleoplasm part;nucleus;organelle;organelle part;protein complex;ribonucleoprotein complex;small nuclear ribonucleoprotein complex;spliceosomal complex;transcription export complex;U4 snRNP;U6 snRNP</t>
  </si>
  <si>
    <t>Q9Z1X4;Q91WM1</t>
  </si>
  <si>
    <t>Q9Z1X4</t>
  </si>
  <si>
    <t>Interleukin enhancer-binding factor 3</t>
  </si>
  <si>
    <t>Ilf3</t>
  </si>
  <si>
    <t>anatomical structure development;behavior;biological regulation;biosynthetic process;cell development;cellular biosynthetic process;cellular developmental process;cellular macromolecule biosynthetic process;cellular macromolecule metabolic process;cellular metabolic process;cellular nitrogen compound metabolic process;cellular process;cellular process involved in reproduction;cellular protein metabolic process;defense response;defense response to virus;developmental process;developmental process involved in reproduction;germ cell development;immune effector process;immune system process;macromolecule biosynthetic process;macromolecule metabolic process;macromolecule methylation;macromolecule modification;mechanosensory behavior;metabolic process;methylation;multicellular organismal development;multicellular organismal process;multi-organism process;negative regulation of biological process;negative regulation of biosynthetic process;negative regulation of cellular biosynthetic process;negative regulation of cellular macromolecule biosynthetic process;negative regulation of cellular metabolic process;negative regulation of cellular process;negative regulation of cellular protein metabolic process;negative regulation of gene expression;negative regulation of macromolecule biosynthetic process;negative regulation of macromolecule metabolic process;negative regulation of metabolic process;negative regulation of nitrogen compound metabolic process;negative regulation of nucleobase-containing compound metabolic process;negative regulation of protein metabolic process;negative regulation of reproductive process;negative regulation of RNA metabolic process;negative regulation of transcription, DNA-dependent;negative regulation of translation;negative regulation of viral genome replication;negative regulation of viral reproduction;nitrogen compound metabolic process;nucleic acid metabolic process;nucleobase-containing compound metabolic process;one-carbon metabolic process;phosphate-containing compound metabolic process;phosphorus metabolic process;phosphorylation;positive regulation of biological process;positive regulation of biosynthetic process;positive regulation of cellular biosynthetic process;positive regulation of cellular metabolic process;positive regulation of cellular process;positive regulation of gene expression;positive regulation of macromolecule biosynthetic process;positive regulation of macromolecule metabolic process;positive regulation of metabolic process;positive regulation of nitrogen compound metabolic process;positive regulation of nucleobase-containing compound metabolic process;positive regulation of RNA metabolic process;positive regulation of transcription, DNA-dependent;posttranscriptional regulation of gene expression;primary metabolic process;protein alkylation;protein metabolic process;protein methylation;protein modification process;protein phosphorylation;regulation of biological process;regulation of biosynthetic process;regulation of cellular biosynthetic process;regulation of cellular macromolecule biosynthetic process;regulation of cellular metabolic process;regulation of cellular process;regulation of cellular protein metabolic process;regulation of gene expression;regulation of macromolecule biosynthetic process;regulation of macromolecule metabolic process;regulation of metabolic process;regulation of nitrogen compound metabolic process;regulation of nucleobase-containing compound metabolic process;regulation of primary metabolic process;regulation of protein metabolic process;regulation of reproductive process;regulation of RNA metabolic process;regulation of transcription, DNA-dependent;regulation of translation;regulation of viral genome replication;regulation of viral reproduction;reproductive process;response to abiotic stimulus;response to biotic stimulus;response to external stimulus;response to mechanical stimulus;response to other organism;response to stimulus;response to stress;response to virus;RNA biosynthetic process;RNA metabolic process;small molecule metabolic process;spermatid development;transcription, DNA-dependent</t>
  </si>
  <si>
    <t>binding;DNA binding;double-stranded RNA binding;nucleic acid binding;RNA binding;single-stranded RNA binding</t>
  </si>
  <si>
    <t>cell part;cytoplasm;cytoplasmic part;cytoskeleton;intracellular membrane-bounded organelle;intracellular non-membrane-bounded organelle;intracellular organelle;intracellular organelle part;intracellular part;macromolecular complex;membrane;membrane-bounded organelle;microtubule cytoskeleton;mitochondrion;non-membrane-bounded organelle;nuclear part;nucleolus;nucleoplasm;nucleus;organelle;organelle part;ribonucleoprotein complex</t>
  </si>
  <si>
    <t>Q9Z204</t>
  </si>
  <si>
    <t>Heterogeneous nuclear ribonucleoproteins C1/C2</t>
  </si>
  <si>
    <t>Hnrnpc</t>
  </si>
  <si>
    <t>3'-UTR-mediated mRNA stabilization;ATP-dependent chromatin remodeling;biological regulation;cell differentiation;cellular component organization;cellular component organization at cellular level;cellular component organization or biogenesis;cellular component organization or biogenesis at cellular level;cellular developmental process;cellular macromolecule metabolic process;cellular metabolic process;cellular nitrogen compound metabolic process;cellular process;chromatin modification;chromatin organization;chromatin remodeling;chromosome organization;developmental process;macromolecule metabolic process;metabolic process;mRNA metabolic process;mRNA processing;mRNA stabilization;nitrogen compound metabolic process;nuclear mRNA splicing, via spliceosome;nucleic acid metabolic process;nucleobase-containing compound metabolic process;organelle organization;osteoblast differentiation;posttranscriptional regulation of gene expression;primary metabolic process;regulation of biological process;regulation of cellular metabolic process;regulation of cellular process;regulation of gene expression;regulation of macromolecule metabolic process;regulation of metabolic process;regulation of mRNA stability;regulation of nitrogen compound metabolic process;regulation of nucleobase-containing compound metabolic process;regulation of primary metabolic process;regulation of RNA metabolic process;regulation of RNA stability;RNA metabolic process;RNA processing;RNA splicing;RNA splicing, via transesterification reactions;RNA splicing, via transesterification reactions with bulged adenosine as nucleophile;RNA stabilization</t>
  </si>
  <si>
    <t>binding;chromatin binding;chromatin DNA binding;core promoter proximal region DNA binding;core promoter proximal region sequence-specific DNA binding;DNA binding;enhancer binding;enhancer sequence-specific DNA binding;identical protein binding;mRNA 3'-UTR binding;mRNA binding;nucleic acid binding;nucleosomal DNA binding;nucleosome binding;nucleotide binding;poly(U) RNA binding;poly-pyrimidine tract binding;protein binding;regulatory region DNA binding;regulatory region nucleic acid binding;RNA binding;RNA polymerase II core promoter proximal region sequence-specific DNA binding;RNA polymerase II distal enhancer sequence-specific DNA binding;RNA polymerase II regulatory region DNA binding;RNA polymerase II regulatory region sequence-specific DNA binding;sequence-specific DNA binding;single-stranded RNA binding;structure-specific DNA binding;transcription regulatory region DNA binding;transcription regulatory region sequence-specific DNA binding</t>
  </si>
  <si>
    <t>catalytic step 2 spliceosome;cell part;chromatin;chromosomal part;cytoplasmic part;cytosol;extracellular membrane-bounded organelle;extracellular organelle;extracellular region part;extracellular vesicular exosome;intracellular membrane-bounded organelle;intracellular organelle;intracellular organelle part;intracellular part;macromolecular complex;membrane;membrane-bounded organelle;membrane-bounded vesicle;nuclear chromatin;nuclear chromosome part;nuclear part;nucleoplasm;nucleus;organelle;organelle part;pronucleus;protein complex;ribonucleoprotein complex;spliceosomal complex;vesicle</t>
  </si>
  <si>
    <t>Q9Z2X1</t>
  </si>
  <si>
    <t>Heterogeneous nuclear ribonucleoprotein F;Heterogeneous nuclear ribonucleoprotein F, N-terminally processed</t>
  </si>
  <si>
    <t>binding;nucleic acid binding;nucleotide binding;RNA binding;single-stranded RNA binding</t>
  </si>
  <si>
    <t>Ribonucleoprotein complex</t>
  </si>
  <si>
    <t>O55029</t>
  </si>
  <si>
    <t>Coatomer subunit beta</t>
  </si>
  <si>
    <t>cellular process;establishment of localization;establishment of localization in cell;establishment of protein localization;Golgi vesicle transport;intracellular protein transport;intracellular transport;intra-Golgi vesicle-mediated transport;protein transport;transport;vesicle-mediated transport</t>
  </si>
  <si>
    <t>structural molecule activity</t>
  </si>
  <si>
    <t>cell part;COPI vesicle coat;cytoplasmic part;cytoplasmic vesicle part;cytosol;Golgi apparatus;Golgi apparatus part;intracellular membrane-bounded organelle;intracellular organelle;intracellular organelle part;intracellular part;macromolecular complex;membrane coat;membrane part;membrane-bounded organelle;organelle;organelle part;protein complex;vesicle coat</t>
  </si>
  <si>
    <t>O89079</t>
  </si>
  <si>
    <t>Coatomer subunit epsilon</t>
  </si>
  <si>
    <t>cellular process;ER to Golgi vesicle-mediated transport;establishment of localization;establishment of localization in cell;establishment of protein localization;Golgi vesicle transport;intracellular transport;intra-Golgi vesicle-mediated transport;protein transport;retrograde vesicle-mediated transport, Golgi to ER;transport;vesicle-mediated transport</t>
  </si>
  <si>
    <t>cell part;coated vesicle;COPI vesicle coat;COPI-coated vesicle;cytoplasmic membrane-bounded vesicle;cytoplasmic part;cytoplasmic vesicle;cytoplasmic vesicle part;Golgi apparatus;Golgi apparatus part;Golgi-associated vesicle;intracellular membrane-bounded organelle;intracellular organelle;intracellular organelle part;intracellular part;macromolecular complex;membrane coat;membrane part;membrane-bounded organelle;membrane-bounded vesicle;nuclear part;nucleoplasm;organelle;organelle part;protein complex;vesicle;vesicle coat</t>
  </si>
  <si>
    <t>P61924</t>
  </si>
  <si>
    <t>Coatomer subunit zeta-1</t>
  </si>
  <si>
    <t>cell part;COPI vesicle coat;cytoplasmic part;cytoplasmic vesicle part;Golgi apparatus part;intracellular organelle part;intracellular part;macromolecular complex;membrane coat;membrane part;organelle part;protein complex;vesicle coat</t>
  </si>
  <si>
    <t>Q5XJY5</t>
  </si>
  <si>
    <t>Coatomer subunit delta</t>
  </si>
  <si>
    <t>Arcn1</t>
  </si>
  <si>
    <t>adult behavior;adult locomotory behavior;anatomical structure maturation;behavior;cellular process;cerebellar Purkinje cell layer maturation;developmental maturation;developmental process;establishment of localization;establishment of localization in cell;establishment of protein localization;Golgi vesicle transport;intracellular protein transport;intracellular transport;locomotory behavior;multicellular organismal process;pigmentation;protein transport;response to stimulus;retrograde vesicle-mediated transport, Golgi to ER;transport;vesicle-mediated transport</t>
  </si>
  <si>
    <t>AP-type membrane coat adaptor complex;cell part;clathrin adaptor complex;coated vesicle;COPI vesicle coat;COPI-coated vesicle;cytoplasm;cytoplasmic membrane-bounded vesicle;cytoplasmic part;cytoplasmic vesicle;cytoplasmic vesicle part;endoplasmic reticulum;Golgi apparatus;Golgi apparatus part;Golgi-associated vesicle;intracellular membrane-bounded organelle;intracellular organelle;intracellular organelle part;intracellular part;macromolecular complex;membrane;membrane coat;membrane part;membrane-bounded organelle;membrane-bounded vesicle;organelle;organelle part;protein complex;vesicle;vesicle coat</t>
  </si>
  <si>
    <t>Q8CIE6</t>
  </si>
  <si>
    <t>Coatomer subunit alpha;Xenin;Proxenin</t>
  </si>
  <si>
    <t>biological regulation;body fluid secretion;cellular process;digestive system process;establishment of localization;establishment of localization in cell;establishment of protein localization;intracellular protein transport;intracellular transport;multicellular organismal process;pancreatic juice secretion;protein transport;regulation of biological quality;regulation of body fluid levels;secretion;system process;transport;vesicle-mediated transport</t>
  </si>
  <si>
    <t>cell part;COPI vesicle coat;cytoplasm;cytoplasmic part;cytoplasmic vesicle part;extracellular membrane-bounded organelle;extracellular organelle;extracellular region part;extracellular space;extracellular vesicular exosome;Golgi apparatus part;intracellular organelle part;intracellular part;macromolecular complex;membrane;membrane coat;membrane part;membrane-bounded organelle;membrane-bounded vesicle;organelle;organelle part;protein complex;vesicle;vesicle coat</t>
  </si>
  <si>
    <t>Q9EQC5</t>
  </si>
  <si>
    <t>N-terminal kinase-like protein</t>
  </si>
  <si>
    <t>Scyl1</t>
  </si>
  <si>
    <t>cellular process;establishment of localization;establishment of localization in cell;Golgi vesicle transport;intracellular transport;retrograde vesicle-mediated transport, Golgi to ER;transport;vesicle-mediated transport</t>
  </si>
  <si>
    <t>adenyl nucleotide binding;adenyl ribonucleotide binding;ATP binding;binding;catalytic activity;kinase activity;nucleotide binding;phosphotransferase activity, alcohol group as acceptor;protein kinase activity;purine nucleotide binding;purine ribonucleoside triphosphate binding;purine ribonucleotide binding;ribonucleotide binding;transferase activity;transferase activity, transferring phosphorus-containing groups</t>
  </si>
  <si>
    <t>cell part;cis-Golgi network;COPI vesicle coat;cytoplasm;cytoplasmic part;cytoplasmic vesicle part;cytoskeletal part;endoplasmic reticulum-Golgi intermediate compartment;Golgi apparatus;Golgi apparatus part;intracellular membrane-bounded organelle;intracellular organelle;intracellular organelle part;intracellular part;macromolecular complex;membrane;membrane coat;membrane part;membrane-bounded organelle;microtubule organizing center;organelle;organelle part;protein complex;vesicle coat</t>
  </si>
  <si>
    <t>Q9JIF7</t>
  </si>
  <si>
    <t>cell part;coated vesicle;COPI vesicle coat;COPI-coated vesicle;cytoplasm;cytoplasmic membrane-bounded vesicle;cytoplasmic part;cytoplasmic vesicle;cytoplasmic vesicle part;endoplasmic reticulum-Golgi intermediate compartment;Golgi apparatus;Golgi apparatus part;Golgi-associated vesicle;intracellular membrane-bounded organelle;intracellular organelle;intracellular organelle part;intracellular part;macromolecular complex;membrane;membrane coat;membrane part;membrane-bounded organelle;membrane-bounded vesicle;organelle;organelle part;plasma membrane;protein complex;vesicle;vesicle coat</t>
  </si>
  <si>
    <t>Q9QXK3</t>
  </si>
  <si>
    <t>Coatomer subunit gamma-2</t>
  </si>
  <si>
    <t>Copg2</t>
  </si>
  <si>
    <t>cell part;COPI vesicle coat;cytoplasmic part;cytoplasmic vesicle part;cytosol;Golgi apparatus part;intracellular organelle part;intracellular part;macromolecular complex;membrane coat;membrane part;organelle part;protein complex;vesicle coat</t>
  </si>
  <si>
    <t>Q9QZE5</t>
  </si>
  <si>
    <t>Coatomer subunit gamma-1</t>
  </si>
  <si>
    <t>cellular component movement;cellular process;cytoskeleton-dependent intracellular transport;establishment of Golgi localization;establishment of localization;establishment of localization in cell;establishment of organelle localization;establishment of protein localization;intracellular protein transport;intracellular transport;microtubule-based movement;microtubule-based process;microtubule-based transport;organelle transport along microtubule;protein transport;transport;vesicle-mediated transport</t>
  </si>
  <si>
    <t>CopI vesicle coat</t>
  </si>
  <si>
    <t xml:space="preserve">Sup Fig 2d. PCR ampliciation of ACTB (top) and POLB (bottom) cDNA prepared from soma and axonal RNA isolates harvested from radial microfluidic chamber </t>
  </si>
  <si>
    <t xml:space="preserve">Sup Fig 2c. Western blots for Tau-5(top),Map2(center) and tubulin (bottom) in protein lysates  prepared from somata and axons within radial microfluidic chamber </t>
  </si>
  <si>
    <t>6 DIV</t>
  </si>
  <si>
    <t>9 DIV</t>
  </si>
  <si>
    <t>100 Base Pair DNA ladder - left column in each gel</t>
  </si>
  <si>
    <t>Blot: Cox4i (Upper) and tERK (lower) in purified axonal lysates of control and TDPΔNLS primary motor neurons</t>
  </si>
  <si>
    <t>Fig 4h. Cox4i levels in isolated axons of control and TDP43ΔNLS primary motor neurons</t>
  </si>
  <si>
    <t>TDP43 in input and pull-down and IgG samples made from control and C9ORF72 iPSC-derived motor neurons</t>
  </si>
  <si>
    <t>TDP43 in input and pull-down and IgG samples made from isolated axons of control and C9ORF72 iPSC-derived motor neurons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</si>
</sst>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"/>
  </numFmts>
  <fonts count="21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2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  <font>
      <sz val="12"/>
      <name val="Arial"/>
      <family val="2"/>
    </font>
    <font>
      <sz val="11"/>
      <color theme="1"/>
      <name val="Calibri"/>
      <family val="2"/>
      <scheme val="minor"/>
    </font>
    <font>
      <sz val="11"/>
      <name val="Calibri"/>
      <family val="2"/>
    </font>
    <font>
      <sz val="11"/>
      <color theme="1"/>
      <name val="Calibri"/>
      <family val="2"/>
    </font>
    <font>
      <sz val="8"/>
      <name val="Calibri"/>
      <family val="2"/>
      <scheme val="minor"/>
    </font>
    <font>
      <b/>
      <sz val="14"/>
      <color rgb="FF000000"/>
      <name val="Calibri"/>
      <family val="2"/>
      <scheme val="minor"/>
    </font>
    <font>
      <sz val="10"/>
      <name val="Arial"/>
      <family val="2"/>
    </font>
    <font>
      <u/>
      <sz val="12"/>
      <color theme="1"/>
      <name val="Calibri"/>
      <family val="2"/>
      <scheme val="minor"/>
    </font>
    <font>
      <i/>
      <sz val="12"/>
      <color theme="1"/>
      <name val="Calibri"/>
      <family val="2"/>
      <scheme val="minor"/>
    </font>
    <font>
      <sz val="10"/>
      <color theme="1"/>
      <name val="Helvetica"/>
      <family val="2"/>
    </font>
    <font>
      <sz val="10"/>
      <color rgb="FF000000"/>
      <name val="Helvetica"/>
      <family val="2"/>
    </font>
    <font>
      <sz val="9"/>
      <name val="Arial"/>
      <family val="2"/>
    </font>
    <font>
      <sz val="12"/>
      <color theme="1"/>
      <name val="Calibri"/>
      <family val="2"/>
    </font>
    <font>
      <sz val="12"/>
      <name val="Calibri"/>
      <family val="2"/>
    </font>
    <font>
      <b/>
      <sz val="12"/>
      <color rgb="FF000000"/>
      <name val="Calibri"/>
      <family val="2"/>
      <scheme val="minor"/>
    </font>
    <font>
      <b/>
      <sz val="14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F8CBAD"/>
        <bgColor rgb="FF000000"/>
      </patternFill>
    </fill>
    <fill>
      <patternFill patternType="solid">
        <fgColor rgb="FFF4B084"/>
        <bgColor rgb="FF000000"/>
      </patternFill>
    </fill>
    <fill>
      <patternFill patternType="solid">
        <fgColor rgb="FF8EA9DB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0" tint="-0.249977111117893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1" fillId="0" borderId="0"/>
  </cellStyleXfs>
  <cellXfs count="166">
    <xf numFmtId="0" fontId="0" fillId="0" borderId="0" xfId="0"/>
    <xf numFmtId="0" fontId="0" fillId="0" borderId="0" xfId="0" applyAlignment="1">
      <alignment wrapText="1"/>
    </xf>
    <xf numFmtId="0" fontId="1" fillId="0" borderId="0" xfId="0" applyFont="1"/>
    <xf numFmtId="0" fontId="0" fillId="0" borderId="0" xfId="0" applyAlignment="1">
      <alignment horizontal="center"/>
    </xf>
    <xf numFmtId="0" fontId="3" fillId="0" borderId="0" xfId="0" applyFont="1"/>
    <xf numFmtId="0" fontId="0" fillId="0" borderId="0" xfId="0" applyFill="1"/>
    <xf numFmtId="0" fontId="4" fillId="0" borderId="0" xfId="0" applyFont="1"/>
    <xf numFmtId="0" fontId="0" fillId="0" borderId="0" xfId="0" applyAlignment="1"/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5" fillId="0" borderId="0" xfId="0" applyFont="1"/>
    <xf numFmtId="0" fontId="6" fillId="0" borderId="0" xfId="0" applyFont="1"/>
    <xf numFmtId="0" fontId="7" fillId="0" borderId="0" xfId="0" applyFont="1"/>
    <xf numFmtId="0" fontId="8" fillId="0" borderId="0" xfId="0" applyFont="1"/>
    <xf numFmtId="0" fontId="7" fillId="0" borderId="0" xfId="0" applyFont="1" applyAlignment="1">
      <alignment horizontal="center"/>
    </xf>
    <xf numFmtId="0" fontId="3" fillId="0" borderId="0" xfId="0" applyFont="1" applyAlignment="1">
      <alignment horizontal="right"/>
    </xf>
    <xf numFmtId="0" fontId="3" fillId="0" borderId="0" xfId="0" applyFont="1" applyAlignment="1">
      <alignment horizontal="right" indent="1"/>
    </xf>
    <xf numFmtId="0" fontId="0" fillId="0" borderId="0" xfId="0" applyBorder="1"/>
    <xf numFmtId="0" fontId="3" fillId="0" borderId="0" xfId="0" applyFont="1" applyFill="1" applyBorder="1"/>
    <xf numFmtId="0" fontId="0" fillId="0" borderId="0" xfId="0" applyBorder="1" applyAlignment="1">
      <alignment horizontal="center"/>
    </xf>
    <xf numFmtId="0" fontId="0" fillId="0" borderId="0" xfId="0" applyAlignment="1">
      <alignment horizontal="center" wrapText="1"/>
    </xf>
    <xf numFmtId="0" fontId="3" fillId="0" borderId="0" xfId="0" applyFont="1" applyAlignment="1">
      <alignment wrapText="1"/>
    </xf>
    <xf numFmtId="0" fontId="3" fillId="0" borderId="0" xfId="0" applyFont="1" applyAlignment="1">
      <alignment horizontal="center"/>
    </xf>
    <xf numFmtId="0" fontId="3" fillId="0" borderId="0" xfId="0" applyFont="1" applyAlignment="1"/>
    <xf numFmtId="0" fontId="0" fillId="0" borderId="1" xfId="0" applyBorder="1" applyAlignment="1"/>
    <xf numFmtId="0" fontId="0" fillId="0" borderId="0" xfId="0" applyBorder="1" applyAlignment="1"/>
    <xf numFmtId="0" fontId="3" fillId="0" borderId="0" xfId="0" applyFont="1" applyBorder="1"/>
    <xf numFmtId="0" fontId="0" fillId="0" borderId="1" xfId="0" applyBorder="1"/>
    <xf numFmtId="0" fontId="0" fillId="0" borderId="0" xfId="0" applyBorder="1" applyAlignment="1">
      <alignment horizontal="right"/>
    </xf>
    <xf numFmtId="0" fontId="3" fillId="0" borderId="1" xfId="0" applyFont="1" applyBorder="1" applyAlignment="1"/>
    <xf numFmtId="0" fontId="7" fillId="0" borderId="1" xfId="0" applyFont="1" applyBorder="1" applyAlignment="1">
      <alignment horizontal="center"/>
    </xf>
    <xf numFmtId="0" fontId="10" fillId="2" borderId="3" xfId="0" applyFont="1" applyFill="1" applyBorder="1" applyAlignment="1">
      <alignment horizontal="center"/>
    </xf>
    <xf numFmtId="0" fontId="10" fillId="2" borderId="4" xfId="0" applyFont="1" applyFill="1" applyBorder="1" applyAlignment="1">
      <alignment horizontal="center"/>
    </xf>
    <xf numFmtId="0" fontId="10" fillId="3" borderId="4" xfId="0" applyFont="1" applyFill="1" applyBorder="1" applyAlignment="1">
      <alignment horizontal="center"/>
    </xf>
    <xf numFmtId="0" fontId="10" fillId="4" borderId="3" xfId="0" applyFont="1" applyFill="1" applyBorder="1" applyAlignment="1">
      <alignment horizontal="center"/>
    </xf>
    <xf numFmtId="0" fontId="10" fillId="4" borderId="4" xfId="0" applyFont="1" applyFill="1" applyBorder="1" applyAlignment="1">
      <alignment horizontal="center"/>
    </xf>
    <xf numFmtId="0" fontId="10" fillId="4" borderId="2" xfId="0" applyFont="1" applyFill="1" applyBorder="1" applyAlignment="1">
      <alignment horizontal="center"/>
    </xf>
    <xf numFmtId="0" fontId="10" fillId="4" borderId="5" xfId="0" applyFont="1" applyFill="1" applyBorder="1" applyAlignment="1">
      <alignment horizontal="center"/>
    </xf>
    <xf numFmtId="0" fontId="10" fillId="4" borderId="6" xfId="0" applyFont="1" applyFill="1" applyBorder="1" applyAlignment="1">
      <alignment horizontal="center"/>
    </xf>
    <xf numFmtId="0" fontId="10" fillId="4" borderId="7" xfId="0" applyFont="1" applyFill="1" applyBorder="1" applyAlignment="1">
      <alignment horizontal="center"/>
    </xf>
    <xf numFmtId="0" fontId="4" fillId="0" borderId="8" xfId="0" applyFont="1" applyBorder="1" applyAlignment="1">
      <alignment horizontal="center"/>
    </xf>
    <xf numFmtId="0" fontId="4" fillId="0" borderId="9" xfId="0" applyFont="1" applyBorder="1" applyAlignment="1">
      <alignment horizontal="center"/>
    </xf>
    <xf numFmtId="0" fontId="10" fillId="5" borderId="9" xfId="0" applyFont="1" applyFill="1" applyBorder="1" applyAlignment="1">
      <alignment horizontal="center"/>
    </xf>
    <xf numFmtId="16" fontId="4" fillId="0" borderId="8" xfId="0" applyNumberFormat="1" applyFont="1" applyBorder="1" applyAlignment="1">
      <alignment horizontal="center"/>
    </xf>
    <xf numFmtId="0" fontId="4" fillId="0" borderId="0" xfId="0" applyFont="1" applyAlignment="1">
      <alignment horizontal="center"/>
    </xf>
    <xf numFmtId="0" fontId="0" fillId="0" borderId="3" xfId="0" applyBorder="1"/>
    <xf numFmtId="0" fontId="0" fillId="0" borderId="3" xfId="0" applyFill="1" applyBorder="1"/>
    <xf numFmtId="0" fontId="0" fillId="0" borderId="3" xfId="0" applyFill="1" applyBorder="1" applyAlignment="1">
      <alignment horizontal="center"/>
    </xf>
    <xf numFmtId="0" fontId="0" fillId="0" borderId="3" xfId="0" applyFill="1" applyBorder="1" applyAlignment="1">
      <alignment horizontal="center" vertical="center"/>
    </xf>
    <xf numFmtId="0" fontId="11" fillId="0" borderId="3" xfId="1" applyFill="1" applyBorder="1"/>
    <xf numFmtId="0" fontId="0" fillId="0" borderId="3" xfId="0" applyBorder="1" applyAlignment="1">
      <alignment horizontal="center"/>
    </xf>
    <xf numFmtId="0" fontId="0" fillId="0" borderId="4" xfId="0" applyBorder="1"/>
    <xf numFmtId="0" fontId="6" fillId="0" borderId="3" xfId="0" applyFont="1" applyFill="1" applyBorder="1" applyAlignment="1">
      <alignment horizontal="center"/>
    </xf>
    <xf numFmtId="0" fontId="6" fillId="0" borderId="3" xfId="0" applyFont="1" applyFill="1" applyBorder="1"/>
    <xf numFmtId="164" fontId="0" fillId="0" borderId="3" xfId="0" applyNumberFormat="1" applyBorder="1"/>
    <xf numFmtId="164" fontId="0" fillId="0" borderId="3" xfId="0" applyNumberFormat="1" applyFill="1" applyBorder="1"/>
    <xf numFmtId="0" fontId="0" fillId="0" borderId="0" xfId="0" applyFill="1" applyBorder="1"/>
    <xf numFmtId="0" fontId="0" fillId="0" borderId="0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3" xfId="0" applyBorder="1" applyAlignment="1">
      <alignment vertical="center" wrapText="1"/>
    </xf>
    <xf numFmtId="0" fontId="0" fillId="0" borderId="16" xfId="0" applyBorder="1" applyAlignment="1">
      <alignment horizontal="center" vertical="center" wrapText="1"/>
    </xf>
    <xf numFmtId="0" fontId="0" fillId="0" borderId="14" xfId="0" applyBorder="1"/>
    <xf numFmtId="0" fontId="0" fillId="0" borderId="13" xfId="0" applyBorder="1"/>
    <xf numFmtId="0" fontId="0" fillId="0" borderId="15" xfId="0" applyBorder="1"/>
    <xf numFmtId="0" fontId="12" fillId="0" borderId="0" xfId="0" applyFont="1"/>
    <xf numFmtId="0" fontId="0" fillId="0" borderId="3" xfId="0" applyBorder="1" applyAlignment="1">
      <alignment horizontal="center" vertical="center" textRotation="90"/>
    </xf>
    <xf numFmtId="0" fontId="0" fillId="0" borderId="0" xfId="0" applyBorder="1" applyAlignment="1">
      <alignment horizontal="center" vertical="center"/>
    </xf>
    <xf numFmtId="0" fontId="1" fillId="0" borderId="3" xfId="0" applyFont="1" applyBorder="1"/>
    <xf numFmtId="0" fontId="0" fillId="0" borderId="3" xfId="0" applyBorder="1" applyAlignment="1">
      <alignment horizontal="center" wrapText="1"/>
    </xf>
    <xf numFmtId="0" fontId="5" fillId="0" borderId="0" xfId="0" applyFont="1" applyAlignment="1">
      <alignment vertical="center"/>
    </xf>
    <xf numFmtId="0" fontId="5" fillId="0" borderId="3" xfId="0" applyFont="1" applyBorder="1" applyAlignment="1">
      <alignment horizontal="center" vertical="center"/>
    </xf>
    <xf numFmtId="0" fontId="13" fillId="0" borderId="0" xfId="0" applyFont="1"/>
    <xf numFmtId="0" fontId="0" fillId="0" borderId="0" xfId="0" applyBorder="1" applyAlignment="1">
      <alignment horizontal="center" vertical="center" wrapText="1"/>
    </xf>
    <xf numFmtId="0" fontId="5" fillId="0" borderId="3" xfId="0" applyFont="1" applyBorder="1" applyAlignment="1">
      <alignment horizontal="center"/>
    </xf>
    <xf numFmtId="2" fontId="0" fillId="0" borderId="0" xfId="0" applyNumberFormat="1" applyFill="1" applyProtection="1">
      <protection locked="0"/>
    </xf>
    <xf numFmtId="0" fontId="14" fillId="0" borderId="0" xfId="0" applyFont="1" applyFill="1"/>
    <xf numFmtId="0" fontId="0" fillId="0" borderId="0" xfId="0" applyFill="1" applyBorder="1" applyAlignment="1"/>
    <xf numFmtId="0" fontId="0" fillId="0" borderId="0" xfId="0" applyAlignment="1">
      <alignment horizontal="left" vertical="top"/>
    </xf>
    <xf numFmtId="0" fontId="3" fillId="0" borderId="0" xfId="0" applyFont="1" applyFill="1"/>
    <xf numFmtId="2" fontId="3" fillId="0" borderId="0" xfId="0" applyNumberFormat="1" applyFont="1" applyFill="1" applyProtection="1">
      <protection locked="0"/>
    </xf>
    <xf numFmtId="0" fontId="15" fillId="0" borderId="0" xfId="0" applyFont="1" applyFill="1"/>
    <xf numFmtId="0" fontId="3" fillId="0" borderId="8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/>
    </xf>
    <xf numFmtId="0" fontId="7" fillId="0" borderId="3" xfId="0" applyFont="1" applyBorder="1" applyAlignment="1">
      <alignment horizontal="center"/>
    </xf>
    <xf numFmtId="0" fontId="16" fillId="0" borderId="0" xfId="0" applyFont="1" applyAlignment="1">
      <alignment horizontal="center"/>
    </xf>
    <xf numFmtId="0" fontId="17" fillId="0" borderId="0" xfId="0" applyFont="1"/>
    <xf numFmtId="0" fontId="18" fillId="0" borderId="0" xfId="0" applyFont="1" applyAlignment="1">
      <alignment horizontal="center"/>
    </xf>
    <xf numFmtId="0" fontId="4" fillId="0" borderId="3" xfId="0" applyFont="1" applyBorder="1"/>
    <xf numFmtId="0" fontId="17" fillId="0" borderId="0" xfId="0" applyFont="1" applyAlignment="1">
      <alignment horizontal="center"/>
    </xf>
    <xf numFmtId="0" fontId="17" fillId="0" borderId="3" xfId="0" applyFont="1" applyBorder="1" applyAlignment="1">
      <alignment horizontal="center"/>
    </xf>
    <xf numFmtId="0" fontId="17" fillId="0" borderId="3" xfId="0" applyFont="1" applyBorder="1" applyAlignment="1">
      <alignment horizontal="center" wrapText="1"/>
    </xf>
    <xf numFmtId="0" fontId="3" fillId="0" borderId="3" xfId="0" applyFont="1" applyBorder="1"/>
    <xf numFmtId="0" fontId="0" fillId="0" borderId="3" xfId="0" applyBorder="1" applyAlignment="1">
      <alignment vertical="center"/>
    </xf>
    <xf numFmtId="0" fontId="3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8" fillId="0" borderId="3" xfId="0" applyFont="1" applyBorder="1" applyAlignment="1">
      <alignment horizontal="center"/>
    </xf>
    <xf numFmtId="2" fontId="0" fillId="0" borderId="0" xfId="0" applyNumberFormat="1" applyProtection="1">
      <protection locked="0"/>
    </xf>
    <xf numFmtId="0" fontId="0" fillId="0" borderId="0" xfId="0" applyFont="1"/>
    <xf numFmtId="0" fontId="5" fillId="0" borderId="3" xfId="0" applyFont="1" applyBorder="1" applyAlignment="1">
      <alignment horizontal="center" vertical="center" wrapText="1"/>
    </xf>
    <xf numFmtId="0" fontId="0" fillId="0" borderId="0" xfId="0" applyFont="1" applyAlignment="1">
      <alignment vertical="center"/>
    </xf>
    <xf numFmtId="0" fontId="0" fillId="0" borderId="12" xfId="0" applyBorder="1"/>
    <xf numFmtId="0" fontId="19" fillId="0" borderId="0" xfId="0" applyFont="1" applyAlignment="1">
      <alignment wrapText="1"/>
    </xf>
    <xf numFmtId="0" fontId="3" fillId="0" borderId="3" xfId="0" applyFont="1" applyBorder="1" applyAlignment="1">
      <alignment wrapText="1"/>
    </xf>
    <xf numFmtId="2" fontId="0" fillId="0" borderId="0" xfId="0" applyNumberFormat="1" applyFill="1" applyAlignment="1" applyProtection="1">
      <alignment horizontal="center" vertical="center"/>
      <protection locked="0"/>
    </xf>
    <xf numFmtId="0" fontId="0" fillId="0" borderId="0" xfId="0" applyFill="1" applyAlignment="1">
      <alignment horizontal="center" vertical="center"/>
    </xf>
    <xf numFmtId="0" fontId="0" fillId="0" borderId="16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 wrapText="1"/>
    </xf>
    <xf numFmtId="0" fontId="0" fillId="0" borderId="14" xfId="0" applyFill="1" applyBorder="1" applyAlignment="1">
      <alignment horizontal="center" vertical="center" wrapText="1"/>
    </xf>
    <xf numFmtId="0" fontId="0" fillId="0" borderId="0" xfId="0" applyBorder="1" applyAlignment="1">
      <alignment vertical="center"/>
    </xf>
    <xf numFmtId="0" fontId="0" fillId="0" borderId="14" xfId="0" applyBorder="1" applyAlignment="1">
      <alignment vertical="center"/>
    </xf>
    <xf numFmtId="0" fontId="3" fillId="0" borderId="0" xfId="0" applyFont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5" fillId="0" borderId="0" xfId="0" applyFont="1" applyBorder="1"/>
    <xf numFmtId="2" fontId="0" fillId="0" borderId="0" xfId="0" applyNumberFormat="1" applyAlignment="1" applyProtection="1">
      <alignment horizontal="center" vertical="center"/>
      <protection locked="0"/>
    </xf>
    <xf numFmtId="0" fontId="2" fillId="0" borderId="3" xfId="0" applyFont="1" applyBorder="1" applyAlignment="1">
      <alignment horizontal="center"/>
    </xf>
    <xf numFmtId="0" fontId="18" fillId="0" borderId="0" xfId="0" applyFont="1"/>
    <xf numFmtId="0" fontId="18" fillId="0" borderId="3" xfId="0" applyFont="1" applyBorder="1" applyAlignment="1">
      <alignment horizontal="center" wrapText="1"/>
    </xf>
    <xf numFmtId="0" fontId="4" fillId="0" borderId="3" xfId="0" applyFont="1" applyBorder="1" applyAlignment="1">
      <alignment horizontal="center" vertical="center"/>
    </xf>
    <xf numFmtId="0" fontId="0" fillId="6" borderId="0" xfId="0" applyFill="1"/>
    <xf numFmtId="11" fontId="0" fillId="0" borderId="0" xfId="0" applyNumberFormat="1"/>
    <xf numFmtId="0" fontId="0" fillId="0" borderId="3" xfId="0" applyBorder="1" applyAlignment="1">
      <alignment horizontal="center"/>
    </xf>
    <xf numFmtId="0" fontId="0" fillId="0" borderId="3" xfId="0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7" fillId="0" borderId="3" xfId="0" applyFont="1" applyBorder="1" applyAlignment="1">
      <alignment horizontal="center"/>
    </xf>
    <xf numFmtId="0" fontId="0" fillId="0" borderId="0" xfId="0" applyAlignment="1">
      <alignment horizontal="center"/>
    </xf>
    <xf numFmtId="0" fontId="0" fillId="0" borderId="1" xfId="0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20" fillId="0" borderId="3" xfId="0" applyFont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wrapText="1"/>
    </xf>
    <xf numFmtId="0" fontId="0" fillId="0" borderId="1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11" fillId="0" borderId="3" xfId="1" applyFill="1" applyBorder="1" applyAlignment="1">
      <alignment horizontal="center" vertical="center"/>
    </xf>
    <xf numFmtId="0" fontId="11" fillId="0" borderId="3" xfId="1" applyBorder="1" applyAlignment="1">
      <alignment horizontal="center" vertical="center"/>
    </xf>
    <xf numFmtId="0" fontId="1" fillId="0" borderId="3" xfId="0" applyFont="1" applyBorder="1" applyAlignment="1">
      <alignment horizontal="center"/>
    </xf>
    <xf numFmtId="0" fontId="0" fillId="0" borderId="3" xfId="0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textRotation="90"/>
    </xf>
    <xf numFmtId="0" fontId="0" fillId="0" borderId="3" xfId="0" applyBorder="1" applyAlignment="1">
      <alignment horizontal="center" vertical="center" textRotation="90" wrapText="1"/>
    </xf>
    <xf numFmtId="0" fontId="0" fillId="0" borderId="8" xfId="0" applyBorder="1" applyAlignment="1">
      <alignment horizontal="center" vertical="center" textRotation="90" wrapText="1"/>
    </xf>
    <xf numFmtId="0" fontId="0" fillId="0" borderId="10" xfId="0" applyBorder="1" applyAlignment="1">
      <alignment horizontal="center" vertical="center" textRotation="90" wrapText="1"/>
    </xf>
    <xf numFmtId="0" fontId="0" fillId="0" borderId="10" xfId="0" applyBorder="1" applyAlignment="1">
      <alignment horizontal="center" vertical="center" textRotation="90"/>
    </xf>
    <xf numFmtId="0" fontId="0" fillId="0" borderId="8" xfId="0" applyBorder="1" applyAlignment="1">
      <alignment horizontal="center" vertical="center" textRotation="90"/>
    </xf>
    <xf numFmtId="0" fontId="19" fillId="0" borderId="3" xfId="0" applyFont="1" applyBorder="1" applyAlignment="1">
      <alignment horizontal="center"/>
    </xf>
    <xf numFmtId="0" fontId="19" fillId="0" borderId="8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16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3" fillId="0" borderId="3" xfId="0" applyFont="1" applyBorder="1" applyAlignment="1">
      <alignment horizontal="center"/>
    </xf>
    <xf numFmtId="0" fontId="3" fillId="0" borderId="8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6" xfId="0" applyBorder="1" applyAlignment="1">
      <alignment horizontal="center"/>
    </xf>
    <xf numFmtId="0" fontId="0" fillId="0" borderId="4" xfId="0" applyBorder="1" applyAlignment="1">
      <alignment horizontal="center"/>
    </xf>
    <xf numFmtId="0" fontId="3" fillId="0" borderId="16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0" fillId="0" borderId="0" xfId="0" applyAlignment="1">
      <alignment horizontal="center" vertical="center" wrapText="1"/>
    </xf>
  </cellXfs>
  <cellStyles count="2">
    <cellStyle name="Normal" xfId="0" builtinId="0"/>
    <cellStyle name="Normal 2" xfId="1" xr:uid="{30C748FE-5014-C44E-9B11-404AF568C4F3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07" Type="http://schemas.openxmlformats.org/officeDocument/2006/relationships/sharedStrings" Target="sharedStrings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styles" Target="style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tif"/><Relationship Id="rId2" Type="http://schemas.openxmlformats.org/officeDocument/2006/relationships/image" Target="../media/image19.tif"/><Relationship Id="rId1" Type="http://schemas.openxmlformats.org/officeDocument/2006/relationships/image" Target="../media/image18.ti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5" Type="http://schemas.openxmlformats.org/officeDocument/2006/relationships/image" Target="../media/image28.png"/><Relationship Id="rId4" Type="http://schemas.openxmlformats.org/officeDocument/2006/relationships/image" Target="../media/image27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tif"/><Relationship Id="rId2" Type="http://schemas.openxmlformats.org/officeDocument/2006/relationships/image" Target="../media/image30.png"/><Relationship Id="rId1" Type="http://schemas.openxmlformats.org/officeDocument/2006/relationships/image" Target="../media/image29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openxmlformats.org/officeDocument/2006/relationships/image" Target="../media/image34.png"/><Relationship Id="rId1" Type="http://schemas.openxmlformats.org/officeDocument/2006/relationships/image" Target="../media/image33.png"/><Relationship Id="rId4" Type="http://schemas.openxmlformats.org/officeDocument/2006/relationships/image" Target="../media/image36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0.png"/><Relationship Id="rId1" Type="http://schemas.openxmlformats.org/officeDocument/2006/relationships/image" Target="../media/image16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8.png"/><Relationship Id="rId1" Type="http://schemas.openxmlformats.org/officeDocument/2006/relationships/image" Target="../media/image37.png"/><Relationship Id="rId4" Type="http://schemas.openxmlformats.org/officeDocument/2006/relationships/image" Target="../media/image40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openxmlformats.org/officeDocument/2006/relationships/image" Target="../media/image42.png"/><Relationship Id="rId1" Type="http://schemas.openxmlformats.org/officeDocument/2006/relationships/image" Target="../media/image41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.png"/><Relationship Id="rId13" Type="http://schemas.openxmlformats.org/officeDocument/2006/relationships/image" Target="../media/image53.png"/><Relationship Id="rId3" Type="http://schemas.openxmlformats.org/officeDocument/2006/relationships/image" Target="../media/image46.png"/><Relationship Id="rId7" Type="http://schemas.openxmlformats.org/officeDocument/2006/relationships/image" Target="../media/image28.png"/><Relationship Id="rId12" Type="http://schemas.openxmlformats.org/officeDocument/2006/relationships/image" Target="../media/image24.png"/><Relationship Id="rId17" Type="http://schemas.openxmlformats.org/officeDocument/2006/relationships/image" Target="../media/image27.png"/><Relationship Id="rId2" Type="http://schemas.openxmlformats.org/officeDocument/2006/relationships/image" Target="../media/image45.png"/><Relationship Id="rId16" Type="http://schemas.openxmlformats.org/officeDocument/2006/relationships/image" Target="../media/image26.png"/><Relationship Id="rId1" Type="http://schemas.openxmlformats.org/officeDocument/2006/relationships/image" Target="../media/image44.png"/><Relationship Id="rId6" Type="http://schemas.openxmlformats.org/officeDocument/2006/relationships/image" Target="../media/image25.png"/><Relationship Id="rId11" Type="http://schemas.openxmlformats.org/officeDocument/2006/relationships/image" Target="../media/image52.png"/><Relationship Id="rId5" Type="http://schemas.openxmlformats.org/officeDocument/2006/relationships/image" Target="../media/image48.png"/><Relationship Id="rId15" Type="http://schemas.openxmlformats.org/officeDocument/2006/relationships/image" Target="../media/image55.png"/><Relationship Id="rId10" Type="http://schemas.openxmlformats.org/officeDocument/2006/relationships/image" Target="../media/image51.png"/><Relationship Id="rId4" Type="http://schemas.openxmlformats.org/officeDocument/2006/relationships/image" Target="../media/image47.png"/><Relationship Id="rId9" Type="http://schemas.openxmlformats.org/officeDocument/2006/relationships/image" Target="../media/image50.png"/><Relationship Id="rId14" Type="http://schemas.openxmlformats.org/officeDocument/2006/relationships/image" Target="../media/image5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8654</xdr:rowOff>
    </xdr:from>
    <xdr:to>
      <xdr:col>1</xdr:col>
      <xdr:colOff>460932</xdr:colOff>
      <xdr:row>17</xdr:row>
      <xdr:rowOff>31576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33B005E-1EBC-6E46-86BC-3A3D73188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618254"/>
          <a:ext cx="460932" cy="2867722"/>
        </a:xfrm>
        <a:prstGeom prst="rect">
          <a:avLst/>
        </a:prstGeom>
      </xdr:spPr>
    </xdr:pic>
    <xdr:clientData/>
  </xdr:twoCellAnchor>
  <xdr:twoCellAnchor editAs="oneCell">
    <xdr:from>
      <xdr:col>1</xdr:col>
      <xdr:colOff>465907</xdr:colOff>
      <xdr:row>3</xdr:row>
      <xdr:rowOff>0</xdr:rowOff>
    </xdr:from>
    <xdr:to>
      <xdr:col>5</xdr:col>
      <xdr:colOff>768468</xdr:colOff>
      <xdr:row>17</xdr:row>
      <xdr:rowOff>34963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02DC124-2E69-0045-BC5E-ACBE9DF61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91407" y="609600"/>
          <a:ext cx="3604561" cy="2879763"/>
        </a:xfrm>
        <a:prstGeom prst="rect">
          <a:avLst/>
        </a:prstGeom>
      </xdr:spPr>
    </xdr:pic>
    <xdr:clientData/>
  </xdr:twoCellAnchor>
  <xdr:twoCellAnchor editAs="oneCell">
    <xdr:from>
      <xdr:col>1</xdr:col>
      <xdr:colOff>475504</xdr:colOff>
      <xdr:row>18</xdr:row>
      <xdr:rowOff>117799</xdr:rowOff>
    </xdr:from>
    <xdr:to>
      <xdr:col>5</xdr:col>
      <xdr:colOff>538762</xdr:colOff>
      <xdr:row>30</xdr:row>
      <xdr:rowOff>17479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CEAA327-B8E4-A74A-9542-9BBD5C299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01004" y="3775399"/>
          <a:ext cx="3365258" cy="2338080"/>
        </a:xfrm>
        <a:prstGeom prst="rect">
          <a:avLst/>
        </a:prstGeom>
      </xdr:spPr>
    </xdr:pic>
    <xdr:clientData/>
  </xdr:twoCellAnchor>
  <xdr:twoCellAnchor editAs="oneCell">
    <xdr:from>
      <xdr:col>1</xdr:col>
      <xdr:colOff>52168</xdr:colOff>
      <xdr:row>20</xdr:row>
      <xdr:rowOff>74921</xdr:rowOff>
    </xdr:from>
    <xdr:to>
      <xdr:col>1</xdr:col>
      <xdr:colOff>783538</xdr:colOff>
      <xdr:row>30</xdr:row>
      <xdr:rowOff>109923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C3714FF-92F2-A745-91BB-4E363CB03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7668" y="4138921"/>
          <a:ext cx="731370" cy="2067002"/>
        </a:xfrm>
        <a:prstGeom prst="rect">
          <a:avLst/>
        </a:prstGeom>
      </xdr:spPr>
    </xdr:pic>
    <xdr:clientData/>
  </xdr:twoCellAnchor>
  <xdr:twoCellAnchor editAs="oneCell">
    <xdr:from>
      <xdr:col>6</xdr:col>
      <xdr:colOff>381715</xdr:colOff>
      <xdr:row>3</xdr:row>
      <xdr:rowOff>133026</xdr:rowOff>
    </xdr:from>
    <xdr:to>
      <xdr:col>12</xdr:col>
      <xdr:colOff>226836</xdr:colOff>
      <xdr:row>17</xdr:row>
      <xdr:rowOff>41441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AAE02756-4127-DB48-97B4-C6A1EDBD0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34715" y="742626"/>
          <a:ext cx="4798121" cy="2753215"/>
        </a:xfrm>
        <a:prstGeom prst="rect">
          <a:avLst/>
        </a:prstGeom>
      </xdr:spPr>
    </xdr:pic>
    <xdr:clientData/>
  </xdr:twoCellAnchor>
  <xdr:twoCellAnchor editAs="oneCell">
    <xdr:from>
      <xdr:col>6</xdr:col>
      <xdr:colOff>196988</xdr:colOff>
      <xdr:row>3</xdr:row>
      <xdr:rowOff>98389</xdr:rowOff>
    </xdr:from>
    <xdr:to>
      <xdr:col>7</xdr:col>
      <xdr:colOff>123069</xdr:colOff>
      <xdr:row>17</xdr:row>
      <xdr:rowOff>68039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B959645-AEDD-6F45-9C0A-B8DF93A8E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49988" y="707989"/>
          <a:ext cx="751581" cy="2814450"/>
        </a:xfrm>
        <a:prstGeom prst="rect">
          <a:avLst/>
        </a:prstGeom>
      </xdr:spPr>
    </xdr:pic>
    <xdr:clientData/>
  </xdr:twoCellAnchor>
  <xdr:twoCellAnchor editAs="oneCell">
    <xdr:from>
      <xdr:col>6</xdr:col>
      <xdr:colOff>151322</xdr:colOff>
      <xdr:row>18</xdr:row>
      <xdr:rowOff>200555</xdr:rowOff>
    </xdr:from>
    <xdr:to>
      <xdr:col>12</xdr:col>
      <xdr:colOff>461162</xdr:colOff>
      <xdr:row>27</xdr:row>
      <xdr:rowOff>115330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9284829-6A83-B747-AB85-0A3FE5065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04322" y="3858155"/>
          <a:ext cx="5262840" cy="1743575"/>
        </a:xfrm>
        <a:prstGeom prst="rect">
          <a:avLst/>
        </a:prstGeom>
      </xdr:spPr>
    </xdr:pic>
    <xdr:clientData/>
  </xdr:twoCellAnchor>
  <xdr:twoCellAnchor editAs="oneCell">
    <xdr:from>
      <xdr:col>6</xdr:col>
      <xdr:colOff>185731</xdr:colOff>
      <xdr:row>19</xdr:row>
      <xdr:rowOff>11573</xdr:rowOff>
    </xdr:from>
    <xdr:to>
      <xdr:col>7</xdr:col>
      <xdr:colOff>24843</xdr:colOff>
      <xdr:row>27</xdr:row>
      <xdr:rowOff>112043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BA0DCBF-96F9-CE4F-94EE-F5E8EEE87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38731" y="3872373"/>
          <a:ext cx="664612" cy="1726070"/>
        </a:xfrm>
        <a:prstGeom prst="rect">
          <a:avLst/>
        </a:prstGeom>
      </xdr:spPr>
    </xdr:pic>
    <xdr:clientData/>
  </xdr:twoCellAnchor>
  <xdr:twoCellAnchor editAs="oneCell">
    <xdr:from>
      <xdr:col>7</xdr:col>
      <xdr:colOff>118661</xdr:colOff>
      <xdr:row>33</xdr:row>
      <xdr:rowOff>110338</xdr:rowOff>
    </xdr:from>
    <xdr:to>
      <xdr:col>12</xdr:col>
      <xdr:colOff>424392</xdr:colOff>
      <xdr:row>43</xdr:row>
      <xdr:rowOff>38594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C96A70B-C7F2-094C-B18A-C7807D282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897161" y="6815938"/>
          <a:ext cx="4433231" cy="1960256"/>
        </a:xfrm>
        <a:prstGeom prst="rect">
          <a:avLst/>
        </a:prstGeom>
      </xdr:spPr>
    </xdr:pic>
    <xdr:clientData/>
  </xdr:twoCellAnchor>
  <xdr:twoCellAnchor editAs="oneCell">
    <xdr:from>
      <xdr:col>6</xdr:col>
      <xdr:colOff>123012</xdr:colOff>
      <xdr:row>33</xdr:row>
      <xdr:rowOff>64703</xdr:rowOff>
    </xdr:from>
    <xdr:to>
      <xdr:col>7</xdr:col>
      <xdr:colOff>57980</xdr:colOff>
      <xdr:row>43</xdr:row>
      <xdr:rowOff>5690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DE17F44-4F82-BD4A-BA30-93C54ACEB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076012" y="6770303"/>
          <a:ext cx="760468" cy="1972987"/>
        </a:xfrm>
        <a:prstGeom prst="rect">
          <a:avLst/>
        </a:prstGeom>
      </xdr:spPr>
    </xdr:pic>
    <xdr:clientData/>
  </xdr:twoCellAnchor>
  <xdr:twoCellAnchor>
    <xdr:from>
      <xdr:col>7</xdr:col>
      <xdr:colOff>144553</xdr:colOff>
      <xdr:row>41</xdr:row>
      <xdr:rowOff>30226</xdr:rowOff>
    </xdr:from>
    <xdr:to>
      <xdr:col>12</xdr:col>
      <xdr:colOff>396807</xdr:colOff>
      <xdr:row>43</xdr:row>
      <xdr:rowOff>42712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6CF602E6-1634-7342-959D-029F2AEC45B2}"/>
            </a:ext>
          </a:extLst>
        </xdr:cNvPr>
        <xdr:cNvSpPr/>
      </xdr:nvSpPr>
      <xdr:spPr>
        <a:xfrm>
          <a:off x="5923053" y="8361426"/>
          <a:ext cx="4379754" cy="41888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104140</xdr:colOff>
      <xdr:row>9</xdr:row>
      <xdr:rowOff>188108</xdr:rowOff>
    </xdr:from>
    <xdr:to>
      <xdr:col>11</xdr:col>
      <xdr:colOff>639826</xdr:colOff>
      <xdr:row>11</xdr:row>
      <xdr:rowOff>24979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0A864DBC-8E37-8B48-9A54-6CC01102CB5A}"/>
            </a:ext>
          </a:extLst>
        </xdr:cNvPr>
        <xdr:cNvSpPr/>
      </xdr:nvSpPr>
      <xdr:spPr>
        <a:xfrm>
          <a:off x="5882640" y="2016908"/>
          <a:ext cx="3837686" cy="2432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7</xdr:col>
      <xdr:colOff>8651</xdr:colOff>
      <xdr:row>25</xdr:row>
      <xdr:rowOff>110246</xdr:rowOff>
    </xdr:from>
    <xdr:to>
      <xdr:col>11</xdr:col>
      <xdr:colOff>544337</xdr:colOff>
      <xdr:row>26</xdr:row>
      <xdr:rowOff>150317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A6513BFA-C54E-9242-9264-70AF0C03D3C8}"/>
            </a:ext>
          </a:extLst>
        </xdr:cNvPr>
        <xdr:cNvSpPr/>
      </xdr:nvSpPr>
      <xdr:spPr>
        <a:xfrm>
          <a:off x="5787151" y="5190246"/>
          <a:ext cx="3837686" cy="2432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752010</xdr:colOff>
      <xdr:row>21</xdr:row>
      <xdr:rowOff>108810</xdr:rowOff>
    </xdr:from>
    <xdr:to>
      <xdr:col>5</xdr:col>
      <xdr:colOff>217026</xdr:colOff>
      <xdr:row>22</xdr:row>
      <xdr:rowOff>200084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322BEDD9-7924-BA4F-9A82-5E3BBB109905}"/>
            </a:ext>
          </a:extLst>
        </xdr:cNvPr>
        <xdr:cNvSpPr/>
      </xdr:nvSpPr>
      <xdr:spPr>
        <a:xfrm>
          <a:off x="1577510" y="4376010"/>
          <a:ext cx="2767016" cy="29447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498816</xdr:colOff>
      <xdr:row>9</xdr:row>
      <xdr:rowOff>73686</xdr:rowOff>
    </xdr:from>
    <xdr:to>
      <xdr:col>4</xdr:col>
      <xdr:colOff>241922</xdr:colOff>
      <xdr:row>10</xdr:row>
      <xdr:rowOff>116001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F870C396-5514-344D-86AB-44D6431212EE}"/>
            </a:ext>
          </a:extLst>
        </xdr:cNvPr>
        <xdr:cNvSpPr/>
      </xdr:nvSpPr>
      <xdr:spPr>
        <a:xfrm>
          <a:off x="1324316" y="1902486"/>
          <a:ext cx="2219606" cy="24551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242489</xdr:colOff>
      <xdr:row>34</xdr:row>
      <xdr:rowOff>104678</xdr:rowOff>
    </xdr:from>
    <xdr:to>
      <xdr:col>8</xdr:col>
      <xdr:colOff>592246</xdr:colOff>
      <xdr:row>48</xdr:row>
      <xdr:rowOff>31778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6728B13-EFF3-344B-9919-3CC2A6F10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97472" y="7025514"/>
          <a:ext cx="5314704" cy="277685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8</xdr:col>
      <xdr:colOff>567923</xdr:colOff>
      <xdr:row>18</xdr:row>
      <xdr:rowOff>89925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FB46EC7-ADFF-B540-A91A-9B159F888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812800"/>
          <a:ext cx="5520923" cy="2934725"/>
        </a:xfrm>
        <a:prstGeom prst="rect">
          <a:avLst/>
        </a:prstGeom>
      </xdr:spPr>
    </xdr:pic>
    <xdr:clientData/>
  </xdr:twoCellAnchor>
  <xdr:twoCellAnchor>
    <xdr:from>
      <xdr:col>2</xdr:col>
      <xdr:colOff>789596</xdr:colOff>
      <xdr:row>41</xdr:row>
      <xdr:rowOff>7144</xdr:rowOff>
    </xdr:from>
    <xdr:to>
      <xdr:col>8</xdr:col>
      <xdr:colOff>207471</xdr:colOff>
      <xdr:row>44</xdr:row>
      <xdr:rowOff>36459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D141A398-39B0-B94A-BB23-528B0448CA1F}"/>
            </a:ext>
          </a:extLst>
        </xdr:cNvPr>
        <xdr:cNvSpPr/>
      </xdr:nvSpPr>
      <xdr:spPr>
        <a:xfrm>
          <a:off x="2442419" y="8228723"/>
          <a:ext cx="4376344" cy="6308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667820</xdr:colOff>
      <xdr:row>11</xdr:row>
      <xdr:rowOff>13472</xdr:rowOff>
    </xdr:from>
    <xdr:to>
      <xdr:col>8</xdr:col>
      <xdr:colOff>19614</xdr:colOff>
      <xdr:row>13</xdr:row>
      <xdr:rowOff>167668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D94C7480-7C2F-7142-A298-A0E12BA2A3F9}"/>
            </a:ext>
          </a:extLst>
        </xdr:cNvPr>
        <xdr:cNvSpPr/>
      </xdr:nvSpPr>
      <xdr:spPr>
        <a:xfrm>
          <a:off x="2315966" y="2250242"/>
          <a:ext cx="4296232" cy="56088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213859</xdr:colOff>
      <xdr:row>18</xdr:row>
      <xdr:rowOff>164213</xdr:rowOff>
    </xdr:from>
    <xdr:to>
      <xdr:col>8</xdr:col>
      <xdr:colOff>482424</xdr:colOff>
      <xdr:row>33</xdr:row>
      <xdr:rowOff>157478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FB4FE41-53F8-A143-8867-919DB33B5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4859" y="3821813"/>
          <a:ext cx="5221565" cy="3041265"/>
        </a:xfrm>
        <a:prstGeom prst="rect">
          <a:avLst/>
        </a:prstGeom>
      </xdr:spPr>
    </xdr:pic>
    <xdr:clientData/>
  </xdr:twoCellAnchor>
  <xdr:twoCellAnchor>
    <xdr:from>
      <xdr:col>2</xdr:col>
      <xdr:colOff>755727</xdr:colOff>
      <xdr:row>25</xdr:row>
      <xdr:rowOff>104614</xdr:rowOff>
    </xdr:from>
    <xdr:to>
      <xdr:col>8</xdr:col>
      <xdr:colOff>423049</xdr:colOff>
      <xdr:row>28</xdr:row>
      <xdr:rowOff>88502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A5A8C709-3297-FD47-82A3-F443CC2C8CB0}"/>
            </a:ext>
          </a:extLst>
        </xdr:cNvPr>
        <xdr:cNvSpPr/>
      </xdr:nvSpPr>
      <xdr:spPr>
        <a:xfrm>
          <a:off x="2410710" y="5193464"/>
          <a:ext cx="4632269" cy="59455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94446</xdr:colOff>
      <xdr:row>4</xdr:row>
      <xdr:rowOff>0</xdr:rowOff>
    </xdr:from>
    <xdr:to>
      <xdr:col>15</xdr:col>
      <xdr:colOff>604201</xdr:colOff>
      <xdr:row>17</xdr:row>
      <xdr:rowOff>194562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E1AED94-CF82-D24D-8B2E-0E3FB533E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21435916">
          <a:off x="8391779" y="812800"/>
          <a:ext cx="4658422" cy="2836162"/>
        </a:xfrm>
        <a:prstGeom prst="rect">
          <a:avLst/>
        </a:prstGeom>
      </xdr:spPr>
    </xdr:pic>
    <xdr:clientData/>
  </xdr:twoCellAnchor>
  <xdr:twoCellAnchor>
    <xdr:from>
      <xdr:col>10</xdr:col>
      <xdr:colOff>245250</xdr:colOff>
      <xdr:row>14</xdr:row>
      <xdr:rowOff>3756</xdr:rowOff>
    </xdr:from>
    <xdr:to>
      <xdr:col>14</xdr:col>
      <xdr:colOff>226665</xdr:colOff>
      <xdr:row>16</xdr:row>
      <xdr:rowOff>115455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4A4B3FE5-C875-054A-AEB3-8A40C52D559B}"/>
            </a:ext>
          </a:extLst>
        </xdr:cNvPr>
        <xdr:cNvSpPr/>
      </xdr:nvSpPr>
      <xdr:spPr>
        <a:xfrm>
          <a:off x="8500250" y="2832392"/>
          <a:ext cx="3283415" cy="51579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0</xdr:colOff>
      <xdr:row>18</xdr:row>
      <xdr:rowOff>13826</xdr:rowOff>
    </xdr:from>
    <xdr:to>
      <xdr:col>15</xdr:col>
      <xdr:colOff>50894</xdr:colOff>
      <xdr:row>33</xdr:row>
      <xdr:rowOff>155063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B0F7D452-13F1-FE4D-9BE4-F059827ED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55000" y="3671426"/>
          <a:ext cx="4178394" cy="3189237"/>
        </a:xfrm>
        <a:prstGeom prst="rect">
          <a:avLst/>
        </a:prstGeom>
      </xdr:spPr>
    </xdr:pic>
    <xdr:clientData/>
  </xdr:twoCellAnchor>
  <xdr:twoCellAnchor>
    <xdr:from>
      <xdr:col>10</xdr:col>
      <xdr:colOff>248500</xdr:colOff>
      <xdr:row>29</xdr:row>
      <xdr:rowOff>44976</xdr:rowOff>
    </xdr:from>
    <xdr:to>
      <xdr:col>14</xdr:col>
      <xdr:colOff>229915</xdr:colOff>
      <xdr:row>30</xdr:row>
      <xdr:rowOff>156236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C95AC9AB-A8CB-7349-BD4A-21F477B0813F}"/>
            </a:ext>
          </a:extLst>
        </xdr:cNvPr>
        <xdr:cNvSpPr/>
      </xdr:nvSpPr>
      <xdr:spPr>
        <a:xfrm>
          <a:off x="8518267" y="5869255"/>
          <a:ext cx="3289322" cy="31209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389861</xdr:colOff>
      <xdr:row>3</xdr:row>
      <xdr:rowOff>118139</xdr:rowOff>
    </xdr:from>
    <xdr:to>
      <xdr:col>15</xdr:col>
      <xdr:colOff>165353</xdr:colOff>
      <xdr:row>16</xdr:row>
      <xdr:rowOff>159193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CACD7E32-8F49-0B49-96A5-67D2258D3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21397512">
          <a:off x="11967535" y="720651"/>
          <a:ext cx="602469" cy="265193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66842</xdr:colOff>
      <xdr:row>4</xdr:row>
      <xdr:rowOff>53679</xdr:rowOff>
    </xdr:from>
    <xdr:to>
      <xdr:col>16</xdr:col>
      <xdr:colOff>574000</xdr:colOff>
      <xdr:row>12</xdr:row>
      <xdr:rowOff>116965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247B25B-2AF3-9447-9A8E-8651C578F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21842" y="866479"/>
          <a:ext cx="5460158" cy="1688886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4</xdr:row>
      <xdr:rowOff>0</xdr:rowOff>
    </xdr:from>
    <xdr:to>
      <xdr:col>10</xdr:col>
      <xdr:colOff>548189</xdr:colOff>
      <xdr:row>12</xdr:row>
      <xdr:rowOff>77881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5B47D04-5612-D64C-AF24-FCF9320F6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55000" y="812800"/>
          <a:ext cx="548189" cy="1703481"/>
        </a:xfrm>
        <a:prstGeom prst="rect">
          <a:avLst/>
        </a:prstGeom>
      </xdr:spPr>
    </xdr:pic>
    <xdr:clientData/>
  </xdr:twoCellAnchor>
  <xdr:twoCellAnchor editAs="oneCell">
    <xdr:from>
      <xdr:col>10</xdr:col>
      <xdr:colOff>8093</xdr:colOff>
      <xdr:row>12</xdr:row>
      <xdr:rowOff>115368</xdr:rowOff>
    </xdr:from>
    <xdr:to>
      <xdr:col>16</xdr:col>
      <xdr:colOff>427041</xdr:colOff>
      <xdr:row>26</xdr:row>
      <xdr:rowOff>83977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D261951-12B7-DF4A-93A4-C3D743CF6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263093" y="2553768"/>
          <a:ext cx="5371948" cy="2813409"/>
        </a:xfrm>
        <a:prstGeom prst="rect">
          <a:avLst/>
        </a:prstGeom>
      </xdr:spPr>
    </xdr:pic>
    <xdr:clientData/>
  </xdr:twoCellAnchor>
  <xdr:twoCellAnchor>
    <xdr:from>
      <xdr:col>10</xdr:col>
      <xdr:colOff>593046</xdr:colOff>
      <xdr:row>8</xdr:row>
      <xdr:rowOff>24552</xdr:rowOff>
    </xdr:from>
    <xdr:to>
      <xdr:col>14</xdr:col>
      <xdr:colOff>424094</xdr:colOff>
      <xdr:row>10</xdr:row>
      <xdr:rowOff>27315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861F1E8-E6C5-AC47-91D8-77867EF648FF}"/>
            </a:ext>
          </a:extLst>
        </xdr:cNvPr>
        <xdr:cNvSpPr/>
      </xdr:nvSpPr>
      <xdr:spPr>
        <a:xfrm>
          <a:off x="8848046" y="1650152"/>
          <a:ext cx="3133048" cy="4091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504697</xdr:colOff>
      <xdr:row>19</xdr:row>
      <xdr:rowOff>23121</xdr:rowOff>
    </xdr:from>
    <xdr:to>
      <xdr:col>14</xdr:col>
      <xdr:colOff>446180</xdr:colOff>
      <xdr:row>21</xdr:row>
      <xdr:rowOff>30781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9EDA379E-E4AF-C040-B332-406281BD43A2}"/>
            </a:ext>
          </a:extLst>
        </xdr:cNvPr>
        <xdr:cNvSpPr/>
      </xdr:nvSpPr>
      <xdr:spPr>
        <a:xfrm>
          <a:off x="8759697" y="3883921"/>
          <a:ext cx="3243483" cy="414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190500</xdr:rowOff>
    </xdr:from>
    <xdr:to>
      <xdr:col>5</xdr:col>
      <xdr:colOff>283726</xdr:colOff>
      <xdr:row>19</xdr:row>
      <xdr:rowOff>98669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68E2E1-4BFB-834D-ACD4-2A6C5296A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5500" y="1003300"/>
          <a:ext cx="3585726" cy="2956169"/>
        </a:xfrm>
        <a:prstGeom prst="rect">
          <a:avLst/>
        </a:prstGeom>
      </xdr:spPr>
    </xdr:pic>
    <xdr:clientData/>
  </xdr:twoCellAnchor>
  <xdr:twoCellAnchor editAs="oneCell">
    <xdr:from>
      <xdr:col>10</xdr:col>
      <xdr:colOff>766325</xdr:colOff>
      <xdr:row>6</xdr:row>
      <xdr:rowOff>21166</xdr:rowOff>
    </xdr:from>
    <xdr:to>
      <xdr:col>15</xdr:col>
      <xdr:colOff>207618</xdr:colOff>
      <xdr:row>20</xdr:row>
      <xdr:rowOff>132535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222B73A-EF1F-FF40-A6E2-1F70F2D38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97213">
          <a:off x="8894325" y="1240366"/>
          <a:ext cx="3568793" cy="2956169"/>
        </a:xfrm>
        <a:prstGeom prst="rect">
          <a:avLst/>
        </a:prstGeom>
      </xdr:spPr>
    </xdr:pic>
    <xdr:clientData/>
  </xdr:twoCellAnchor>
  <xdr:twoCellAnchor editAs="oneCell">
    <xdr:from>
      <xdr:col>10</xdr:col>
      <xdr:colOff>752214</xdr:colOff>
      <xdr:row>22</xdr:row>
      <xdr:rowOff>170214</xdr:rowOff>
    </xdr:from>
    <xdr:to>
      <xdr:col>15</xdr:col>
      <xdr:colOff>210440</xdr:colOff>
      <xdr:row>37</xdr:row>
      <xdr:rowOff>58628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8791EC4-2614-E14B-8D2B-8C66343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93348">
          <a:off x="8880214" y="4640614"/>
          <a:ext cx="3585726" cy="2936414"/>
        </a:xfrm>
        <a:prstGeom prst="rect">
          <a:avLst/>
        </a:prstGeom>
      </xdr:spPr>
    </xdr:pic>
    <xdr:clientData/>
  </xdr:twoCellAnchor>
  <xdr:twoCellAnchor>
    <xdr:from>
      <xdr:col>1</xdr:col>
      <xdr:colOff>563262</xdr:colOff>
      <xdr:row>8</xdr:row>
      <xdr:rowOff>147653</xdr:rowOff>
    </xdr:from>
    <xdr:to>
      <xdr:col>4</xdr:col>
      <xdr:colOff>431800</xdr:colOff>
      <xdr:row>10</xdr:row>
      <xdr:rowOff>101600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A490F712-BBE8-B74B-A6E9-7AD14418B2EB}"/>
            </a:ext>
          </a:extLst>
        </xdr:cNvPr>
        <xdr:cNvSpPr/>
      </xdr:nvSpPr>
      <xdr:spPr>
        <a:xfrm>
          <a:off x="1388762" y="1773253"/>
          <a:ext cx="2345038" cy="3603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254130</xdr:colOff>
      <xdr:row>29</xdr:row>
      <xdr:rowOff>150430</xdr:rowOff>
    </xdr:from>
    <xdr:to>
      <xdr:col>14</xdr:col>
      <xdr:colOff>186451</xdr:colOff>
      <xdr:row>30</xdr:row>
      <xdr:rowOff>200363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D2058097-762B-0E4F-AF34-389053D794AE}"/>
            </a:ext>
          </a:extLst>
        </xdr:cNvPr>
        <xdr:cNvSpPr/>
      </xdr:nvSpPr>
      <xdr:spPr>
        <a:xfrm>
          <a:off x="9207630" y="6043230"/>
          <a:ext cx="2408821" cy="25313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11</xdr:col>
      <xdr:colOff>495299</xdr:colOff>
      <xdr:row>13</xdr:row>
      <xdr:rowOff>114299</xdr:rowOff>
    </xdr:from>
    <xdr:to>
      <xdr:col>14</xdr:col>
      <xdr:colOff>455209</xdr:colOff>
      <xdr:row>15</xdr:row>
      <xdr:rowOff>12699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53338B05-0550-034F-AE4F-F9DC0C7EA01C}"/>
            </a:ext>
          </a:extLst>
        </xdr:cNvPr>
        <xdr:cNvSpPr/>
      </xdr:nvSpPr>
      <xdr:spPr>
        <a:xfrm>
          <a:off x="9448799" y="2755899"/>
          <a:ext cx="2436410" cy="304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425049</xdr:colOff>
      <xdr:row>24</xdr:row>
      <xdr:rowOff>131723</xdr:rowOff>
    </xdr:from>
    <xdr:to>
      <xdr:col>7</xdr:col>
      <xdr:colOff>723771</xdr:colOff>
      <xdr:row>42</xdr:row>
      <xdr:rowOff>199923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4D48BC1-78E9-6A40-82FF-059951E59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27049" y="5008523"/>
          <a:ext cx="2775222" cy="37258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8</xdr:col>
      <xdr:colOff>418926</xdr:colOff>
      <xdr:row>22</xdr:row>
      <xdr:rowOff>161331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A860C2F-211F-DF44-826B-43173ED8A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1016000"/>
          <a:ext cx="5371926" cy="3615731"/>
        </a:xfrm>
        <a:prstGeom prst="rect">
          <a:avLst/>
        </a:prstGeom>
      </xdr:spPr>
    </xdr:pic>
    <xdr:clientData/>
  </xdr:twoCellAnchor>
  <xdr:twoCellAnchor editAs="oneCell">
    <xdr:from>
      <xdr:col>7</xdr:col>
      <xdr:colOff>215143</xdr:colOff>
      <xdr:row>5</xdr:row>
      <xdr:rowOff>0</xdr:rowOff>
    </xdr:from>
    <xdr:to>
      <xdr:col>7</xdr:col>
      <xdr:colOff>649079</xdr:colOff>
      <xdr:row>22</xdr:row>
      <xdr:rowOff>178265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B92A243-5FB5-ED4A-BC42-430602DC9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93643" y="1016000"/>
          <a:ext cx="433936" cy="3632665"/>
        </a:xfrm>
        <a:prstGeom prst="rect">
          <a:avLst/>
        </a:prstGeom>
      </xdr:spPr>
    </xdr:pic>
    <xdr:clientData/>
  </xdr:twoCellAnchor>
  <xdr:twoCellAnchor>
    <xdr:from>
      <xdr:col>4</xdr:col>
      <xdr:colOff>434456</xdr:colOff>
      <xdr:row>18</xdr:row>
      <xdr:rowOff>12095</xdr:rowOff>
    </xdr:from>
    <xdr:to>
      <xdr:col>7</xdr:col>
      <xdr:colOff>208043</xdr:colOff>
      <xdr:row>19</xdr:row>
      <xdr:rowOff>159844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CD59BA2-C773-374F-823D-B5F81A036012}"/>
            </a:ext>
          </a:extLst>
        </xdr:cNvPr>
        <xdr:cNvSpPr/>
      </xdr:nvSpPr>
      <xdr:spPr>
        <a:xfrm>
          <a:off x="3736456" y="3669695"/>
          <a:ext cx="2250087" cy="35094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359587</xdr:colOff>
      <xdr:row>4</xdr:row>
      <xdr:rowOff>18151</xdr:rowOff>
    </xdr:from>
    <xdr:to>
      <xdr:col>15</xdr:col>
      <xdr:colOff>467737</xdr:colOff>
      <xdr:row>9</xdr:row>
      <xdr:rowOff>40085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E9DC849-3EE1-4A45-A757-14F11DAC0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14587" y="830951"/>
          <a:ext cx="4235650" cy="1037934"/>
        </a:xfrm>
        <a:prstGeom prst="rect">
          <a:avLst/>
        </a:prstGeom>
      </xdr:spPr>
    </xdr:pic>
    <xdr:clientData/>
  </xdr:twoCellAnchor>
  <xdr:twoCellAnchor>
    <xdr:from>
      <xdr:col>11</xdr:col>
      <xdr:colOff>0</xdr:colOff>
      <xdr:row>7</xdr:row>
      <xdr:rowOff>58917</xdr:rowOff>
    </xdr:from>
    <xdr:to>
      <xdr:col>15</xdr:col>
      <xdr:colOff>384985</xdr:colOff>
      <xdr:row>8</xdr:row>
      <xdr:rowOff>162629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0C8AE36C-1E4E-4845-9151-D5D2FAF93CEE}"/>
            </a:ext>
          </a:extLst>
        </xdr:cNvPr>
        <xdr:cNvSpPr/>
      </xdr:nvSpPr>
      <xdr:spPr>
        <a:xfrm>
          <a:off x="9080500" y="1481317"/>
          <a:ext cx="3686985" cy="30691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372254</xdr:colOff>
      <xdr:row>9</xdr:row>
      <xdr:rowOff>87149</xdr:rowOff>
    </xdr:from>
    <xdr:to>
      <xdr:col>15</xdr:col>
      <xdr:colOff>499688</xdr:colOff>
      <xdr:row>14</xdr:row>
      <xdr:rowOff>128075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6597CC2-82DA-B14D-BAF5-6BFE6F36B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27254" y="1915949"/>
          <a:ext cx="4254934" cy="1056926"/>
        </a:xfrm>
        <a:prstGeom prst="rect">
          <a:avLst/>
        </a:prstGeom>
      </xdr:spPr>
    </xdr:pic>
    <xdr:clientData/>
  </xdr:twoCellAnchor>
  <xdr:twoCellAnchor>
    <xdr:from>
      <xdr:col>10</xdr:col>
      <xdr:colOff>812799</xdr:colOff>
      <xdr:row>12</xdr:row>
      <xdr:rowOff>175703</xdr:rowOff>
    </xdr:from>
    <xdr:to>
      <xdr:col>15</xdr:col>
      <xdr:colOff>470520</xdr:colOff>
      <xdr:row>14</xdr:row>
      <xdr:rowOff>86874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B670DFF1-2A68-5343-9236-71AEBC97B701}"/>
            </a:ext>
          </a:extLst>
        </xdr:cNvPr>
        <xdr:cNvSpPr/>
      </xdr:nvSpPr>
      <xdr:spPr>
        <a:xfrm>
          <a:off x="9067799" y="2614103"/>
          <a:ext cx="3785221" cy="3175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400630</xdr:colOff>
      <xdr:row>15</xdr:row>
      <xdr:rowOff>106664</xdr:rowOff>
    </xdr:from>
    <xdr:to>
      <xdr:col>15</xdr:col>
      <xdr:colOff>474806</xdr:colOff>
      <xdr:row>20</xdr:row>
      <xdr:rowOff>177760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5ED83CE-4A6B-1B48-BFF3-3D292F68E4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55630" y="3154664"/>
          <a:ext cx="4201676" cy="1087096"/>
        </a:xfrm>
        <a:prstGeom prst="rect">
          <a:avLst/>
        </a:prstGeom>
      </xdr:spPr>
    </xdr:pic>
    <xdr:clientData/>
  </xdr:twoCellAnchor>
  <xdr:twoCellAnchor editAs="oneCell">
    <xdr:from>
      <xdr:col>10</xdr:col>
      <xdr:colOff>254000</xdr:colOff>
      <xdr:row>15</xdr:row>
      <xdr:rowOff>115628</xdr:rowOff>
    </xdr:from>
    <xdr:to>
      <xdr:col>10</xdr:col>
      <xdr:colOff>822691</xdr:colOff>
      <xdr:row>21</xdr:row>
      <xdr:rowOff>21566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E43BCA8-AD5A-DB43-B26E-265A263E6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09000" y="3163628"/>
          <a:ext cx="568691" cy="1125138"/>
        </a:xfrm>
        <a:prstGeom prst="rect">
          <a:avLst/>
        </a:prstGeom>
      </xdr:spPr>
    </xdr:pic>
    <xdr:clientData/>
  </xdr:twoCellAnchor>
  <xdr:twoCellAnchor>
    <xdr:from>
      <xdr:col>10</xdr:col>
      <xdr:colOff>800099</xdr:colOff>
      <xdr:row>18</xdr:row>
      <xdr:rowOff>122888</xdr:rowOff>
    </xdr:from>
    <xdr:to>
      <xdr:col>15</xdr:col>
      <xdr:colOff>442170</xdr:colOff>
      <xdr:row>20</xdr:row>
      <xdr:rowOff>34059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D5E8C5A6-667C-E048-B1B5-C14959F1BCB5}"/>
            </a:ext>
          </a:extLst>
        </xdr:cNvPr>
        <xdr:cNvSpPr/>
      </xdr:nvSpPr>
      <xdr:spPr>
        <a:xfrm>
          <a:off x="9055099" y="3780488"/>
          <a:ext cx="3769571" cy="3175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10</xdr:col>
      <xdr:colOff>253112</xdr:colOff>
      <xdr:row>4</xdr:row>
      <xdr:rowOff>0</xdr:rowOff>
    </xdr:from>
    <xdr:to>
      <xdr:col>10</xdr:col>
      <xdr:colOff>805209</xdr:colOff>
      <xdr:row>9</xdr:row>
      <xdr:rowOff>36878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4281F5D-316D-564E-B295-1D95217BC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08112" y="812800"/>
          <a:ext cx="552097" cy="1052878"/>
        </a:xfrm>
        <a:prstGeom prst="rect">
          <a:avLst/>
        </a:prstGeom>
      </xdr:spPr>
    </xdr:pic>
    <xdr:clientData/>
  </xdr:twoCellAnchor>
  <xdr:twoCellAnchor editAs="oneCell">
    <xdr:from>
      <xdr:col>10</xdr:col>
      <xdr:colOff>245896</xdr:colOff>
      <xdr:row>9</xdr:row>
      <xdr:rowOff>84373</xdr:rowOff>
    </xdr:from>
    <xdr:to>
      <xdr:col>10</xdr:col>
      <xdr:colOff>797993</xdr:colOff>
      <xdr:row>14</xdr:row>
      <xdr:rowOff>121252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A3E7A5A-1617-1A4A-993E-AB8B41638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500896" y="1913173"/>
          <a:ext cx="552097" cy="105287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106855</xdr:colOff>
      <xdr:row>3</xdr:row>
      <xdr:rowOff>16319</xdr:rowOff>
    </xdr:from>
    <xdr:to>
      <xdr:col>6</xdr:col>
      <xdr:colOff>78076</xdr:colOff>
      <xdr:row>26</xdr:row>
      <xdr:rowOff>7006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6EBD1502-56B7-5F45-848E-1CE91E070E5E}"/>
            </a:ext>
          </a:extLst>
        </xdr:cNvPr>
        <xdr:cNvGrpSpPr/>
      </xdr:nvGrpSpPr>
      <xdr:grpSpPr>
        <a:xfrm>
          <a:off x="1755153" y="624298"/>
          <a:ext cx="3267817" cy="4651857"/>
          <a:chOff x="1755153" y="624298"/>
          <a:chExt cx="3267817" cy="4651857"/>
        </a:xfrm>
      </xdr:grpSpPr>
      <xdr:pic>
        <xdr:nvPicPr>
          <xdr:cNvPr id="2" name="Picture 1">
            <a:extLst>
              <a:ext uri="{FF2B5EF4-FFF2-40B4-BE49-F238E27FC236}">
                <a16:creationId xmlns:a16="http://schemas.microsoft.com/office/drawing/2014/main" id="{80404449-AFD0-224E-84B2-FF6EC08F09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755153" y="624298"/>
            <a:ext cx="3267817" cy="4651857"/>
          </a:xfrm>
          <a:prstGeom prst="rect">
            <a:avLst/>
          </a:prstGeom>
        </xdr:spPr>
      </xdr:pic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1C8D1A27-FAE1-6642-A445-267B4565D24E}"/>
              </a:ext>
            </a:extLst>
          </xdr:cNvPr>
          <xdr:cNvSpPr/>
        </xdr:nvSpPr>
        <xdr:spPr>
          <a:xfrm>
            <a:off x="2837234" y="1932021"/>
            <a:ext cx="1661809" cy="432341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2</xdr:col>
      <xdr:colOff>36339</xdr:colOff>
      <xdr:row>59</xdr:row>
      <xdr:rowOff>94109</xdr:rowOff>
    </xdr:from>
    <xdr:to>
      <xdr:col>5</xdr:col>
      <xdr:colOff>716064</xdr:colOff>
      <xdr:row>93</xdr:row>
      <xdr:rowOff>37632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FF9A2A6C-E050-884F-ADED-368A3C21B629}"/>
            </a:ext>
          </a:extLst>
        </xdr:cNvPr>
        <xdr:cNvGrpSpPr/>
      </xdr:nvGrpSpPr>
      <xdr:grpSpPr>
        <a:xfrm>
          <a:off x="1684637" y="12051024"/>
          <a:ext cx="3152172" cy="6833948"/>
          <a:chOff x="1954850" y="5646981"/>
          <a:chExt cx="2595140" cy="5626296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02FCAF06-6598-534E-903A-94DEB77C5A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954850" y="5646981"/>
            <a:ext cx="2595140" cy="5626296"/>
          </a:xfrm>
          <a:prstGeom prst="rect">
            <a:avLst/>
          </a:prstGeom>
        </xdr:spPr>
      </xdr:pic>
      <xdr:sp macro="" textlink="">
        <xdr:nvSpPr>
          <xdr:cNvPr id="6" name="Rectangle 5">
            <a:extLst>
              <a:ext uri="{FF2B5EF4-FFF2-40B4-BE49-F238E27FC236}">
                <a16:creationId xmlns:a16="http://schemas.microsoft.com/office/drawing/2014/main" id="{EE96C11B-A93F-8D4A-9E1F-4E86A0830A59}"/>
              </a:ext>
            </a:extLst>
          </xdr:cNvPr>
          <xdr:cNvSpPr/>
        </xdr:nvSpPr>
        <xdr:spPr>
          <a:xfrm>
            <a:off x="2175213" y="7228191"/>
            <a:ext cx="1959042" cy="472873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2</xdr:col>
      <xdr:colOff>54042</xdr:colOff>
      <xdr:row>27</xdr:row>
      <xdr:rowOff>135104</xdr:rowOff>
    </xdr:from>
    <xdr:to>
      <xdr:col>5</xdr:col>
      <xdr:colOff>770106</xdr:colOff>
      <xdr:row>58</xdr:row>
      <xdr:rowOff>107045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F733EC68-4448-EE43-B2C8-BB4877262916}"/>
            </a:ext>
          </a:extLst>
        </xdr:cNvPr>
        <xdr:cNvGrpSpPr/>
      </xdr:nvGrpSpPr>
      <xdr:grpSpPr>
        <a:xfrm>
          <a:off x="1702340" y="5606913"/>
          <a:ext cx="3188511" cy="6254387"/>
          <a:chOff x="7214680" y="4850318"/>
          <a:chExt cx="2810213" cy="5512341"/>
        </a:xfrm>
      </xdr:grpSpPr>
      <xdr:pic>
        <xdr:nvPicPr>
          <xdr:cNvPr id="8" name="Picture 7">
            <a:extLst>
              <a:ext uri="{FF2B5EF4-FFF2-40B4-BE49-F238E27FC236}">
                <a16:creationId xmlns:a16="http://schemas.microsoft.com/office/drawing/2014/main" id="{7580A8EA-37BE-EF42-9D28-4466BB76BCEA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25039" t="1763" r="42410" b="18283"/>
          <a:stretch/>
        </xdr:blipFill>
        <xdr:spPr>
          <a:xfrm>
            <a:off x="7214680" y="4850318"/>
            <a:ext cx="2810213" cy="5512341"/>
          </a:xfrm>
          <a:prstGeom prst="rect">
            <a:avLst/>
          </a:prstGeom>
        </xdr:spPr>
      </xdr:pic>
      <xdr:sp macro="" textlink="">
        <xdr:nvSpPr>
          <xdr:cNvPr id="7" name="Rectangle 6">
            <a:extLst>
              <a:ext uri="{FF2B5EF4-FFF2-40B4-BE49-F238E27FC236}">
                <a16:creationId xmlns:a16="http://schemas.microsoft.com/office/drawing/2014/main" id="{627CD251-036A-6C47-BC24-7FFF21811EB2}"/>
              </a:ext>
            </a:extLst>
          </xdr:cNvPr>
          <xdr:cNvSpPr/>
        </xdr:nvSpPr>
        <xdr:spPr>
          <a:xfrm>
            <a:off x="7430852" y="5606915"/>
            <a:ext cx="1959042" cy="472873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419100</xdr:colOff>
      <xdr:row>8</xdr:row>
      <xdr:rowOff>190500</xdr:rowOff>
    </xdr:from>
    <xdr:to>
      <xdr:col>9</xdr:col>
      <xdr:colOff>432804</xdr:colOff>
      <xdr:row>57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319FE81-CEC8-054D-8663-2F9F743CD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4600" y="1816100"/>
          <a:ext cx="6617704" cy="9804400"/>
        </a:xfrm>
        <a:prstGeom prst="rect">
          <a:avLst/>
        </a:prstGeom>
      </xdr:spPr>
    </xdr:pic>
    <xdr:clientData/>
  </xdr:twoCellAnchor>
  <xdr:twoCellAnchor>
    <xdr:from>
      <xdr:col>3</xdr:col>
      <xdr:colOff>635000</xdr:colOff>
      <xdr:row>22</xdr:row>
      <xdr:rowOff>25400</xdr:rowOff>
    </xdr:from>
    <xdr:to>
      <xdr:col>5</xdr:col>
      <xdr:colOff>596900</xdr:colOff>
      <xdr:row>24</xdr:row>
      <xdr:rowOff>63500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E72A8B43-CC86-B944-B0D3-85FF20EB184B}"/>
            </a:ext>
          </a:extLst>
        </xdr:cNvPr>
        <xdr:cNvSpPr/>
      </xdr:nvSpPr>
      <xdr:spPr>
        <a:xfrm>
          <a:off x="3111500" y="4495800"/>
          <a:ext cx="1612900" cy="444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4</xdr:col>
      <xdr:colOff>63500</xdr:colOff>
      <xdr:row>40</xdr:row>
      <xdr:rowOff>190500</xdr:rowOff>
    </xdr:from>
    <xdr:to>
      <xdr:col>5</xdr:col>
      <xdr:colOff>660400</xdr:colOff>
      <xdr:row>42</xdr:row>
      <xdr:rowOff>127000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2F0D1C38-8F2F-C043-AF39-B9FF3919DB36}"/>
            </a:ext>
          </a:extLst>
        </xdr:cNvPr>
        <xdr:cNvSpPr/>
      </xdr:nvSpPr>
      <xdr:spPr>
        <a:xfrm>
          <a:off x="3365500" y="8318500"/>
          <a:ext cx="1422400" cy="3429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242489</xdr:colOff>
      <xdr:row>34</xdr:row>
      <xdr:rowOff>104678</xdr:rowOff>
    </xdr:from>
    <xdr:to>
      <xdr:col>8</xdr:col>
      <xdr:colOff>592246</xdr:colOff>
      <xdr:row>48</xdr:row>
      <xdr:rowOff>31778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9EA742E-7488-944F-8C81-7E6FE97A8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93489" y="7013478"/>
          <a:ext cx="5302757" cy="27719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</xdr:row>
      <xdr:rowOff>0</xdr:rowOff>
    </xdr:from>
    <xdr:to>
      <xdr:col>8</xdr:col>
      <xdr:colOff>567923</xdr:colOff>
      <xdr:row>18</xdr:row>
      <xdr:rowOff>89925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66D6D4A-4983-DE4F-84A1-7950D8317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812800"/>
          <a:ext cx="5520923" cy="2934725"/>
        </a:xfrm>
        <a:prstGeom prst="rect">
          <a:avLst/>
        </a:prstGeom>
      </xdr:spPr>
    </xdr:pic>
    <xdr:clientData/>
  </xdr:twoCellAnchor>
  <xdr:twoCellAnchor>
    <xdr:from>
      <xdr:col>2</xdr:col>
      <xdr:colOff>789596</xdr:colOff>
      <xdr:row>41</xdr:row>
      <xdr:rowOff>7144</xdr:rowOff>
    </xdr:from>
    <xdr:to>
      <xdr:col>8</xdr:col>
      <xdr:colOff>207471</xdr:colOff>
      <xdr:row>43</xdr:row>
      <xdr:rowOff>19630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EAB2FA7A-0430-4547-AAED-73FAD8CE9364}"/>
            </a:ext>
          </a:extLst>
        </xdr:cNvPr>
        <xdr:cNvSpPr/>
      </xdr:nvSpPr>
      <xdr:spPr>
        <a:xfrm>
          <a:off x="2440596" y="8338344"/>
          <a:ext cx="4370875" cy="41888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667820</xdr:colOff>
      <xdr:row>11</xdr:row>
      <xdr:rowOff>13473</xdr:rowOff>
    </xdr:from>
    <xdr:to>
      <xdr:col>8</xdr:col>
      <xdr:colOff>19614</xdr:colOff>
      <xdr:row>12</xdr:row>
      <xdr:rowOff>121807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AFAA5B5E-522F-4747-ADD4-AFECEFA52F21}"/>
            </a:ext>
          </a:extLst>
        </xdr:cNvPr>
        <xdr:cNvSpPr/>
      </xdr:nvSpPr>
      <xdr:spPr>
        <a:xfrm>
          <a:off x="2318820" y="2248673"/>
          <a:ext cx="4304794" cy="31153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213859</xdr:colOff>
      <xdr:row>18</xdr:row>
      <xdr:rowOff>164213</xdr:rowOff>
    </xdr:from>
    <xdr:to>
      <xdr:col>8</xdr:col>
      <xdr:colOff>482424</xdr:colOff>
      <xdr:row>33</xdr:row>
      <xdr:rowOff>157478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B9FEE68-1AD0-1C46-AE52-87B8CC500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4859" y="3821813"/>
          <a:ext cx="5221565" cy="3041265"/>
        </a:xfrm>
        <a:prstGeom prst="rect">
          <a:avLst/>
        </a:prstGeom>
      </xdr:spPr>
    </xdr:pic>
    <xdr:clientData/>
  </xdr:twoCellAnchor>
  <xdr:twoCellAnchor>
    <xdr:from>
      <xdr:col>2</xdr:col>
      <xdr:colOff>755727</xdr:colOff>
      <xdr:row>25</xdr:row>
      <xdr:rowOff>104614</xdr:rowOff>
    </xdr:from>
    <xdr:to>
      <xdr:col>8</xdr:col>
      <xdr:colOff>423049</xdr:colOff>
      <xdr:row>27</xdr:row>
      <xdr:rowOff>50096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9A09B821-117D-3E4A-A4EB-D55BEF7215F7}"/>
            </a:ext>
          </a:extLst>
        </xdr:cNvPr>
        <xdr:cNvSpPr/>
      </xdr:nvSpPr>
      <xdr:spPr>
        <a:xfrm>
          <a:off x="2406727" y="5184614"/>
          <a:ext cx="4620322" cy="35188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94446</xdr:colOff>
      <xdr:row>4</xdr:row>
      <xdr:rowOff>0</xdr:rowOff>
    </xdr:from>
    <xdr:to>
      <xdr:col>7</xdr:col>
      <xdr:colOff>604201</xdr:colOff>
      <xdr:row>17</xdr:row>
      <xdr:rowOff>194562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37DCA8A-E881-E342-9E93-6AE686721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45446" y="812800"/>
          <a:ext cx="4637255" cy="2836162"/>
        </a:xfrm>
        <a:prstGeom prst="rect">
          <a:avLst/>
        </a:prstGeom>
      </xdr:spPr>
    </xdr:pic>
    <xdr:clientData/>
  </xdr:twoCellAnchor>
  <xdr:twoCellAnchor>
    <xdr:from>
      <xdr:col>2</xdr:col>
      <xdr:colOff>245250</xdr:colOff>
      <xdr:row>14</xdr:row>
      <xdr:rowOff>3756</xdr:rowOff>
    </xdr:from>
    <xdr:to>
      <xdr:col>6</xdr:col>
      <xdr:colOff>226665</xdr:colOff>
      <xdr:row>15</xdr:row>
      <xdr:rowOff>116875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160D9C7A-FF94-6247-8334-03B937B299E7}"/>
            </a:ext>
          </a:extLst>
        </xdr:cNvPr>
        <xdr:cNvSpPr/>
      </xdr:nvSpPr>
      <xdr:spPr>
        <a:xfrm>
          <a:off x="1896250" y="2848556"/>
          <a:ext cx="3283415" cy="31631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2</xdr:col>
      <xdr:colOff>0</xdr:colOff>
      <xdr:row>18</xdr:row>
      <xdr:rowOff>13826</xdr:rowOff>
    </xdr:from>
    <xdr:to>
      <xdr:col>7</xdr:col>
      <xdr:colOff>50894</xdr:colOff>
      <xdr:row>33</xdr:row>
      <xdr:rowOff>155063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EC57CA5-8285-6F43-B708-63F3A95A1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3671426"/>
          <a:ext cx="4178394" cy="3189237"/>
        </a:xfrm>
        <a:prstGeom prst="rect">
          <a:avLst/>
        </a:prstGeom>
      </xdr:spPr>
    </xdr:pic>
    <xdr:clientData/>
  </xdr:twoCellAnchor>
  <xdr:twoCellAnchor>
    <xdr:from>
      <xdr:col>2</xdr:col>
      <xdr:colOff>236686</xdr:colOff>
      <xdr:row>29</xdr:row>
      <xdr:rowOff>44976</xdr:rowOff>
    </xdr:from>
    <xdr:to>
      <xdr:col>6</xdr:col>
      <xdr:colOff>218101</xdr:colOff>
      <xdr:row>30</xdr:row>
      <xdr:rowOff>156236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CCE06EE3-5A74-1B4D-9489-6A68B6EDF72B}"/>
            </a:ext>
          </a:extLst>
        </xdr:cNvPr>
        <xdr:cNvSpPr/>
      </xdr:nvSpPr>
      <xdr:spPr>
        <a:xfrm>
          <a:off x="1887686" y="5937776"/>
          <a:ext cx="3283415" cy="3144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54760</xdr:colOff>
      <xdr:row>6</xdr:row>
      <xdr:rowOff>881</xdr:rowOff>
    </xdr:from>
    <xdr:to>
      <xdr:col>6</xdr:col>
      <xdr:colOff>423060</xdr:colOff>
      <xdr:row>17</xdr:row>
      <xdr:rowOff>124131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59265496-81B7-FC48-AD43-ED119C9E6594}"/>
            </a:ext>
          </a:extLst>
        </xdr:cNvPr>
        <xdr:cNvGrpSpPr/>
      </xdr:nvGrpSpPr>
      <xdr:grpSpPr>
        <a:xfrm>
          <a:off x="886033" y="1247790"/>
          <a:ext cx="4524663" cy="2409250"/>
          <a:chOff x="1185060" y="1228611"/>
          <a:chExt cx="4495800" cy="2362620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11DEA559-26C8-0445-AF5B-68ACD7A35B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185060" y="1228611"/>
            <a:ext cx="4495800" cy="2362620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0408E14E-2FBD-754F-83CF-0299DA9711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2251859" y="1237723"/>
            <a:ext cx="470448" cy="2349253"/>
          </a:xfrm>
          <a:prstGeom prst="rect">
            <a:avLst/>
          </a:prstGeom>
        </xdr:spPr>
      </xdr:pic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3F627746-A4B6-5140-B47B-9C5D7A49C532}"/>
              </a:ext>
            </a:extLst>
          </xdr:cNvPr>
          <xdr:cNvSpPr txBox="1"/>
        </xdr:nvSpPr>
        <xdr:spPr>
          <a:xfrm>
            <a:off x="1957381" y="3017757"/>
            <a:ext cx="350856" cy="19331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000"/>
              <a:t>55</a:t>
            </a:r>
          </a:p>
        </xdr:txBody>
      </xdr:sp>
      <xdr:sp macro="" textlink="">
        <xdr:nvSpPr>
          <xdr:cNvPr id="8" name="TextBox 7">
            <a:extLst>
              <a:ext uri="{FF2B5EF4-FFF2-40B4-BE49-F238E27FC236}">
                <a16:creationId xmlns:a16="http://schemas.microsoft.com/office/drawing/2014/main" id="{D4089E1D-B8A2-9F49-BF3C-2DFBF83E19CC}"/>
              </a:ext>
            </a:extLst>
          </xdr:cNvPr>
          <xdr:cNvSpPr txBox="1"/>
        </xdr:nvSpPr>
        <xdr:spPr>
          <a:xfrm>
            <a:off x="1957381" y="2676191"/>
            <a:ext cx="350856" cy="19331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000"/>
              <a:t>70</a:t>
            </a:r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7D8EA6AC-AC72-D045-A111-4C41B653A95A}"/>
              </a:ext>
            </a:extLst>
          </xdr:cNvPr>
          <xdr:cNvSpPr txBox="1"/>
        </xdr:nvSpPr>
        <xdr:spPr>
          <a:xfrm>
            <a:off x="1927731" y="2125892"/>
            <a:ext cx="400273" cy="19331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000"/>
              <a:t>130</a:t>
            </a:r>
          </a:p>
        </xdr:txBody>
      </xdr:sp>
      <xdr:sp macro="" textlink="">
        <xdr:nvSpPr>
          <xdr:cNvPr id="10" name="TextBox 9">
            <a:extLst>
              <a:ext uri="{FF2B5EF4-FFF2-40B4-BE49-F238E27FC236}">
                <a16:creationId xmlns:a16="http://schemas.microsoft.com/office/drawing/2014/main" id="{4081B288-E401-5548-95E5-4C05D816EE05}"/>
              </a:ext>
            </a:extLst>
          </xdr:cNvPr>
          <xdr:cNvSpPr txBox="1"/>
        </xdr:nvSpPr>
        <xdr:spPr>
          <a:xfrm>
            <a:off x="1932673" y="1823264"/>
            <a:ext cx="400273" cy="19331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000"/>
              <a:t>150</a:t>
            </a:r>
          </a:p>
        </xdr:txBody>
      </xdr:sp>
      <xdr:sp macro="" textlink="">
        <xdr:nvSpPr>
          <xdr:cNvPr id="11" name="Rectangle 10">
            <a:extLst>
              <a:ext uri="{FF2B5EF4-FFF2-40B4-BE49-F238E27FC236}">
                <a16:creationId xmlns:a16="http://schemas.microsoft.com/office/drawing/2014/main" id="{D95CFA2C-9D9B-084A-90B3-ED8139F8740E}"/>
              </a:ext>
            </a:extLst>
          </xdr:cNvPr>
          <xdr:cNvSpPr/>
        </xdr:nvSpPr>
        <xdr:spPr>
          <a:xfrm>
            <a:off x="2738356" y="2988822"/>
            <a:ext cx="2830005" cy="308204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sp macro="" textlink="">
        <xdr:nvSpPr>
          <xdr:cNvPr id="19" name="TextBox 18">
            <a:extLst>
              <a:ext uri="{FF2B5EF4-FFF2-40B4-BE49-F238E27FC236}">
                <a16:creationId xmlns:a16="http://schemas.microsoft.com/office/drawing/2014/main" id="{770A8F6C-78D0-8242-A315-D8DFECC4BE14}"/>
              </a:ext>
            </a:extLst>
          </xdr:cNvPr>
          <xdr:cNvSpPr txBox="1"/>
        </xdr:nvSpPr>
        <xdr:spPr>
          <a:xfrm>
            <a:off x="1927731" y="2457751"/>
            <a:ext cx="400273" cy="19331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000"/>
              <a:t>100</a:t>
            </a:r>
          </a:p>
        </xdr:txBody>
      </xdr:sp>
    </xdr:grpSp>
    <xdr:clientData/>
  </xdr:twoCellAnchor>
  <xdr:twoCellAnchor editAs="oneCell">
    <xdr:from>
      <xdr:col>1</xdr:col>
      <xdr:colOff>38099</xdr:colOff>
      <xdr:row>19</xdr:row>
      <xdr:rowOff>130284</xdr:rowOff>
    </xdr:from>
    <xdr:to>
      <xdr:col>6</xdr:col>
      <xdr:colOff>426886</xdr:colOff>
      <xdr:row>30</xdr:row>
      <xdr:rowOff>165100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4B40566-75A6-6148-8E18-27A2DBF6A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3599" y="3991084"/>
          <a:ext cx="4516287" cy="2270016"/>
        </a:xfrm>
        <a:prstGeom prst="rect">
          <a:avLst/>
        </a:prstGeom>
      </xdr:spPr>
    </xdr:pic>
    <xdr:clientData/>
  </xdr:twoCellAnchor>
  <xdr:twoCellAnchor editAs="oneCell">
    <xdr:from>
      <xdr:col>0</xdr:col>
      <xdr:colOff>622300</xdr:colOff>
      <xdr:row>19</xdr:row>
      <xdr:rowOff>140245</xdr:rowOff>
    </xdr:from>
    <xdr:to>
      <xdr:col>1</xdr:col>
      <xdr:colOff>309811</xdr:colOff>
      <xdr:row>30</xdr:row>
      <xdr:rowOff>163362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9759ADF-B42C-0641-A910-089B3C120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22300" y="4045100"/>
          <a:ext cx="514855" cy="2283822"/>
        </a:xfrm>
        <a:prstGeom prst="rect">
          <a:avLst/>
        </a:prstGeom>
      </xdr:spPr>
    </xdr:pic>
    <xdr:clientData/>
  </xdr:twoCellAnchor>
  <xdr:twoCellAnchor>
    <xdr:from>
      <xdr:col>0</xdr:col>
      <xdr:colOff>351858</xdr:colOff>
      <xdr:row>28</xdr:row>
      <xdr:rowOff>69789</xdr:rowOff>
    </xdr:from>
    <xdr:to>
      <xdr:col>0</xdr:col>
      <xdr:colOff>702344</xdr:colOff>
      <xdr:row>29</xdr:row>
      <xdr:rowOff>59981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495E2C9-F2BF-B84A-A4FB-87DA5F7003A0}"/>
            </a:ext>
          </a:extLst>
        </xdr:cNvPr>
        <xdr:cNvSpPr txBox="1"/>
      </xdr:nvSpPr>
      <xdr:spPr>
        <a:xfrm>
          <a:off x="351858" y="5642625"/>
          <a:ext cx="350486" cy="18922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/>
            <a:t>55</a:t>
          </a:r>
        </a:p>
      </xdr:txBody>
    </xdr:sp>
    <xdr:clientData/>
  </xdr:twoCellAnchor>
  <xdr:twoCellAnchor>
    <xdr:from>
      <xdr:col>0</xdr:col>
      <xdr:colOff>351858</xdr:colOff>
      <xdr:row>26</xdr:row>
      <xdr:rowOff>133517</xdr:rowOff>
    </xdr:from>
    <xdr:to>
      <xdr:col>0</xdr:col>
      <xdr:colOff>702344</xdr:colOff>
      <xdr:row>27</xdr:row>
      <xdr:rowOff>123709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98C71D1-6921-AC48-9022-4EE04F6EB8E8}"/>
            </a:ext>
          </a:extLst>
        </xdr:cNvPr>
        <xdr:cNvSpPr txBox="1"/>
      </xdr:nvSpPr>
      <xdr:spPr>
        <a:xfrm>
          <a:off x="351858" y="5308293"/>
          <a:ext cx="350486" cy="18922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/>
            <a:t>70</a:t>
          </a:r>
        </a:p>
      </xdr:txBody>
    </xdr:sp>
    <xdr:clientData/>
  </xdr:twoCellAnchor>
  <xdr:twoCellAnchor>
    <xdr:from>
      <xdr:col>0</xdr:col>
      <xdr:colOff>293806</xdr:colOff>
      <xdr:row>25</xdr:row>
      <xdr:rowOff>173009</xdr:rowOff>
    </xdr:from>
    <xdr:to>
      <xdr:col>0</xdr:col>
      <xdr:colOff>693657</xdr:colOff>
      <xdr:row>26</xdr:row>
      <xdr:rowOff>163201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ABE57F9C-3FC5-E44B-A6CA-CADA1D871CFA}"/>
            </a:ext>
          </a:extLst>
        </xdr:cNvPr>
        <xdr:cNvSpPr txBox="1"/>
      </xdr:nvSpPr>
      <xdr:spPr>
        <a:xfrm>
          <a:off x="293806" y="5148755"/>
          <a:ext cx="399851" cy="18922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/>
            <a:t>100</a:t>
          </a:r>
        </a:p>
      </xdr:txBody>
    </xdr:sp>
    <xdr:clientData/>
  </xdr:twoCellAnchor>
  <xdr:twoCellAnchor>
    <xdr:from>
      <xdr:col>0</xdr:col>
      <xdr:colOff>327176</xdr:colOff>
      <xdr:row>22</xdr:row>
      <xdr:rowOff>94775</xdr:rowOff>
    </xdr:from>
    <xdr:to>
      <xdr:col>0</xdr:col>
      <xdr:colOff>727027</xdr:colOff>
      <xdr:row>23</xdr:row>
      <xdr:rowOff>84967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138664B1-457D-CA41-81B2-2993D2C49541}"/>
            </a:ext>
          </a:extLst>
        </xdr:cNvPr>
        <xdr:cNvSpPr txBox="1"/>
      </xdr:nvSpPr>
      <xdr:spPr>
        <a:xfrm>
          <a:off x="327176" y="4473432"/>
          <a:ext cx="399851" cy="18922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/>
            <a:t>150</a:t>
          </a:r>
        </a:p>
      </xdr:txBody>
    </xdr:sp>
    <xdr:clientData/>
  </xdr:twoCellAnchor>
  <xdr:twoCellAnchor>
    <xdr:from>
      <xdr:col>0</xdr:col>
      <xdr:colOff>320447</xdr:colOff>
      <xdr:row>23</xdr:row>
      <xdr:rowOff>189552</xdr:rowOff>
    </xdr:from>
    <xdr:to>
      <xdr:col>0</xdr:col>
      <xdr:colOff>720298</xdr:colOff>
      <xdr:row>24</xdr:row>
      <xdr:rowOff>179745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3BFDCA56-1CB8-7D43-B7F5-A57FF3646E12}"/>
            </a:ext>
          </a:extLst>
        </xdr:cNvPr>
        <xdr:cNvSpPr txBox="1"/>
      </xdr:nvSpPr>
      <xdr:spPr>
        <a:xfrm>
          <a:off x="320447" y="4767239"/>
          <a:ext cx="399851" cy="189222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000"/>
            <a:t>130</a:t>
          </a:r>
        </a:p>
      </xdr:txBody>
    </xdr:sp>
    <xdr:clientData/>
  </xdr:twoCellAnchor>
  <xdr:twoCellAnchor>
    <xdr:from>
      <xdr:col>1</xdr:col>
      <xdr:colOff>311728</xdr:colOff>
      <xdr:row>28</xdr:row>
      <xdr:rowOff>23092</xdr:rowOff>
    </xdr:from>
    <xdr:to>
      <xdr:col>4</xdr:col>
      <xdr:colOff>666084</xdr:colOff>
      <xdr:row>29</xdr:row>
      <xdr:rowOff>129561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E7C20A6F-D823-9A4F-848E-BC21E10A756E}"/>
            </a:ext>
          </a:extLst>
        </xdr:cNvPr>
        <xdr:cNvSpPr/>
      </xdr:nvSpPr>
      <xdr:spPr>
        <a:xfrm>
          <a:off x="1143001" y="5842001"/>
          <a:ext cx="2848174" cy="31428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58749</xdr:colOff>
      <xdr:row>5</xdr:row>
      <xdr:rowOff>0</xdr:rowOff>
    </xdr:from>
    <xdr:to>
      <xdr:col>8</xdr:col>
      <xdr:colOff>563283</xdr:colOff>
      <xdr:row>12</xdr:row>
      <xdr:rowOff>198211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4958B4-4072-3545-936B-C466FEC3A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09749" y="1016000"/>
          <a:ext cx="5457534" cy="162061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196614</xdr:rowOff>
    </xdr:from>
    <xdr:to>
      <xdr:col>8</xdr:col>
      <xdr:colOff>416324</xdr:colOff>
      <xdr:row>26</xdr:row>
      <xdr:rowOff>45743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83D33EF-8504-0B40-955F-500DD8F35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51000" y="2635014"/>
          <a:ext cx="5369324" cy="2693929"/>
        </a:xfrm>
        <a:prstGeom prst="rect">
          <a:avLst/>
        </a:prstGeom>
      </xdr:spPr>
    </xdr:pic>
    <xdr:clientData/>
  </xdr:twoCellAnchor>
  <xdr:twoCellAnchor>
    <xdr:from>
      <xdr:col>2</xdr:col>
      <xdr:colOff>581404</xdr:colOff>
      <xdr:row>8</xdr:row>
      <xdr:rowOff>139935</xdr:rowOff>
    </xdr:from>
    <xdr:to>
      <xdr:col>6</xdr:col>
      <xdr:colOff>413067</xdr:colOff>
      <xdr:row>10</xdr:row>
      <xdr:rowOff>125630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2AD6F64D-AE5B-EE45-A343-706B0FAFAD18}"/>
            </a:ext>
          </a:extLst>
        </xdr:cNvPr>
        <xdr:cNvSpPr/>
      </xdr:nvSpPr>
      <xdr:spPr>
        <a:xfrm>
          <a:off x="2232404" y="1765535"/>
          <a:ext cx="3133663" cy="3920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2</xdr:col>
      <xdr:colOff>493055</xdr:colOff>
      <xdr:row>19</xdr:row>
      <xdr:rowOff>48400</xdr:rowOff>
    </xdr:from>
    <xdr:to>
      <xdr:col>6</xdr:col>
      <xdr:colOff>435153</xdr:colOff>
      <xdr:row>21</xdr:row>
      <xdr:rowOff>35219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7F61FACF-985F-D94C-9BFC-6FA968D58999}"/>
            </a:ext>
          </a:extLst>
        </xdr:cNvPr>
        <xdr:cNvSpPr/>
      </xdr:nvSpPr>
      <xdr:spPr>
        <a:xfrm>
          <a:off x="2144055" y="3909200"/>
          <a:ext cx="3244098" cy="39321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800100</xdr:colOff>
      <xdr:row>4</xdr:row>
      <xdr:rowOff>152400</xdr:rowOff>
    </xdr:from>
    <xdr:to>
      <xdr:col>2</xdr:col>
      <xdr:colOff>519240</xdr:colOff>
      <xdr:row>12</xdr:row>
      <xdr:rowOff>158234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12CEE4C-47CC-5E47-95DE-BCB116B4A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25600" y="965200"/>
          <a:ext cx="544640" cy="163143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694894</xdr:colOff>
      <xdr:row>20</xdr:row>
      <xdr:rowOff>95785</xdr:rowOff>
    </xdr:from>
    <xdr:to>
      <xdr:col>5</xdr:col>
      <xdr:colOff>201131</xdr:colOff>
      <xdr:row>37</xdr:row>
      <xdr:rowOff>187933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7D48231-F730-444B-88F1-77D858226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flipH="1">
          <a:off x="2345894" y="4159785"/>
          <a:ext cx="1982737" cy="3546548"/>
        </a:xfrm>
        <a:prstGeom prst="rect">
          <a:avLst/>
        </a:prstGeom>
      </xdr:spPr>
    </xdr:pic>
    <xdr:clientData/>
  </xdr:twoCellAnchor>
  <xdr:twoCellAnchor editAs="oneCell">
    <xdr:from>
      <xdr:col>2</xdr:col>
      <xdr:colOff>80817</xdr:colOff>
      <xdr:row>4</xdr:row>
      <xdr:rowOff>0</xdr:rowOff>
    </xdr:from>
    <xdr:to>
      <xdr:col>5</xdr:col>
      <xdr:colOff>408949</xdr:colOff>
      <xdr:row>19</xdr:row>
      <xdr:rowOff>61292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80CA9B9-94EF-6940-8B70-19490B1A1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H="1">
          <a:off x="1731817" y="812800"/>
          <a:ext cx="2804632" cy="3109292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39</xdr:row>
      <xdr:rowOff>157552</xdr:rowOff>
    </xdr:from>
    <xdr:to>
      <xdr:col>8</xdr:col>
      <xdr:colOff>104704</xdr:colOff>
      <xdr:row>57</xdr:row>
      <xdr:rowOff>175738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F31B7E45-9183-C045-867C-45A483EEA3B0}"/>
            </a:ext>
          </a:extLst>
        </xdr:cNvPr>
        <xdr:cNvGrpSpPr/>
      </xdr:nvGrpSpPr>
      <xdr:grpSpPr>
        <a:xfrm>
          <a:off x="1651000" y="8082352"/>
          <a:ext cx="5057704" cy="3675786"/>
          <a:chOff x="1268461" y="8806871"/>
          <a:chExt cx="3118043" cy="3761511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DC4D9699-531B-DA42-8673-6FB9ABEB0DC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 flipH="1">
            <a:off x="1268461" y="8841508"/>
            <a:ext cx="3118043" cy="3701473"/>
          </a:xfrm>
          <a:prstGeom prst="rect">
            <a:avLst/>
          </a:prstGeom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F8ACC283-A66D-904B-9FD1-70C916CCFD2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 flipH="1">
            <a:off x="1484285" y="8806871"/>
            <a:ext cx="537840" cy="3761511"/>
          </a:xfrm>
          <a:prstGeom prst="rect">
            <a:avLst/>
          </a:prstGeom>
        </xdr:spPr>
      </xdr:pic>
    </xdr:grp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4</xdr:row>
      <xdr:rowOff>0</xdr:rowOff>
    </xdr:from>
    <xdr:to>
      <xdr:col>4</xdr:col>
      <xdr:colOff>502444</xdr:colOff>
      <xdr:row>17</xdr:row>
      <xdr:rowOff>1587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8897FBF-BC15-EF4E-8A4C-2AAE81427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1000" y="812800"/>
          <a:ext cx="2153444" cy="2643187"/>
        </a:xfrm>
        <a:prstGeom prst="rect">
          <a:avLst/>
        </a:prstGeom>
      </xdr:spPr>
    </xdr:pic>
    <xdr:clientData/>
  </xdr:twoCellAnchor>
  <xdr:twoCellAnchor editAs="oneCell">
    <xdr:from>
      <xdr:col>4</xdr:col>
      <xdr:colOff>464344</xdr:colOff>
      <xdr:row>4</xdr:row>
      <xdr:rowOff>147800</xdr:rowOff>
    </xdr:from>
    <xdr:to>
      <xdr:col>5</xdr:col>
      <xdr:colOff>315649</xdr:colOff>
      <xdr:row>17</xdr:row>
      <xdr:rowOff>128059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A3210FB-D668-EE4A-ADEB-80E609B8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66344" y="960600"/>
          <a:ext cx="676805" cy="2621859"/>
        </a:xfrm>
        <a:prstGeom prst="rect">
          <a:avLst/>
        </a:prstGeom>
      </xdr:spPr>
    </xdr:pic>
    <xdr:clientData/>
  </xdr:twoCellAnchor>
  <xdr:twoCellAnchor editAs="oneCell">
    <xdr:from>
      <xdr:col>2</xdr:col>
      <xdr:colOff>29634</xdr:colOff>
      <xdr:row>18</xdr:row>
      <xdr:rowOff>196133</xdr:rowOff>
    </xdr:from>
    <xdr:to>
      <xdr:col>4</xdr:col>
      <xdr:colOff>625732</xdr:colOff>
      <xdr:row>38</xdr:row>
      <xdr:rowOff>105748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ECCC7A2-83AB-C84A-9C04-6D2C255B0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80634" y="3853733"/>
          <a:ext cx="2247098" cy="397361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660399</xdr:colOff>
      <xdr:row>31</xdr:row>
      <xdr:rowOff>16933</xdr:rowOff>
    </xdr:from>
    <xdr:to>
      <xdr:col>13</xdr:col>
      <xdr:colOff>756750</xdr:colOff>
      <xdr:row>39</xdr:row>
      <xdr:rowOff>16933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CFD2B83-7C5F-6A4F-AF7A-B7BACBC7C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68532" y="6316133"/>
          <a:ext cx="5074751" cy="1625600"/>
        </a:xfrm>
        <a:prstGeom prst="rect">
          <a:avLst/>
        </a:prstGeom>
      </xdr:spPr>
    </xdr:pic>
    <xdr:clientData/>
  </xdr:twoCellAnchor>
  <xdr:twoCellAnchor editAs="oneCell">
    <xdr:from>
      <xdr:col>0</xdr:col>
      <xdr:colOff>774700</xdr:colOff>
      <xdr:row>5</xdr:row>
      <xdr:rowOff>38100</xdr:rowOff>
    </xdr:from>
    <xdr:to>
      <xdr:col>6</xdr:col>
      <xdr:colOff>647700</xdr:colOff>
      <xdr:row>12</xdr:row>
      <xdr:rowOff>184597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799D15E-F590-9947-AB9B-044CAC1F0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4700" y="1054100"/>
          <a:ext cx="4826000" cy="1568897"/>
        </a:xfrm>
        <a:prstGeom prst="rect">
          <a:avLst/>
        </a:prstGeom>
      </xdr:spPr>
    </xdr:pic>
    <xdr:clientData/>
  </xdr:twoCellAnchor>
  <xdr:twoCellAnchor>
    <xdr:from>
      <xdr:col>0</xdr:col>
      <xdr:colOff>812800</xdr:colOff>
      <xdr:row>10</xdr:row>
      <xdr:rowOff>63500</xdr:rowOff>
    </xdr:from>
    <xdr:to>
      <xdr:col>6</xdr:col>
      <xdr:colOff>609600</xdr:colOff>
      <xdr:row>11</xdr:row>
      <xdr:rowOff>127000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F1067068-C684-5F47-9CB0-617121DEA0E6}"/>
            </a:ext>
          </a:extLst>
        </xdr:cNvPr>
        <xdr:cNvSpPr/>
      </xdr:nvSpPr>
      <xdr:spPr>
        <a:xfrm>
          <a:off x="812800" y="2095500"/>
          <a:ext cx="4749800" cy="2667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803393</xdr:colOff>
      <xdr:row>5</xdr:row>
      <xdr:rowOff>89622</xdr:rowOff>
    </xdr:from>
    <xdr:to>
      <xdr:col>13</xdr:col>
      <xdr:colOff>625593</xdr:colOff>
      <xdr:row>13</xdr:row>
      <xdr:rowOff>129789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C82FC-C41F-9B4A-B864-48F3B879E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598356" y="1124437"/>
          <a:ext cx="4789311" cy="1695871"/>
        </a:xfrm>
        <a:prstGeom prst="rect">
          <a:avLst/>
        </a:prstGeom>
      </xdr:spPr>
    </xdr:pic>
    <xdr:clientData/>
  </xdr:twoCellAnchor>
  <xdr:twoCellAnchor>
    <xdr:from>
      <xdr:col>7</xdr:col>
      <xdr:colOff>752593</xdr:colOff>
      <xdr:row>9</xdr:row>
      <xdr:rowOff>84381</xdr:rowOff>
    </xdr:from>
    <xdr:to>
      <xdr:col>13</xdr:col>
      <xdr:colOff>553165</xdr:colOff>
      <xdr:row>10</xdr:row>
      <xdr:rowOff>147038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6F9D37EC-8B69-134E-A3AE-AC1F4D941584}"/>
            </a:ext>
          </a:extLst>
        </xdr:cNvPr>
        <xdr:cNvSpPr/>
      </xdr:nvSpPr>
      <xdr:spPr>
        <a:xfrm>
          <a:off x="6547556" y="1947048"/>
          <a:ext cx="4767683" cy="2696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177091</xdr:colOff>
      <xdr:row>5</xdr:row>
      <xdr:rowOff>86581</xdr:rowOff>
    </xdr:from>
    <xdr:to>
      <xdr:col>8</xdr:col>
      <xdr:colOff>82737</xdr:colOff>
      <xdr:row>11</xdr:row>
      <xdr:rowOff>151156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9F2B61A-0BC8-6B46-A835-5F4483E92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72054" y="1121396"/>
          <a:ext cx="733498" cy="1306353"/>
        </a:xfrm>
        <a:prstGeom prst="rect">
          <a:avLst/>
        </a:prstGeom>
      </xdr:spPr>
    </xdr:pic>
    <xdr:clientData/>
  </xdr:twoCellAnchor>
  <xdr:twoCellAnchor editAs="oneCell">
    <xdr:from>
      <xdr:col>0</xdr:col>
      <xdr:colOff>215254</xdr:colOff>
      <xdr:row>5</xdr:row>
      <xdr:rowOff>35875</xdr:rowOff>
    </xdr:from>
    <xdr:to>
      <xdr:col>1</xdr:col>
      <xdr:colOff>37813</xdr:colOff>
      <xdr:row>12</xdr:row>
      <xdr:rowOff>140848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31FB9B3-8C8D-5A4B-8267-46A511797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5254" y="1040395"/>
          <a:ext cx="647700" cy="1511300"/>
        </a:xfrm>
        <a:prstGeom prst="rect">
          <a:avLst/>
        </a:prstGeom>
      </xdr:spPr>
    </xdr:pic>
    <xdr:clientData/>
  </xdr:twoCellAnchor>
  <xdr:twoCellAnchor editAs="oneCell">
    <xdr:from>
      <xdr:col>14</xdr:col>
      <xdr:colOff>193343</xdr:colOff>
      <xdr:row>5</xdr:row>
      <xdr:rowOff>191039</xdr:rowOff>
    </xdr:from>
    <xdr:to>
      <xdr:col>20</xdr:col>
      <xdr:colOff>561861</xdr:colOff>
      <xdr:row>12</xdr:row>
      <xdr:rowOff>96695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F0F3976-C6C1-D940-B697-696513171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761054" y="1185617"/>
          <a:ext cx="5326108" cy="1298066"/>
        </a:xfrm>
        <a:prstGeom prst="rect">
          <a:avLst/>
        </a:prstGeom>
      </xdr:spPr>
    </xdr:pic>
    <xdr:clientData/>
  </xdr:twoCellAnchor>
  <xdr:twoCellAnchor>
    <xdr:from>
      <xdr:col>14</xdr:col>
      <xdr:colOff>210430</xdr:colOff>
      <xdr:row>9</xdr:row>
      <xdr:rowOff>80997</xdr:rowOff>
    </xdr:from>
    <xdr:to>
      <xdr:col>20</xdr:col>
      <xdr:colOff>521087</xdr:colOff>
      <xdr:row>11</xdr:row>
      <xdr:rowOff>74013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575424C0-2E16-9F45-8E9C-06421DB467D9}"/>
            </a:ext>
          </a:extLst>
        </xdr:cNvPr>
        <xdr:cNvSpPr/>
      </xdr:nvSpPr>
      <xdr:spPr>
        <a:xfrm>
          <a:off x="11778141" y="1871238"/>
          <a:ext cx="5268247" cy="3908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66985</xdr:colOff>
      <xdr:row>5</xdr:row>
      <xdr:rowOff>188263</xdr:rowOff>
    </xdr:from>
    <xdr:to>
      <xdr:col>14</xdr:col>
      <xdr:colOff>760219</xdr:colOff>
      <xdr:row>12</xdr:row>
      <xdr:rowOff>88856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C989E4D-F47B-9C40-9132-A71AC0145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634696" y="1182841"/>
          <a:ext cx="693234" cy="1293003"/>
        </a:xfrm>
        <a:prstGeom prst="rect">
          <a:avLst/>
        </a:prstGeom>
      </xdr:spPr>
    </xdr:pic>
    <xdr:clientData/>
  </xdr:twoCellAnchor>
  <xdr:twoCellAnchor editAs="oneCell">
    <xdr:from>
      <xdr:col>7</xdr:col>
      <xdr:colOff>719616</xdr:colOff>
      <xdr:row>13</xdr:row>
      <xdr:rowOff>135467</xdr:rowOff>
    </xdr:from>
    <xdr:to>
      <xdr:col>13</xdr:col>
      <xdr:colOff>705419</xdr:colOff>
      <xdr:row>28</xdr:row>
      <xdr:rowOff>169333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BE383C9-5804-4840-844A-B4D0BB86A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540449" y="2690586"/>
          <a:ext cx="4975089" cy="2982080"/>
        </a:xfrm>
        <a:prstGeom prst="rect">
          <a:avLst/>
        </a:prstGeom>
      </xdr:spPr>
    </xdr:pic>
    <xdr:clientData/>
  </xdr:twoCellAnchor>
  <xdr:twoCellAnchor editAs="oneCell">
    <xdr:from>
      <xdr:col>7</xdr:col>
      <xdr:colOff>220134</xdr:colOff>
      <xdr:row>13</xdr:row>
      <xdr:rowOff>138398</xdr:rowOff>
    </xdr:from>
    <xdr:to>
      <xdr:col>8</xdr:col>
      <xdr:colOff>33158</xdr:colOff>
      <xdr:row>28</xdr:row>
      <xdr:rowOff>182636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A345E18-43C1-3048-A46C-1A5867CCE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040967" y="2693517"/>
          <a:ext cx="644572" cy="2992452"/>
        </a:xfrm>
        <a:prstGeom prst="rect">
          <a:avLst/>
        </a:prstGeom>
      </xdr:spPr>
    </xdr:pic>
    <xdr:clientData/>
  </xdr:twoCellAnchor>
  <xdr:twoCellAnchor>
    <xdr:from>
      <xdr:col>7</xdr:col>
      <xdr:colOff>831547</xdr:colOff>
      <xdr:row>17</xdr:row>
      <xdr:rowOff>181428</xdr:rowOff>
    </xdr:from>
    <xdr:to>
      <xdr:col>13</xdr:col>
      <xdr:colOff>632119</xdr:colOff>
      <xdr:row>19</xdr:row>
      <xdr:rowOff>47537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21D39C79-18E1-AA4E-BEC6-515740F1902B}"/>
            </a:ext>
          </a:extLst>
        </xdr:cNvPr>
        <xdr:cNvSpPr/>
      </xdr:nvSpPr>
      <xdr:spPr>
        <a:xfrm>
          <a:off x="6652380" y="3522738"/>
          <a:ext cx="4789858" cy="2592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</xdr:col>
      <xdr:colOff>90714</xdr:colOff>
      <xdr:row>13</xdr:row>
      <xdr:rowOff>19855</xdr:rowOff>
    </xdr:from>
    <xdr:to>
      <xdr:col>6</xdr:col>
      <xdr:colOff>688273</xdr:colOff>
      <xdr:row>28</xdr:row>
      <xdr:rowOff>45357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B2EBB6A-CDA5-404A-8E34-B947DC527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22262" y="2574974"/>
          <a:ext cx="4755297" cy="2973716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272144</xdr:colOff>
      <xdr:row>13</xdr:row>
      <xdr:rowOff>30239</xdr:rowOff>
    </xdr:from>
    <xdr:to>
      <xdr:col>1</xdr:col>
      <xdr:colOff>117633</xdr:colOff>
      <xdr:row>28</xdr:row>
      <xdr:rowOff>75596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11551046-195A-5546-B97A-AE9AB5BAF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2144" y="2585358"/>
          <a:ext cx="677037" cy="2993571"/>
        </a:xfrm>
        <a:prstGeom prst="rect">
          <a:avLst/>
        </a:prstGeom>
      </xdr:spPr>
    </xdr:pic>
    <xdr:clientData/>
  </xdr:twoCellAnchor>
  <xdr:twoCellAnchor>
    <xdr:from>
      <xdr:col>1</xdr:col>
      <xdr:colOff>60475</xdr:colOff>
      <xdr:row>17</xdr:row>
      <xdr:rowOff>75595</xdr:rowOff>
    </xdr:from>
    <xdr:to>
      <xdr:col>6</xdr:col>
      <xdr:colOff>692595</xdr:colOff>
      <xdr:row>18</xdr:row>
      <xdr:rowOff>138252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8985DEDB-1B04-644B-976B-CE63252004D1}"/>
            </a:ext>
          </a:extLst>
        </xdr:cNvPr>
        <xdr:cNvSpPr/>
      </xdr:nvSpPr>
      <xdr:spPr>
        <a:xfrm>
          <a:off x="892023" y="3416905"/>
          <a:ext cx="4789858" cy="25920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182070</xdr:colOff>
      <xdr:row>14</xdr:row>
      <xdr:rowOff>63507</xdr:rowOff>
    </xdr:from>
    <xdr:to>
      <xdr:col>20</xdr:col>
      <xdr:colOff>523781</xdr:colOff>
      <xdr:row>21</xdr:row>
      <xdr:rowOff>15118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4E43A3A-7C3E-C94D-9115-4D8FDBA2C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823737" y="2815174"/>
          <a:ext cx="5330996" cy="1327444"/>
        </a:xfrm>
        <a:prstGeom prst="rect">
          <a:avLst/>
        </a:prstGeom>
      </xdr:spPr>
    </xdr:pic>
    <xdr:clientData/>
  </xdr:twoCellAnchor>
  <xdr:twoCellAnchor>
    <xdr:from>
      <xdr:col>14</xdr:col>
      <xdr:colOff>673424</xdr:colOff>
      <xdr:row>18</xdr:row>
      <xdr:rowOff>109106</xdr:rowOff>
    </xdr:from>
    <xdr:to>
      <xdr:col>20</xdr:col>
      <xdr:colOff>397214</xdr:colOff>
      <xdr:row>20</xdr:row>
      <xdr:rowOff>26186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C3F59495-DCB6-6A4B-9E64-EEF9E44E0E68}"/>
            </a:ext>
          </a:extLst>
        </xdr:cNvPr>
        <xdr:cNvSpPr/>
      </xdr:nvSpPr>
      <xdr:spPr>
        <a:xfrm>
          <a:off x="12226327" y="3796203"/>
          <a:ext cx="4675034" cy="32675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75595</xdr:colOff>
      <xdr:row>14</xdr:row>
      <xdr:rowOff>45356</xdr:rowOff>
    </xdr:from>
    <xdr:to>
      <xdr:col>14</xdr:col>
      <xdr:colOff>771373</xdr:colOff>
      <xdr:row>21</xdr:row>
      <xdr:rowOff>15730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5741F1F-5DDC-EE47-9BBD-264D1FD89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717262" y="2797023"/>
          <a:ext cx="695778" cy="1346207"/>
        </a:xfrm>
        <a:prstGeom prst="rect">
          <a:avLst/>
        </a:prstGeom>
      </xdr:spPr>
    </xdr:pic>
    <xdr:clientData/>
  </xdr:twoCellAnchor>
  <xdr:twoCellAnchor>
    <xdr:from>
      <xdr:col>7</xdr:col>
      <xdr:colOff>812800</xdr:colOff>
      <xdr:row>34</xdr:row>
      <xdr:rowOff>165100</xdr:rowOff>
    </xdr:from>
    <xdr:to>
      <xdr:col>13</xdr:col>
      <xdr:colOff>613372</xdr:colOff>
      <xdr:row>36</xdr:row>
      <xdr:rowOff>31209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DA5F9A3E-0FF9-1F4D-9AA5-787E9A60F846}"/>
            </a:ext>
          </a:extLst>
        </xdr:cNvPr>
        <xdr:cNvSpPr/>
      </xdr:nvSpPr>
      <xdr:spPr>
        <a:xfrm>
          <a:off x="6591300" y="7073900"/>
          <a:ext cx="4753572" cy="27250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7</xdr:col>
      <xdr:colOff>262467</xdr:colOff>
      <xdr:row>31</xdr:row>
      <xdr:rowOff>0</xdr:rowOff>
    </xdr:from>
    <xdr:to>
      <xdr:col>8</xdr:col>
      <xdr:colOff>21167</xdr:colOff>
      <xdr:row>39</xdr:row>
      <xdr:rowOff>18375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47A5CA7F-6E0A-6546-91AC-49FCEA667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070600" y="6299200"/>
          <a:ext cx="588434" cy="1643975"/>
        </a:xfrm>
        <a:prstGeom prst="rect">
          <a:avLst/>
        </a:prstGeom>
      </xdr:spPr>
    </xdr:pic>
    <xdr:clientData/>
  </xdr:twoCellAnchor>
  <xdr:twoCellAnchor editAs="oneCell">
    <xdr:from>
      <xdr:col>0</xdr:col>
      <xdr:colOff>602074</xdr:colOff>
      <xdr:row>31</xdr:row>
      <xdr:rowOff>79107</xdr:rowOff>
    </xdr:from>
    <xdr:to>
      <xdr:col>6</xdr:col>
      <xdr:colOff>681319</xdr:colOff>
      <xdr:row>38</xdr:row>
      <xdr:rowOff>170544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8A24AED-FB47-A54B-BF39-5D84FF628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02074" y="6494959"/>
          <a:ext cx="5046356" cy="1540178"/>
        </a:xfrm>
        <a:prstGeom prst="rect">
          <a:avLst/>
        </a:prstGeom>
      </xdr:spPr>
    </xdr:pic>
    <xdr:clientData/>
  </xdr:twoCellAnchor>
  <xdr:twoCellAnchor editAs="oneCell">
    <xdr:from>
      <xdr:col>0</xdr:col>
      <xdr:colOff>171878</xdr:colOff>
      <xdr:row>31</xdr:row>
      <xdr:rowOff>75259</xdr:rowOff>
    </xdr:from>
    <xdr:to>
      <xdr:col>0</xdr:col>
      <xdr:colOff>762764</xdr:colOff>
      <xdr:row>38</xdr:row>
      <xdr:rowOff>188148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89C5943-C449-5641-AF77-4FF849D66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1878" y="6491111"/>
          <a:ext cx="590886" cy="1561630"/>
        </a:xfrm>
        <a:prstGeom prst="rect">
          <a:avLst/>
        </a:prstGeom>
      </xdr:spPr>
    </xdr:pic>
    <xdr:clientData/>
  </xdr:twoCellAnchor>
  <xdr:twoCellAnchor>
    <xdr:from>
      <xdr:col>1</xdr:col>
      <xdr:colOff>47037</xdr:colOff>
      <xdr:row>34</xdr:row>
      <xdr:rowOff>141111</xdr:rowOff>
    </xdr:from>
    <xdr:to>
      <xdr:col>6</xdr:col>
      <xdr:colOff>675461</xdr:colOff>
      <xdr:row>36</xdr:row>
      <xdr:rowOff>7220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3CB752E7-072D-CA49-B502-CF7CB615CADF}"/>
            </a:ext>
          </a:extLst>
        </xdr:cNvPr>
        <xdr:cNvSpPr/>
      </xdr:nvSpPr>
      <xdr:spPr>
        <a:xfrm>
          <a:off x="874889" y="7177852"/>
          <a:ext cx="4767683" cy="28003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14</xdr:col>
      <xdr:colOff>500892</xdr:colOff>
      <xdr:row>22</xdr:row>
      <xdr:rowOff>11140</xdr:rowOff>
    </xdr:from>
    <xdr:to>
      <xdr:col>20</xdr:col>
      <xdr:colOff>558903</xdr:colOff>
      <xdr:row>28</xdr:row>
      <xdr:rowOff>122544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DB8F4D64-14AB-E743-9C76-8E8EA4767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042296" y="4422719"/>
          <a:ext cx="5004326" cy="1314562"/>
        </a:xfrm>
        <a:prstGeom prst="rect">
          <a:avLst/>
        </a:prstGeom>
      </xdr:spPr>
    </xdr:pic>
    <xdr:clientData/>
  </xdr:twoCellAnchor>
  <xdr:twoCellAnchor editAs="oneCell">
    <xdr:from>
      <xdr:col>14</xdr:col>
      <xdr:colOff>100262</xdr:colOff>
      <xdr:row>22</xdr:row>
      <xdr:rowOff>20104</xdr:rowOff>
    </xdr:from>
    <xdr:to>
      <xdr:col>14</xdr:col>
      <xdr:colOff>775922</xdr:colOff>
      <xdr:row>28</xdr:row>
      <xdr:rowOff>181302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C97D4ED-DFC2-1241-82CC-D194363DA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41666" y="4431683"/>
          <a:ext cx="675660" cy="1364356"/>
        </a:xfrm>
        <a:prstGeom prst="rect">
          <a:avLst/>
        </a:prstGeom>
      </xdr:spPr>
    </xdr:pic>
    <xdr:clientData/>
  </xdr:twoCellAnchor>
  <xdr:twoCellAnchor>
    <xdr:from>
      <xdr:col>14</xdr:col>
      <xdr:colOff>461253</xdr:colOff>
      <xdr:row>25</xdr:row>
      <xdr:rowOff>46993</xdr:rowOff>
    </xdr:from>
    <xdr:to>
      <xdr:col>20</xdr:col>
      <xdr:colOff>527586</xdr:colOff>
      <xdr:row>27</xdr:row>
      <xdr:rowOff>32440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30DC5B8D-B236-854F-B73A-820385250E31}"/>
            </a:ext>
          </a:extLst>
        </xdr:cNvPr>
        <xdr:cNvSpPr/>
      </xdr:nvSpPr>
      <xdr:spPr>
        <a:xfrm>
          <a:off x="12002657" y="5060151"/>
          <a:ext cx="5012648" cy="386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D5295A-DFDC-2B44-BAF6-621F2304AE0D}">
  <dimension ref="B2:S37"/>
  <sheetViews>
    <sheetView tabSelected="1" workbookViewId="0">
      <selection activeCell="A2" sqref="A2"/>
    </sheetView>
  </sheetViews>
  <sheetFormatPr baseColWidth="10" defaultColWidth="11" defaultRowHeight="16" x14ac:dyDescent="0.2"/>
  <cols>
    <col min="2" max="2" width="11.6640625" customWidth="1"/>
    <col min="5" max="5" width="13.6640625" customWidth="1"/>
  </cols>
  <sheetData>
    <row r="2" spans="2:19" x14ac:dyDescent="0.2">
      <c r="B2" t="s">
        <v>1061</v>
      </c>
    </row>
    <row r="3" spans="2:19" x14ac:dyDescent="0.2">
      <c r="R3" t="s">
        <v>1054</v>
      </c>
    </row>
    <row r="4" spans="2:19" x14ac:dyDescent="0.2">
      <c r="B4" s="125" t="s">
        <v>9</v>
      </c>
      <c r="C4" s="125"/>
      <c r="D4" s="125"/>
      <c r="E4" s="125"/>
      <c r="F4" s="125"/>
      <c r="G4" s="2"/>
      <c r="I4" s="125" t="s">
        <v>1060</v>
      </c>
      <c r="J4" s="125"/>
      <c r="K4" s="125"/>
      <c r="L4" s="125"/>
      <c r="M4" s="125"/>
      <c r="N4" s="2"/>
      <c r="O4" s="2" t="s">
        <v>980</v>
      </c>
      <c r="R4" s="2" t="s">
        <v>1055</v>
      </c>
    </row>
    <row r="5" spans="2:19" x14ac:dyDescent="0.2">
      <c r="B5" s="45" t="s">
        <v>1057</v>
      </c>
      <c r="C5" s="45" t="s">
        <v>1058</v>
      </c>
      <c r="D5" s="45" t="s">
        <v>1073</v>
      </c>
      <c r="E5" s="45" t="s">
        <v>1074</v>
      </c>
      <c r="F5" s="45" t="s">
        <v>1059</v>
      </c>
      <c r="I5" s="45"/>
      <c r="J5" s="45" t="s">
        <v>1058</v>
      </c>
      <c r="K5" s="45" t="s">
        <v>1073</v>
      </c>
      <c r="L5" s="45" t="s">
        <v>1074</v>
      </c>
      <c r="M5" s="45" t="s">
        <v>1059</v>
      </c>
      <c r="O5" t="s">
        <v>9</v>
      </c>
      <c r="P5" t="s">
        <v>1060</v>
      </c>
      <c r="R5" t="s">
        <v>9</v>
      </c>
      <c r="S5" t="s">
        <v>1060</v>
      </c>
    </row>
    <row r="6" spans="2:19" x14ac:dyDescent="0.2">
      <c r="B6" s="126" t="s">
        <v>10</v>
      </c>
      <c r="C6">
        <v>5363.5410000000002</v>
      </c>
      <c r="D6">
        <v>1412.953</v>
      </c>
      <c r="E6">
        <v>0.26343659906766814</v>
      </c>
      <c r="F6">
        <v>0.44036200794329722</v>
      </c>
      <c r="I6" s="126" t="s">
        <v>13</v>
      </c>
      <c r="J6">
        <v>5710.0240000000003</v>
      </c>
      <c r="K6">
        <v>1240.3869999999999</v>
      </c>
      <c r="L6">
        <f>K6/J6</f>
        <v>0.21722973493631548</v>
      </c>
      <c r="M6">
        <v>0.23038170121399718</v>
      </c>
      <c r="O6">
        <v>0.44036200794329722</v>
      </c>
      <c r="P6">
        <v>0.23038170121399718</v>
      </c>
      <c r="R6">
        <v>1.737417845826932</v>
      </c>
      <c r="S6">
        <v>0.90895506837798579</v>
      </c>
    </row>
    <row r="7" spans="2:19" x14ac:dyDescent="0.2">
      <c r="B7" s="126"/>
      <c r="C7">
        <v>3624.5030000000002</v>
      </c>
      <c r="D7">
        <v>1713.9349999999999</v>
      </c>
      <c r="E7">
        <v>0.47287448789530589</v>
      </c>
      <c r="I7" s="126"/>
      <c r="J7">
        <v>4732.8530000000001</v>
      </c>
      <c r="K7">
        <v>1875.1030000000001</v>
      </c>
      <c r="L7">
        <f t="shared" ref="L7" si="0">K7/J7</f>
        <v>0.39618872591225629</v>
      </c>
      <c r="O7">
        <v>0.28382297912931781</v>
      </c>
      <c r="P7">
        <v>0.29277563952702496</v>
      </c>
      <c r="R7">
        <v>1.1198039342634154</v>
      </c>
      <c r="S7">
        <v>1.1551260366746827</v>
      </c>
    </row>
    <row r="8" spans="2:19" x14ac:dyDescent="0.2">
      <c r="B8" s="126"/>
      <c r="C8">
        <v>4319.3280000000004</v>
      </c>
      <c r="D8">
        <v>1601.3219999999999</v>
      </c>
      <c r="E8">
        <v>0.37073405863134257</v>
      </c>
      <c r="I8" s="126"/>
      <c r="J8">
        <v>6418.9350000000004</v>
      </c>
      <c r="K8">
        <v>1394.04</v>
      </c>
      <c r="L8">
        <f>K8/J8</f>
        <v>0.21717621381116958</v>
      </c>
      <c r="O8">
        <v>0.31404238168919024</v>
      </c>
      <c r="P8">
        <v>0.26301929928972478</v>
      </c>
      <c r="R8">
        <v>1.2390324970156115</v>
      </c>
      <c r="S8">
        <v>1.0377244542896731</v>
      </c>
    </row>
    <row r="9" spans="2:19" x14ac:dyDescent="0.2">
      <c r="B9" s="126"/>
      <c r="C9">
        <v>3576</v>
      </c>
      <c r="D9">
        <v>1793.4649999999999</v>
      </c>
      <c r="E9">
        <v>0.50152824384787464</v>
      </c>
      <c r="I9" s="126"/>
      <c r="J9">
        <v>5911.973</v>
      </c>
      <c r="K9">
        <v>1186.0630000000001</v>
      </c>
      <c r="L9">
        <f>K9/J9</f>
        <v>0.20062050351041863</v>
      </c>
      <c r="P9">
        <v>0.25580399600045806</v>
      </c>
      <c r="S9">
        <v>1.0092569741898911</v>
      </c>
    </row>
    <row r="10" spans="2:19" x14ac:dyDescent="0.2">
      <c r="B10" s="126"/>
      <c r="C10">
        <v>5543.8909999999996</v>
      </c>
      <c r="D10">
        <v>1448.5630000000001</v>
      </c>
      <c r="E10">
        <v>0.26128994960398755</v>
      </c>
      <c r="I10" s="126"/>
      <c r="J10">
        <v>9717.48</v>
      </c>
      <c r="K10">
        <v>1172.835</v>
      </c>
      <c r="L10">
        <f>K10/J10</f>
        <v>0.12069332789982588</v>
      </c>
      <c r="P10">
        <v>0.22530808498945695</v>
      </c>
      <c r="S10">
        <v>0.88893746646776772</v>
      </c>
    </row>
    <row r="11" spans="2:19" x14ac:dyDescent="0.2">
      <c r="B11" s="126"/>
      <c r="C11">
        <v>4605.2280000000001</v>
      </c>
      <c r="D11">
        <v>1311.617</v>
      </c>
      <c r="E11">
        <v>0.2848104371813947</v>
      </c>
      <c r="I11" s="96"/>
    </row>
    <row r="12" spans="2:19" x14ac:dyDescent="0.2">
      <c r="B12" s="126"/>
      <c r="C12">
        <v>5115.3950000000004</v>
      </c>
      <c r="D12">
        <v>3981.2489999999998</v>
      </c>
      <c r="E12">
        <v>0.77828769821294341</v>
      </c>
      <c r="I12" s="126" t="s">
        <v>14</v>
      </c>
      <c r="J12">
        <v>9592.83</v>
      </c>
      <c r="K12">
        <v>1597.1659999999999</v>
      </c>
      <c r="L12">
        <v>0.16649580989134594</v>
      </c>
      <c r="M12">
        <v>0.29277563952702496</v>
      </c>
    </row>
    <row r="13" spans="2:19" x14ac:dyDescent="0.2">
      <c r="B13" s="126"/>
      <c r="C13">
        <v>4286.1589999999997</v>
      </c>
      <c r="D13">
        <v>3188.05</v>
      </c>
      <c r="E13">
        <v>0.74380115156717252</v>
      </c>
      <c r="I13" s="126"/>
      <c r="J13">
        <v>9797.3269999999993</v>
      </c>
      <c r="K13">
        <v>1566.8969999999999</v>
      </c>
      <c r="L13">
        <v>0.15993107099518064</v>
      </c>
    </row>
    <row r="14" spans="2:19" x14ac:dyDescent="0.2">
      <c r="B14" s="126"/>
      <c r="C14">
        <v>3814.576</v>
      </c>
      <c r="D14">
        <v>1316.6510000000001</v>
      </c>
      <c r="E14">
        <v>0.34516313215413719</v>
      </c>
      <c r="I14" s="126"/>
      <c r="J14">
        <v>3228.3429999999998</v>
      </c>
      <c r="K14">
        <v>1702.8389999999999</v>
      </c>
      <c r="L14">
        <v>0.52746532818848557</v>
      </c>
    </row>
    <row r="15" spans="2:19" x14ac:dyDescent="0.2">
      <c r="B15" s="126"/>
      <c r="C15">
        <v>2906.569</v>
      </c>
      <c r="D15">
        <v>1598.6320000000001</v>
      </c>
      <c r="E15">
        <v>0.55000655411930699</v>
      </c>
      <c r="I15" s="126"/>
      <c r="J15">
        <v>3347.924</v>
      </c>
      <c r="K15">
        <v>1619.6079999999999</v>
      </c>
      <c r="L15">
        <v>0.4837648644353934</v>
      </c>
    </row>
    <row r="16" spans="2:19" x14ac:dyDescent="0.2">
      <c r="B16" s="126"/>
      <c r="C16">
        <v>5786.6689999999999</v>
      </c>
      <c r="D16">
        <v>1574.2619999999999</v>
      </c>
      <c r="E16">
        <v>0.27204977509513678</v>
      </c>
      <c r="I16" s="126"/>
      <c r="J16">
        <v>8174.9470000000001</v>
      </c>
      <c r="K16">
        <v>1031.8510000000001</v>
      </c>
      <c r="L16">
        <v>0.12622112412471911</v>
      </c>
    </row>
    <row r="17" spans="2:13" x14ac:dyDescent="0.2">
      <c r="B17" s="96"/>
      <c r="I17" s="96"/>
    </row>
    <row r="18" spans="2:13" x14ac:dyDescent="0.2">
      <c r="B18" s="126" t="s">
        <v>11</v>
      </c>
      <c r="C18">
        <v>10919.944</v>
      </c>
      <c r="D18">
        <v>2404.7040000000002</v>
      </c>
      <c r="E18">
        <v>0.22021211830390341</v>
      </c>
      <c r="F18">
        <v>0.28382297912931781</v>
      </c>
      <c r="I18" s="126" t="s">
        <v>15</v>
      </c>
      <c r="J18">
        <v>6817.652</v>
      </c>
      <c r="K18">
        <v>1740.2739999999999</v>
      </c>
      <c r="L18">
        <v>0.25526002207211512</v>
      </c>
      <c r="M18">
        <v>0.26301929928972478</v>
      </c>
    </row>
    <row r="19" spans="2:13" x14ac:dyDescent="0.2">
      <c r="B19" s="126"/>
      <c r="C19">
        <v>4766.5119999999997</v>
      </c>
      <c r="D19">
        <v>1767.973</v>
      </c>
      <c r="E19">
        <v>0.37091546187232932</v>
      </c>
      <c r="I19" s="126"/>
      <c r="J19">
        <v>8007.3639999999996</v>
      </c>
      <c r="K19">
        <v>1554.146</v>
      </c>
      <c r="L19">
        <v>0.19408959053191538</v>
      </c>
    </row>
    <row r="20" spans="2:13" x14ac:dyDescent="0.2">
      <c r="B20" s="126"/>
      <c r="C20">
        <v>5321.201</v>
      </c>
      <c r="D20">
        <v>919.173</v>
      </c>
      <c r="E20">
        <v>0.17273788379728561</v>
      </c>
      <c r="I20" s="126"/>
      <c r="J20">
        <v>7757.9059999999999</v>
      </c>
      <c r="K20">
        <v>1585.0050000000001</v>
      </c>
      <c r="L20">
        <v>0.20430835331080321</v>
      </c>
    </row>
    <row r="21" spans="2:13" x14ac:dyDescent="0.2">
      <c r="B21" s="126"/>
      <c r="C21">
        <v>7289.6</v>
      </c>
      <c r="D21">
        <v>1174.037</v>
      </c>
      <c r="E21">
        <v>0.16105643656716417</v>
      </c>
      <c r="I21" s="126"/>
      <c r="J21">
        <v>5976.1769999999997</v>
      </c>
      <c r="K21">
        <v>2872.462</v>
      </c>
      <c r="L21">
        <v>0.48065209581309259</v>
      </c>
    </row>
    <row r="22" spans="2:13" x14ac:dyDescent="0.2">
      <c r="B22" s="126"/>
      <c r="C22">
        <v>5973.9769999999999</v>
      </c>
      <c r="D22">
        <v>1017.289</v>
      </c>
      <c r="E22">
        <v>0.17028672858968155</v>
      </c>
      <c r="I22" s="126"/>
      <c r="J22">
        <v>7881.2830000000004</v>
      </c>
      <c r="K22">
        <v>1467.2349999999999</v>
      </c>
      <c r="L22">
        <v>0.18616702382086772</v>
      </c>
    </row>
    <row r="23" spans="2:13" x14ac:dyDescent="0.2">
      <c r="B23" s="126"/>
      <c r="C23">
        <v>4463.1490000000003</v>
      </c>
      <c r="D23">
        <v>1786.4359999999999</v>
      </c>
      <c r="E23">
        <v>0.40026358071397566</v>
      </c>
      <c r="I23" s="126"/>
      <c r="J23">
        <v>2365.6970000000001</v>
      </c>
      <c r="K23">
        <v>634.05799999999999</v>
      </c>
      <c r="L23">
        <v>0.26802164436104875</v>
      </c>
    </row>
    <row r="24" spans="2:13" x14ac:dyDescent="0.2">
      <c r="B24" s="126"/>
      <c r="C24">
        <v>3032.527</v>
      </c>
      <c r="D24">
        <v>1427.8679999999999</v>
      </c>
      <c r="E24">
        <v>0.4708508778322501</v>
      </c>
      <c r="I24" s="126"/>
      <c r="J24">
        <v>4048.9459999999999</v>
      </c>
      <c r="K24">
        <v>1022.9109999999999</v>
      </c>
      <c r="L24">
        <v>0.25263636511823079</v>
      </c>
    </row>
    <row r="25" spans="2:13" x14ac:dyDescent="0.2">
      <c r="B25" s="126"/>
      <c r="C25">
        <v>5328.2129999999997</v>
      </c>
      <c r="D25">
        <v>1810.183</v>
      </c>
      <c r="E25">
        <v>0.33973547979406982</v>
      </c>
      <c r="I25" s="96"/>
    </row>
    <row r="26" spans="2:13" x14ac:dyDescent="0.2">
      <c r="B26" s="126"/>
      <c r="C26">
        <v>4364.6859999999997</v>
      </c>
      <c r="D26">
        <v>1177.0989999999999</v>
      </c>
      <c r="E26">
        <v>0.26968698321024698</v>
      </c>
      <c r="I26" s="126" t="s">
        <v>16</v>
      </c>
      <c r="J26">
        <v>2854.6129999999998</v>
      </c>
      <c r="K26">
        <v>608.01300000000003</v>
      </c>
      <c r="L26">
        <v>0.21299314478004552</v>
      </c>
      <c r="M26">
        <v>0.25580399600045806</v>
      </c>
    </row>
    <row r="27" spans="2:13" x14ac:dyDescent="0.2">
      <c r="B27" s="126"/>
      <c r="C27">
        <v>4027.7579999999998</v>
      </c>
      <c r="D27">
        <v>1057.223</v>
      </c>
      <c r="E27">
        <v>0.26248424061227116</v>
      </c>
      <c r="I27" s="126"/>
      <c r="J27">
        <v>3762.3040000000001</v>
      </c>
      <c r="K27">
        <v>749.49400000000003</v>
      </c>
      <c r="L27">
        <v>0.19921144064913415</v>
      </c>
    </row>
    <row r="28" spans="2:13" x14ac:dyDescent="0.2">
      <c r="B28" s="96"/>
      <c r="I28" s="126"/>
      <c r="J28">
        <v>4599.9650000000001</v>
      </c>
      <c r="K28">
        <v>1413.4090000000001</v>
      </c>
      <c r="L28">
        <v>0.30726516397407372</v>
      </c>
    </row>
    <row r="29" spans="2:13" x14ac:dyDescent="0.2">
      <c r="B29" s="126" t="s">
        <v>12</v>
      </c>
      <c r="C29">
        <v>4355.91</v>
      </c>
      <c r="D29">
        <v>1000.804</v>
      </c>
      <c r="E29">
        <v>0.22975773144991518</v>
      </c>
      <c r="F29">
        <v>0.31404238168919024</v>
      </c>
      <c r="I29" s="126"/>
      <c r="J29">
        <v>2984.2109999999998</v>
      </c>
      <c r="K29">
        <v>977.471</v>
      </c>
      <c r="L29">
        <v>0.32754754941926023</v>
      </c>
    </row>
    <row r="30" spans="2:13" x14ac:dyDescent="0.2">
      <c r="B30" s="126"/>
      <c r="C30">
        <v>3931.2249999999999</v>
      </c>
      <c r="D30">
        <v>1260.2190000000001</v>
      </c>
      <c r="E30">
        <v>0.3205664900889672</v>
      </c>
      <c r="I30" s="126"/>
      <c r="J30" s="11">
        <v>3485.0329999999999</v>
      </c>
      <c r="K30">
        <v>808.53700000000003</v>
      </c>
      <c r="L30">
        <v>0.23200268117977652</v>
      </c>
    </row>
    <row r="31" spans="2:13" x14ac:dyDescent="0.2">
      <c r="B31" s="126"/>
      <c r="C31">
        <v>4036.8130000000001</v>
      </c>
      <c r="D31">
        <v>986.09</v>
      </c>
      <c r="E31">
        <v>0.24427438179573838</v>
      </c>
      <c r="I31" s="96"/>
    </row>
    <row r="32" spans="2:13" x14ac:dyDescent="0.2">
      <c r="B32" s="126"/>
      <c r="C32">
        <v>4104.518</v>
      </c>
      <c r="D32">
        <v>1157.82</v>
      </c>
      <c r="E32">
        <v>0.28208427883615078</v>
      </c>
      <c r="I32" s="126" t="s">
        <v>17</v>
      </c>
      <c r="J32">
        <v>5038.2269999999999</v>
      </c>
      <c r="K32">
        <v>1205.461</v>
      </c>
      <c r="L32">
        <v>0.23926293912521213</v>
      </c>
      <c r="M32">
        <v>0.22530808498945695</v>
      </c>
    </row>
    <row r="33" spans="2:12" x14ac:dyDescent="0.2">
      <c r="B33" s="126"/>
      <c r="C33">
        <v>2216.223</v>
      </c>
      <c r="D33">
        <v>1432.152</v>
      </c>
      <c r="E33">
        <v>0.64621294878719338</v>
      </c>
      <c r="I33" s="126"/>
      <c r="J33">
        <v>4109.1620000000003</v>
      </c>
      <c r="K33">
        <v>1215.3230000000001</v>
      </c>
      <c r="L33">
        <v>0.29575933000451188</v>
      </c>
    </row>
    <row r="34" spans="2:12" x14ac:dyDescent="0.2">
      <c r="B34" s="126"/>
      <c r="C34">
        <v>5698.3980000000001</v>
      </c>
      <c r="D34">
        <v>1302.7950000000001</v>
      </c>
      <c r="E34">
        <v>0.22862478191239013</v>
      </c>
      <c r="I34" s="126"/>
      <c r="J34">
        <v>4793.5839999999998</v>
      </c>
      <c r="K34">
        <v>1220.6790000000001</v>
      </c>
      <c r="L34">
        <v>0.25464850516857535</v>
      </c>
    </row>
    <row r="35" spans="2:12" x14ac:dyDescent="0.2">
      <c r="B35" s="126"/>
      <c r="C35">
        <v>4850.32</v>
      </c>
      <c r="D35">
        <v>1245.413</v>
      </c>
      <c r="E35">
        <v>0.25676924409111151</v>
      </c>
      <c r="I35" s="126"/>
      <c r="J35">
        <v>6643.5450000000001</v>
      </c>
      <c r="K35">
        <v>1133.143</v>
      </c>
      <c r="L35">
        <v>0.17056300514258577</v>
      </c>
    </row>
    <row r="36" spans="2:12" x14ac:dyDescent="0.2">
      <c r="B36" s="126"/>
      <c r="C36">
        <v>3312.2260000000001</v>
      </c>
      <c r="D36">
        <v>1184.0129999999999</v>
      </c>
      <c r="E36">
        <v>0.35746745542121822</v>
      </c>
      <c r="I36" s="126"/>
      <c r="J36">
        <v>6787.5640000000003</v>
      </c>
      <c r="K36">
        <v>1128.817</v>
      </c>
      <c r="L36">
        <v>0.16630664550639965</v>
      </c>
    </row>
    <row r="37" spans="2:12" x14ac:dyDescent="0.2">
      <c r="B37" s="126"/>
      <c r="C37">
        <v>5124.3760000000002</v>
      </c>
      <c r="D37">
        <v>1335.5360000000001</v>
      </c>
      <c r="E37">
        <v>0.26062412282002728</v>
      </c>
    </row>
  </sheetData>
  <mergeCells count="10">
    <mergeCell ref="I26:I30"/>
    <mergeCell ref="I32:I36"/>
    <mergeCell ref="B6:B16"/>
    <mergeCell ref="B18:B27"/>
    <mergeCell ref="B29:B37"/>
    <mergeCell ref="I4:M4"/>
    <mergeCell ref="B4:F4"/>
    <mergeCell ref="I6:I10"/>
    <mergeCell ref="I12:I16"/>
    <mergeCell ref="I18:I24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D20024-7B0F-124A-A2E1-258BD999560C}">
  <dimension ref="B2:T39"/>
  <sheetViews>
    <sheetView workbookViewId="0">
      <selection activeCell="H8" sqref="H8"/>
    </sheetView>
  </sheetViews>
  <sheetFormatPr baseColWidth="10" defaultRowHeight="16" x14ac:dyDescent="0.2"/>
  <sheetData>
    <row r="2" spans="2:20" x14ac:dyDescent="0.2">
      <c r="B2" t="s">
        <v>1061</v>
      </c>
    </row>
    <row r="4" spans="2:20" x14ac:dyDescent="0.2">
      <c r="S4" t="s">
        <v>1054</v>
      </c>
    </row>
    <row r="5" spans="2:20" x14ac:dyDescent="0.2">
      <c r="C5" s="125" t="s">
        <v>9</v>
      </c>
      <c r="D5" s="125"/>
      <c r="E5" s="125"/>
      <c r="F5" s="125"/>
      <c r="G5" s="125"/>
      <c r="H5" s="2"/>
      <c r="J5" s="125" t="s">
        <v>1060</v>
      </c>
      <c r="K5" s="125"/>
      <c r="L5" s="125"/>
      <c r="M5" s="125"/>
      <c r="N5" s="125"/>
      <c r="O5" s="2"/>
      <c r="P5" s="2" t="s">
        <v>980</v>
      </c>
      <c r="S5" s="2" t="s">
        <v>1055</v>
      </c>
    </row>
    <row r="6" spans="2:20" x14ac:dyDescent="0.2">
      <c r="C6" s="45" t="s">
        <v>1057</v>
      </c>
      <c r="D6" s="45" t="s">
        <v>1058</v>
      </c>
      <c r="E6" s="45" t="s">
        <v>1075</v>
      </c>
      <c r="F6" s="45" t="s">
        <v>1076</v>
      </c>
      <c r="G6" s="45" t="s">
        <v>1059</v>
      </c>
      <c r="J6" s="45" t="s">
        <v>1057</v>
      </c>
      <c r="K6" s="45" t="s">
        <v>1058</v>
      </c>
      <c r="L6" s="45" t="s">
        <v>1075</v>
      </c>
      <c r="M6" s="45" t="s">
        <v>1076</v>
      </c>
      <c r="N6" s="45" t="s">
        <v>1059</v>
      </c>
      <c r="P6" t="s">
        <v>9</v>
      </c>
      <c r="Q6" t="s">
        <v>1060</v>
      </c>
      <c r="S6" t="s">
        <v>9</v>
      </c>
      <c r="T6" t="s">
        <v>1060</v>
      </c>
    </row>
    <row r="7" spans="2:20" x14ac:dyDescent="0.2">
      <c r="C7" s="126" t="s">
        <v>10</v>
      </c>
      <c r="D7">
        <v>1483.8610000000001</v>
      </c>
      <c r="E7">
        <v>1233.9829999999999</v>
      </c>
      <c r="F7">
        <v>0.83160282533202223</v>
      </c>
      <c r="G7">
        <v>0.52778966233904423</v>
      </c>
      <c r="J7" s="126" t="s">
        <v>13</v>
      </c>
      <c r="K7">
        <v>4717.1719999999996</v>
      </c>
      <c r="L7">
        <v>609.14</v>
      </c>
      <c r="M7">
        <v>0.12913245478434962</v>
      </c>
      <c r="N7">
        <v>0.12514518300517383</v>
      </c>
      <c r="P7">
        <v>0.52778966233904423</v>
      </c>
      <c r="Q7">
        <v>0.12514518300517383</v>
      </c>
      <c r="S7">
        <v>2.5029750593346525</v>
      </c>
      <c r="T7">
        <v>0.5934850456707188</v>
      </c>
    </row>
    <row r="8" spans="2:20" x14ac:dyDescent="0.2">
      <c r="C8" s="126"/>
      <c r="D8">
        <v>2597.2930000000001</v>
      </c>
      <c r="E8">
        <v>1491.9659999999999</v>
      </c>
      <c r="F8">
        <v>0.5744311481222949</v>
      </c>
      <c r="J8" s="126"/>
      <c r="K8">
        <v>6412.5020000000004</v>
      </c>
      <c r="L8">
        <v>624.08500000000004</v>
      </c>
      <c r="M8">
        <v>9.7323166526887633E-2</v>
      </c>
      <c r="P8">
        <v>0.25210247479057962</v>
      </c>
      <c r="Q8">
        <v>0.24288370338742538</v>
      </c>
      <c r="S8">
        <v>1.1955637857719441</v>
      </c>
      <c r="T8">
        <v>1.1518449399015223</v>
      </c>
    </row>
    <row r="9" spans="2:20" x14ac:dyDescent="0.2">
      <c r="C9" s="126"/>
      <c r="D9">
        <v>3536.3870000000002</v>
      </c>
      <c r="E9">
        <v>1213.729</v>
      </c>
      <c r="F9">
        <v>0.34321158855068745</v>
      </c>
      <c r="J9" s="126"/>
      <c r="K9">
        <v>5636.2579999999998</v>
      </c>
      <c r="L9">
        <v>846.11599999999999</v>
      </c>
      <c r="M9">
        <v>0.1501201683812203</v>
      </c>
      <c r="P9">
        <v>0.32363174800673983</v>
      </c>
      <c r="Q9">
        <v>0.26715056524059227</v>
      </c>
      <c r="S9">
        <v>1.5347822276014718</v>
      </c>
      <c r="T9">
        <v>1.2669274326461002</v>
      </c>
    </row>
    <row r="10" spans="2:20" x14ac:dyDescent="0.2">
      <c r="C10" s="126"/>
      <c r="D10">
        <v>3868.415</v>
      </c>
      <c r="E10">
        <v>1012.683</v>
      </c>
      <c r="F10">
        <v>0.26178240959152521</v>
      </c>
      <c r="J10" s="126"/>
      <c r="K10">
        <v>9484.4599999999991</v>
      </c>
      <c r="L10">
        <v>656.38300000000004</v>
      </c>
      <c r="M10">
        <v>6.9206154066757633E-2</v>
      </c>
      <c r="Q10">
        <v>0.1729434674642189</v>
      </c>
      <c r="T10">
        <v>0.82016230446689298</v>
      </c>
    </row>
    <row r="11" spans="2:20" x14ac:dyDescent="0.2">
      <c r="C11" s="126"/>
      <c r="D11">
        <v>2484.5390000000002</v>
      </c>
      <c r="E11">
        <v>738.77599999999995</v>
      </c>
      <c r="F11">
        <v>0.29734932717900581</v>
      </c>
      <c r="J11" s="126"/>
      <c r="K11">
        <v>7014.9859999999999</v>
      </c>
      <c r="L11">
        <v>852.12900000000002</v>
      </c>
      <c r="M11">
        <v>0.12147265867672438</v>
      </c>
      <c r="Q11">
        <v>0.24620173422003563</v>
      </c>
      <c r="T11">
        <v>1.1675802773147661</v>
      </c>
    </row>
    <row r="12" spans="2:20" x14ac:dyDescent="0.2">
      <c r="C12" s="126"/>
      <c r="D12">
        <v>1881.116</v>
      </c>
      <c r="E12">
        <v>1614.6759999999999</v>
      </c>
      <c r="F12">
        <v>0.85836067525872939</v>
      </c>
      <c r="J12" s="126"/>
      <c r="K12">
        <v>4928.152</v>
      </c>
      <c r="L12">
        <v>904.89</v>
      </c>
      <c r="M12">
        <v>0.1836164955951034</v>
      </c>
    </row>
    <row r="13" spans="2:20" x14ac:dyDescent="0.2">
      <c r="C13" s="96"/>
      <c r="J13" s="96"/>
    </row>
    <row r="14" spans="2:20" x14ac:dyDescent="0.2">
      <c r="C14" s="126" t="s">
        <v>11</v>
      </c>
      <c r="D14">
        <v>3985.6759999999999</v>
      </c>
      <c r="E14">
        <v>983.88599999999997</v>
      </c>
      <c r="F14">
        <v>0.24685548950792788</v>
      </c>
      <c r="G14">
        <v>0.25210247479057962</v>
      </c>
      <c r="J14" s="126" t="s">
        <v>14</v>
      </c>
      <c r="K14">
        <v>4605.5259999999998</v>
      </c>
      <c r="L14">
        <v>1141.0450000000001</v>
      </c>
      <c r="M14">
        <v>0.24775563095290312</v>
      </c>
      <c r="N14">
        <v>0.24288370338742538</v>
      </c>
    </row>
    <row r="15" spans="2:20" x14ac:dyDescent="0.2">
      <c r="C15" s="126"/>
      <c r="D15">
        <v>2392.5050000000001</v>
      </c>
      <c r="E15">
        <v>848.197</v>
      </c>
      <c r="F15">
        <v>0.35452256108137703</v>
      </c>
      <c r="J15" s="126"/>
      <c r="K15">
        <v>6525.93</v>
      </c>
      <c r="L15">
        <v>681.00900000000001</v>
      </c>
      <c r="M15">
        <v>0.10435432191273887</v>
      </c>
    </row>
    <row r="16" spans="2:20" x14ac:dyDescent="0.2">
      <c r="C16" s="126"/>
      <c r="D16">
        <v>3221.8670000000002</v>
      </c>
      <c r="E16">
        <v>810.57399999999996</v>
      </c>
      <c r="F16">
        <v>0.25158518337349117</v>
      </c>
      <c r="J16" s="126"/>
      <c r="K16">
        <v>2492.8739999999998</v>
      </c>
      <c r="L16">
        <v>918.57600000000002</v>
      </c>
      <c r="M16">
        <v>0.36848071743698241</v>
      </c>
    </row>
    <row r="17" spans="3:14" x14ac:dyDescent="0.2">
      <c r="C17" s="126"/>
      <c r="D17">
        <v>3974.79</v>
      </c>
      <c r="E17">
        <v>810.14</v>
      </c>
      <c r="F17">
        <v>0.20381957285793714</v>
      </c>
      <c r="J17" s="126"/>
      <c r="K17">
        <v>3197.6080000000002</v>
      </c>
      <c r="L17">
        <v>802.42100000000005</v>
      </c>
      <c r="M17">
        <v>0.2509441432470772</v>
      </c>
    </row>
    <row r="18" spans="3:14" x14ac:dyDescent="0.2">
      <c r="C18" s="126"/>
      <c r="D18">
        <v>4690.683</v>
      </c>
      <c r="E18">
        <v>1069.2840000000001</v>
      </c>
      <c r="F18">
        <v>0.22795912663465004</v>
      </c>
      <c r="J18" s="96"/>
    </row>
    <row r="19" spans="3:14" x14ac:dyDescent="0.2">
      <c r="C19" s="126"/>
      <c r="D19">
        <v>4509.4960000000001</v>
      </c>
      <c r="E19">
        <v>1027.5920000000001</v>
      </c>
      <c r="F19">
        <v>0.22787291528809431</v>
      </c>
      <c r="J19" s="126" t="s">
        <v>15</v>
      </c>
      <c r="K19">
        <v>7782.7790000000005</v>
      </c>
      <c r="L19">
        <v>2054.9899999999998</v>
      </c>
      <c r="M19">
        <v>0.26404321643978323</v>
      </c>
      <c r="N19">
        <v>0.26715056524059227</v>
      </c>
    </row>
    <row r="20" spans="3:14" x14ac:dyDescent="0.2">
      <c r="C20" s="96"/>
      <c r="J20" s="126"/>
      <c r="K20">
        <v>7984.6930000000002</v>
      </c>
      <c r="L20">
        <v>1648.2270000000001</v>
      </c>
      <c r="M20">
        <v>0.20642334025866743</v>
      </c>
    </row>
    <row r="21" spans="3:14" x14ac:dyDescent="0.2">
      <c r="C21" s="126" t="s">
        <v>12</v>
      </c>
      <c r="D21">
        <v>4915.0720000000001</v>
      </c>
      <c r="E21">
        <v>1726.7149999999999</v>
      </c>
      <c r="F21">
        <v>0.35131021478423913</v>
      </c>
      <c r="G21">
        <v>0.32363174800673983</v>
      </c>
      <c r="J21" s="126"/>
      <c r="K21">
        <v>7943.076</v>
      </c>
      <c r="L21">
        <v>2235.0120000000002</v>
      </c>
      <c r="M21">
        <v>0.28137864978252758</v>
      </c>
    </row>
    <row r="22" spans="3:14" x14ac:dyDescent="0.2">
      <c r="C22" s="126"/>
      <c r="D22">
        <v>4907.2330000000002</v>
      </c>
      <c r="E22">
        <v>1635.8109999999999</v>
      </c>
      <c r="F22">
        <v>0.33334691872181327</v>
      </c>
      <c r="J22" s="126"/>
      <c r="K22">
        <v>7598.7349999999997</v>
      </c>
      <c r="L22">
        <v>1440.46</v>
      </c>
      <c r="M22">
        <v>0.1895657632487513</v>
      </c>
    </row>
    <row r="23" spans="3:14" x14ac:dyDescent="0.2">
      <c r="C23" s="126"/>
      <c r="D23">
        <v>3242.1529999999998</v>
      </c>
      <c r="E23">
        <v>1186.434</v>
      </c>
      <c r="F23">
        <v>0.36594016383557471</v>
      </c>
      <c r="J23" s="126"/>
      <c r="K23">
        <v>7393.15</v>
      </c>
      <c r="L23">
        <v>1560.864</v>
      </c>
      <c r="M23">
        <v>0.21112299899231046</v>
      </c>
    </row>
    <row r="24" spans="3:14" x14ac:dyDescent="0.2">
      <c r="C24" s="126"/>
      <c r="D24">
        <v>4813.4340000000002</v>
      </c>
      <c r="E24">
        <v>1071.1759999999999</v>
      </c>
      <c r="F24">
        <v>0.22253883609913419</v>
      </c>
      <c r="J24" s="126"/>
      <c r="K24">
        <v>6644.2709999999997</v>
      </c>
      <c r="L24">
        <v>2225.1909999999998</v>
      </c>
      <c r="M24">
        <v>0.33490370877407016</v>
      </c>
    </row>
    <row r="25" spans="3:14" x14ac:dyDescent="0.2">
      <c r="C25" s="126"/>
      <c r="D25">
        <v>3882.377</v>
      </c>
      <c r="E25">
        <v>1628.9580000000001</v>
      </c>
      <c r="F25">
        <v>0.41957749080009493</v>
      </c>
      <c r="J25" s="126"/>
      <c r="K25">
        <v>8569.143</v>
      </c>
      <c r="L25">
        <v>2395.8009999999999</v>
      </c>
      <c r="M25">
        <v>0.27958466791836711</v>
      </c>
    </row>
    <row r="26" spans="3:14" x14ac:dyDescent="0.2">
      <c r="C26" s="126"/>
      <c r="D26">
        <v>7961.9759999999997</v>
      </c>
      <c r="E26">
        <v>1901.4179999999999</v>
      </c>
      <c r="F26">
        <v>0.23881232498063296</v>
      </c>
      <c r="J26" s="126"/>
      <c r="K26">
        <v>5524.6419999999998</v>
      </c>
      <c r="L26">
        <v>2045.124</v>
      </c>
      <c r="M26">
        <v>0.37018217651026075</v>
      </c>
    </row>
    <row r="27" spans="3:14" x14ac:dyDescent="0.2">
      <c r="C27" s="126"/>
      <c r="D27">
        <v>7890.7619999999997</v>
      </c>
      <c r="E27">
        <v>2094.9409999999998</v>
      </c>
      <c r="F27">
        <v>0.26549286368033909</v>
      </c>
      <c r="J27" s="96"/>
    </row>
    <row r="28" spans="3:14" x14ac:dyDescent="0.2">
      <c r="C28" s="126"/>
      <c r="D28">
        <v>4699.3389999999999</v>
      </c>
      <c r="E28">
        <v>1935.0070000000001</v>
      </c>
      <c r="F28">
        <v>0.41176152646148745</v>
      </c>
      <c r="J28" s="126" t="s">
        <v>16</v>
      </c>
      <c r="K28" s="11">
        <v>2972.5859999999998</v>
      </c>
      <c r="L28">
        <v>476.15600000000001</v>
      </c>
      <c r="M28">
        <v>0.16018241356179436</v>
      </c>
      <c r="N28">
        <v>0.1729434674642189</v>
      </c>
    </row>
    <row r="29" spans="3:14" x14ac:dyDescent="0.2">
      <c r="C29" s="126"/>
      <c r="D29">
        <v>6116.5680000000002</v>
      </c>
      <c r="E29">
        <v>1858.8579999999999</v>
      </c>
      <c r="F29">
        <v>0.30390539269734268</v>
      </c>
      <c r="J29" s="126"/>
      <c r="K29">
        <v>3042.44</v>
      </c>
      <c r="L29">
        <v>468.98599999999999</v>
      </c>
      <c r="M29">
        <v>0.15414798648453215</v>
      </c>
    </row>
    <row r="30" spans="3:14" x14ac:dyDescent="0.2">
      <c r="J30" s="126"/>
      <c r="K30">
        <v>3972.4670000000001</v>
      </c>
      <c r="L30">
        <v>425.452</v>
      </c>
      <c r="M30">
        <v>0.10710019743398749</v>
      </c>
    </row>
    <row r="31" spans="3:14" x14ac:dyDescent="0.2">
      <c r="J31" s="126"/>
      <c r="K31">
        <v>2495.366</v>
      </c>
      <c r="L31">
        <v>399.48700000000002</v>
      </c>
      <c r="M31">
        <v>0.16009154568908932</v>
      </c>
    </row>
    <row r="32" spans="3:14" x14ac:dyDescent="0.2">
      <c r="J32" s="126"/>
      <c r="K32">
        <v>2279.223</v>
      </c>
      <c r="L32">
        <v>645.46500000000003</v>
      </c>
      <c r="M32">
        <v>0.2831951941516912</v>
      </c>
    </row>
    <row r="33" spans="10:14" x14ac:dyDescent="0.2">
      <c r="J33" s="96"/>
    </row>
    <row r="34" spans="10:14" x14ac:dyDescent="0.2">
      <c r="J34" s="126" t="s">
        <v>17</v>
      </c>
      <c r="K34">
        <v>4636.4470000000001</v>
      </c>
      <c r="L34">
        <v>1365.4069999999999</v>
      </c>
      <c r="M34">
        <v>0.29449425389743478</v>
      </c>
      <c r="N34">
        <v>0.24620173422003563</v>
      </c>
    </row>
    <row r="35" spans="10:14" x14ac:dyDescent="0.2">
      <c r="J35" s="126"/>
      <c r="K35">
        <v>4338.3180000000002</v>
      </c>
      <c r="L35">
        <v>1032.066</v>
      </c>
      <c r="M35">
        <v>0.2378954239869</v>
      </c>
    </row>
    <row r="36" spans="10:14" x14ac:dyDescent="0.2">
      <c r="J36" s="126"/>
      <c r="K36">
        <v>2877.9479999999999</v>
      </c>
      <c r="L36">
        <v>1169.7170000000001</v>
      </c>
      <c r="M36">
        <v>0.4064413255555695</v>
      </c>
    </row>
    <row r="37" spans="10:14" x14ac:dyDescent="0.2">
      <c r="J37" s="126"/>
      <c r="K37">
        <v>5244.8959999999997</v>
      </c>
      <c r="L37">
        <v>936.98400000000004</v>
      </c>
      <c r="M37">
        <v>0.17864682159569992</v>
      </c>
    </row>
    <row r="38" spans="10:14" x14ac:dyDescent="0.2">
      <c r="J38" s="126"/>
      <c r="K38">
        <v>3920.0889999999999</v>
      </c>
      <c r="L38">
        <v>810.65099999999995</v>
      </c>
      <c r="M38">
        <v>0.20679402942127079</v>
      </c>
    </row>
    <row r="39" spans="10:14" x14ac:dyDescent="0.2">
      <c r="J39" s="126"/>
      <c r="K39">
        <v>4539.0060000000003</v>
      </c>
      <c r="L39">
        <v>694.18899999999996</v>
      </c>
      <c r="M39">
        <v>0.1529385508633388</v>
      </c>
    </row>
  </sheetData>
  <mergeCells count="10">
    <mergeCell ref="J34:J39"/>
    <mergeCell ref="C7:C12"/>
    <mergeCell ref="C14:C19"/>
    <mergeCell ref="C21:C29"/>
    <mergeCell ref="C5:G5"/>
    <mergeCell ref="J5:N5"/>
    <mergeCell ref="J7:J12"/>
    <mergeCell ref="J14:J17"/>
    <mergeCell ref="J19:J26"/>
    <mergeCell ref="J28:J32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1D86C-D108-BF49-99F3-F32662E9CF52}">
  <dimension ref="B2:L78"/>
  <sheetViews>
    <sheetView workbookViewId="0">
      <selection activeCell="M15" sqref="M15"/>
    </sheetView>
  </sheetViews>
  <sheetFormatPr baseColWidth="10" defaultRowHeight="16" x14ac:dyDescent="0.2"/>
  <sheetData>
    <row r="2" spans="2:12" x14ac:dyDescent="0.2">
      <c r="B2" t="s">
        <v>18</v>
      </c>
    </row>
    <row r="4" spans="2:12" x14ac:dyDescent="0.2">
      <c r="B4" s="9"/>
      <c r="C4" s="9"/>
      <c r="D4" s="9"/>
      <c r="E4" s="9"/>
      <c r="F4" s="9"/>
      <c r="G4" s="9"/>
      <c r="H4" s="9"/>
      <c r="I4" s="9"/>
      <c r="J4" s="9"/>
      <c r="K4" s="9"/>
      <c r="L4" s="9"/>
    </row>
    <row r="5" spans="2:12" x14ac:dyDescent="0.2">
      <c r="B5" s="127" t="s">
        <v>20</v>
      </c>
      <c r="C5" s="127"/>
      <c r="D5" s="9"/>
      <c r="E5" s="127" t="s">
        <v>21</v>
      </c>
      <c r="F5" s="127"/>
      <c r="G5" s="9"/>
      <c r="H5" s="126" t="s">
        <v>22</v>
      </c>
      <c r="I5" s="126"/>
      <c r="J5" s="9"/>
      <c r="K5" s="126" t="s">
        <v>23</v>
      </c>
      <c r="L5" s="126"/>
    </row>
    <row r="6" spans="2:12" x14ac:dyDescent="0.2">
      <c r="B6" s="97" t="s">
        <v>19</v>
      </c>
      <c r="C6" s="58" t="s">
        <v>50</v>
      </c>
      <c r="D6" s="98"/>
      <c r="E6" s="97" t="s">
        <v>19</v>
      </c>
      <c r="F6" s="58" t="s">
        <v>50</v>
      </c>
      <c r="G6" s="9"/>
      <c r="H6" s="97" t="s">
        <v>19</v>
      </c>
      <c r="I6" s="58" t="s">
        <v>50</v>
      </c>
      <c r="J6" s="9"/>
      <c r="K6" s="97" t="s">
        <v>19</v>
      </c>
      <c r="L6" s="58" t="s">
        <v>50</v>
      </c>
    </row>
    <row r="7" spans="2:12" x14ac:dyDescent="0.2">
      <c r="B7">
        <v>2067.5810000000001</v>
      </c>
      <c r="C7">
        <v>2462.2730000000001</v>
      </c>
      <c r="D7" s="4"/>
      <c r="E7">
        <v>531.19200000000001</v>
      </c>
      <c r="F7">
        <v>935.74099999999999</v>
      </c>
      <c r="H7">
        <v>182.99600000000001</v>
      </c>
      <c r="I7" s="5">
        <v>457.84699999999998</v>
      </c>
      <c r="K7">
        <v>201.59399999999999</v>
      </c>
      <c r="L7">
        <v>873.92899999999997</v>
      </c>
    </row>
    <row r="8" spans="2:12" x14ac:dyDescent="0.2">
      <c r="B8">
        <v>1999.0909999999999</v>
      </c>
      <c r="C8">
        <v>2722.7559999999999</v>
      </c>
      <c r="D8" s="4"/>
      <c r="E8">
        <v>675.26400000000001</v>
      </c>
      <c r="F8">
        <v>1465.165</v>
      </c>
      <c r="H8">
        <v>241.541</v>
      </c>
      <c r="I8" s="5">
        <v>330.40600000000001</v>
      </c>
      <c r="K8">
        <v>239.85900000000001</v>
      </c>
      <c r="L8">
        <v>399.19499999999999</v>
      </c>
    </row>
    <row r="9" spans="2:12" x14ac:dyDescent="0.2">
      <c r="B9">
        <v>1097.3900000000001</v>
      </c>
      <c r="C9">
        <v>1181.625</v>
      </c>
      <c r="D9" s="4"/>
      <c r="E9">
        <v>775.83500000000004</v>
      </c>
      <c r="F9">
        <v>1647.2760000000001</v>
      </c>
      <c r="H9">
        <v>256.82799999999997</v>
      </c>
      <c r="I9" s="5">
        <v>537.18799999999999</v>
      </c>
      <c r="K9">
        <v>361.14100000000002</v>
      </c>
      <c r="L9">
        <v>477.32299999999998</v>
      </c>
    </row>
    <row r="10" spans="2:12" x14ac:dyDescent="0.2">
      <c r="B10">
        <v>1548.682</v>
      </c>
      <c r="C10">
        <v>1425.857</v>
      </c>
      <c r="E10">
        <v>593.36</v>
      </c>
      <c r="F10">
        <v>1425.0820000000001</v>
      </c>
      <c r="H10">
        <v>200.91</v>
      </c>
      <c r="I10" s="5">
        <v>471.71499999999997</v>
      </c>
      <c r="K10">
        <v>405.74400000000003</v>
      </c>
      <c r="L10">
        <v>247.965</v>
      </c>
    </row>
    <row r="11" spans="2:12" x14ac:dyDescent="0.2">
      <c r="B11">
        <v>1589.999</v>
      </c>
      <c r="C11">
        <v>1380.5540000000001</v>
      </c>
      <c r="E11">
        <v>710.52099999999996</v>
      </c>
      <c r="F11">
        <v>1855.681</v>
      </c>
      <c r="H11">
        <v>174.74199999999999</v>
      </c>
      <c r="I11" s="5">
        <v>294.61500000000001</v>
      </c>
      <c r="K11">
        <v>363.221</v>
      </c>
      <c r="L11">
        <v>222.08799999999999</v>
      </c>
    </row>
    <row r="12" spans="2:12" x14ac:dyDescent="0.2">
      <c r="B12">
        <v>919.13400000000001</v>
      </c>
      <c r="C12">
        <v>1872.479</v>
      </c>
      <c r="E12">
        <v>938.48699999999997</v>
      </c>
      <c r="F12">
        <v>1196.4970000000001</v>
      </c>
      <c r="H12">
        <v>165.55199999999999</v>
      </c>
      <c r="I12" s="5">
        <v>471.88299999999998</v>
      </c>
      <c r="K12">
        <v>313.41300000000001</v>
      </c>
      <c r="L12">
        <v>503.74799999999999</v>
      </c>
    </row>
    <row r="13" spans="2:12" x14ac:dyDescent="0.2">
      <c r="B13">
        <v>1144.136</v>
      </c>
      <c r="C13">
        <v>1552.039</v>
      </c>
      <c r="E13">
        <v>541.47</v>
      </c>
      <c r="F13">
        <v>1200.0519999999999</v>
      </c>
      <c r="H13">
        <v>159.05099999999999</v>
      </c>
      <c r="I13" s="5">
        <v>387.54500000000002</v>
      </c>
      <c r="K13">
        <v>345.53</v>
      </c>
      <c r="L13">
        <v>169.78700000000001</v>
      </c>
    </row>
    <row r="14" spans="2:12" x14ac:dyDescent="0.2">
      <c r="B14">
        <v>818.32399999999996</v>
      </c>
      <c r="C14">
        <v>2668.8470000000002</v>
      </c>
      <c r="E14">
        <v>629.83100000000002</v>
      </c>
      <c r="F14">
        <v>1241.6890000000001</v>
      </c>
      <c r="H14">
        <v>164.42699999999999</v>
      </c>
      <c r="I14" s="5">
        <v>717.82299999999998</v>
      </c>
      <c r="K14">
        <v>302.57499999999999</v>
      </c>
      <c r="L14">
        <v>482.22</v>
      </c>
    </row>
    <row r="15" spans="2:12" x14ac:dyDescent="0.2">
      <c r="B15">
        <v>1233.021</v>
      </c>
      <c r="C15">
        <v>1799.6659999999999</v>
      </c>
      <c r="E15">
        <v>852.71400000000006</v>
      </c>
      <c r="F15">
        <v>1687.473</v>
      </c>
      <c r="H15">
        <v>133.53700000000001</v>
      </c>
      <c r="I15" s="5">
        <v>273.91000000000003</v>
      </c>
      <c r="K15">
        <v>267.35500000000002</v>
      </c>
      <c r="L15">
        <v>291.73599999999999</v>
      </c>
    </row>
    <row r="16" spans="2:12" x14ac:dyDescent="0.2">
      <c r="B16">
        <v>1242.1510000000001</v>
      </c>
      <c r="C16">
        <v>875.81100000000004</v>
      </c>
      <c r="E16">
        <v>492.238</v>
      </c>
      <c r="F16">
        <v>1214.6389999999999</v>
      </c>
      <c r="H16">
        <v>166.71</v>
      </c>
      <c r="I16" s="5">
        <v>290.79199999999997</v>
      </c>
      <c r="K16">
        <v>312.16300000000001</v>
      </c>
      <c r="L16">
        <v>458.21199999999999</v>
      </c>
    </row>
    <row r="17" spans="2:12" x14ac:dyDescent="0.2">
      <c r="B17">
        <v>1171.7539999999999</v>
      </c>
      <c r="C17">
        <v>1643.5440000000001</v>
      </c>
      <c r="E17">
        <v>547.03399999999999</v>
      </c>
      <c r="F17">
        <v>2334.3589999999999</v>
      </c>
      <c r="H17">
        <v>141.14400000000001</v>
      </c>
      <c r="I17" s="5">
        <v>229.10400000000001</v>
      </c>
      <c r="K17">
        <v>307.33199999999999</v>
      </c>
      <c r="L17">
        <v>476.572</v>
      </c>
    </row>
    <row r="18" spans="2:12" x14ac:dyDescent="0.2">
      <c r="B18">
        <v>1346.088</v>
      </c>
      <c r="C18">
        <v>1625.0650000000001</v>
      </c>
      <c r="E18">
        <v>463.05</v>
      </c>
      <c r="F18">
        <v>1998.4670000000001</v>
      </c>
      <c r="H18">
        <v>184.10900000000001</v>
      </c>
      <c r="I18" s="5">
        <v>188.928</v>
      </c>
      <c r="K18">
        <v>362.85199999999998</v>
      </c>
      <c r="L18">
        <v>526.66899999999998</v>
      </c>
    </row>
    <row r="19" spans="2:12" x14ac:dyDescent="0.2">
      <c r="B19">
        <v>1826.75</v>
      </c>
      <c r="C19">
        <v>947.721</v>
      </c>
      <c r="E19">
        <v>477.495</v>
      </c>
      <c r="F19">
        <v>2053.373</v>
      </c>
      <c r="H19">
        <v>260.25</v>
      </c>
      <c r="I19" s="5">
        <v>298.286</v>
      </c>
      <c r="K19">
        <v>636.06399999999996</v>
      </c>
      <c r="L19">
        <v>572.755</v>
      </c>
    </row>
    <row r="20" spans="2:12" x14ac:dyDescent="0.2">
      <c r="B20">
        <v>1959.4090000000001</v>
      </c>
      <c r="C20">
        <v>1591.098</v>
      </c>
      <c r="E20">
        <v>401.01499999999999</v>
      </c>
      <c r="F20">
        <v>1291.7429999999999</v>
      </c>
      <c r="H20">
        <v>180.49199999999999</v>
      </c>
      <c r="I20" s="5">
        <v>173.37700000000001</v>
      </c>
      <c r="K20">
        <v>239.22499999999999</v>
      </c>
      <c r="L20">
        <v>737.98400000000004</v>
      </c>
    </row>
    <row r="21" spans="2:12" x14ac:dyDescent="0.2">
      <c r="B21">
        <v>1250.347</v>
      </c>
      <c r="C21">
        <v>1723.4490000000001</v>
      </c>
      <c r="E21">
        <v>428.84899999999999</v>
      </c>
      <c r="F21">
        <v>1418.7049999999999</v>
      </c>
      <c r="H21">
        <v>159.93199999999999</v>
      </c>
      <c r="I21" s="5">
        <v>208.78200000000001</v>
      </c>
      <c r="K21">
        <v>329.71499999999997</v>
      </c>
      <c r="L21">
        <v>393.62599999999998</v>
      </c>
    </row>
    <row r="22" spans="2:12" x14ac:dyDescent="0.2">
      <c r="B22">
        <v>1163.835</v>
      </c>
      <c r="C22">
        <v>1075.3779999999999</v>
      </c>
      <c r="E22">
        <v>852.27599999999995</v>
      </c>
      <c r="F22">
        <v>2280.5740000000001</v>
      </c>
      <c r="H22">
        <v>177.983</v>
      </c>
      <c r="I22" s="5">
        <v>255.56899999999999</v>
      </c>
      <c r="K22">
        <v>343.92500000000001</v>
      </c>
      <c r="L22">
        <v>380.72300000000001</v>
      </c>
    </row>
    <row r="23" spans="2:12" x14ac:dyDescent="0.2">
      <c r="B23">
        <v>1347.508</v>
      </c>
      <c r="C23">
        <v>842.596</v>
      </c>
      <c r="E23">
        <v>872.89400000000001</v>
      </c>
      <c r="F23">
        <v>1867.384</v>
      </c>
      <c r="H23">
        <v>191.667</v>
      </c>
      <c r="I23" s="5">
        <v>225.11099999999999</v>
      </c>
      <c r="K23">
        <v>373.93299999999999</v>
      </c>
      <c r="L23">
        <v>451.41</v>
      </c>
    </row>
    <row r="24" spans="2:12" x14ac:dyDescent="0.2">
      <c r="B24">
        <v>1038.4459999999999</v>
      </c>
      <c r="C24">
        <v>2411.2939999999999</v>
      </c>
      <c r="E24">
        <v>732.04200000000003</v>
      </c>
      <c r="F24">
        <v>1475.3810000000001</v>
      </c>
      <c r="H24">
        <v>215.19499999999999</v>
      </c>
      <c r="I24" s="5">
        <v>254.68</v>
      </c>
      <c r="K24">
        <v>303.11799999999999</v>
      </c>
      <c r="L24">
        <v>658.32600000000002</v>
      </c>
    </row>
    <row r="25" spans="2:12" x14ac:dyDescent="0.2">
      <c r="B25">
        <v>1474.6310000000001</v>
      </c>
      <c r="C25">
        <v>1799.1679999999999</v>
      </c>
      <c r="E25">
        <v>1121.01</v>
      </c>
      <c r="F25">
        <v>1559.816</v>
      </c>
      <c r="H25">
        <v>285.8</v>
      </c>
      <c r="I25" s="5">
        <v>262.66500000000002</v>
      </c>
      <c r="K25">
        <v>226.33199999999999</v>
      </c>
      <c r="L25">
        <v>536.08199999999999</v>
      </c>
    </row>
    <row r="26" spans="2:12" x14ac:dyDescent="0.2">
      <c r="B26">
        <v>1135.854</v>
      </c>
      <c r="C26">
        <v>1626.807</v>
      </c>
      <c r="E26">
        <v>1626.6369999999999</v>
      </c>
      <c r="F26">
        <v>1374.2739999999999</v>
      </c>
      <c r="H26">
        <v>231.94499999999999</v>
      </c>
      <c r="I26" s="5">
        <v>255.994</v>
      </c>
      <c r="K26">
        <v>421.20100000000002</v>
      </c>
      <c r="L26">
        <v>197.72499999999999</v>
      </c>
    </row>
    <row r="27" spans="2:12" x14ac:dyDescent="0.2">
      <c r="B27">
        <v>956.23800000000006</v>
      </c>
      <c r="C27">
        <v>2202.58</v>
      </c>
      <c r="E27">
        <v>726.52800000000002</v>
      </c>
      <c r="F27">
        <v>1778.2670000000001</v>
      </c>
      <c r="H27">
        <v>197.358</v>
      </c>
      <c r="I27" s="5">
        <v>215.52199999999999</v>
      </c>
      <c r="K27">
        <v>258.13099999999997</v>
      </c>
      <c r="L27">
        <v>275.72699999999998</v>
      </c>
    </row>
    <row r="28" spans="2:12" x14ac:dyDescent="0.2">
      <c r="B28">
        <v>1016.593</v>
      </c>
      <c r="C28">
        <v>2352.3589999999999</v>
      </c>
      <c r="E28">
        <v>912.97500000000002</v>
      </c>
      <c r="F28">
        <v>1522.9780000000001</v>
      </c>
      <c r="H28">
        <v>181.99600000000001</v>
      </c>
      <c r="I28" s="5">
        <v>171.06299999999999</v>
      </c>
      <c r="K28">
        <v>279.17200000000003</v>
      </c>
      <c r="L28">
        <v>222.31</v>
      </c>
    </row>
    <row r="29" spans="2:12" x14ac:dyDescent="0.2">
      <c r="B29">
        <v>942.10799999999995</v>
      </c>
      <c r="C29">
        <v>1692.2650000000001</v>
      </c>
      <c r="E29">
        <v>487.67399999999998</v>
      </c>
      <c r="F29">
        <v>1239.08</v>
      </c>
      <c r="H29">
        <v>200.32400000000001</v>
      </c>
      <c r="I29" s="5">
        <v>127.236</v>
      </c>
      <c r="K29">
        <v>210.703</v>
      </c>
      <c r="L29">
        <v>367.07100000000003</v>
      </c>
    </row>
    <row r="30" spans="2:12" x14ac:dyDescent="0.2">
      <c r="B30">
        <v>938.65099999999995</v>
      </c>
      <c r="C30">
        <v>1059.2570000000001</v>
      </c>
      <c r="E30">
        <v>757.45799999999997</v>
      </c>
      <c r="F30">
        <v>1974.9860000000001</v>
      </c>
      <c r="H30">
        <v>193.536</v>
      </c>
      <c r="I30" s="5">
        <v>264.709</v>
      </c>
      <c r="K30">
        <v>375.13900000000001</v>
      </c>
      <c r="L30">
        <v>383.90600000000001</v>
      </c>
    </row>
    <row r="31" spans="2:12" x14ac:dyDescent="0.2">
      <c r="B31">
        <v>968.42399999999998</v>
      </c>
      <c r="C31">
        <v>2030.837</v>
      </c>
      <c r="E31">
        <v>945.53399999999999</v>
      </c>
      <c r="F31">
        <v>1346.2370000000001</v>
      </c>
      <c r="H31">
        <v>141.71100000000001</v>
      </c>
      <c r="I31" s="5">
        <v>166.28700000000001</v>
      </c>
      <c r="K31">
        <v>192.548</v>
      </c>
      <c r="L31">
        <v>374.24</v>
      </c>
    </row>
    <row r="32" spans="2:12" x14ac:dyDescent="0.2">
      <c r="B32">
        <v>1494.3019999999999</v>
      </c>
      <c r="C32">
        <v>1986.0619999999999</v>
      </c>
      <c r="E32">
        <v>1491.701</v>
      </c>
      <c r="F32">
        <v>997.01199999999994</v>
      </c>
      <c r="H32">
        <v>142.77699999999999</v>
      </c>
      <c r="I32" s="5">
        <v>195.71799999999999</v>
      </c>
      <c r="K32">
        <v>246.53</v>
      </c>
      <c r="L32">
        <v>465.18200000000002</v>
      </c>
    </row>
    <row r="33" spans="2:12" x14ac:dyDescent="0.2">
      <c r="B33">
        <v>691.93799999999999</v>
      </c>
      <c r="C33">
        <v>701.12199999999996</v>
      </c>
      <c r="E33">
        <v>857.50400000000002</v>
      </c>
      <c r="F33">
        <v>869.721</v>
      </c>
      <c r="H33">
        <v>161.90899999999999</v>
      </c>
      <c r="I33" s="5">
        <v>264.21100000000001</v>
      </c>
      <c r="K33">
        <v>402.10700000000003</v>
      </c>
      <c r="L33">
        <v>308.09399999999999</v>
      </c>
    </row>
    <row r="34" spans="2:12" x14ac:dyDescent="0.2">
      <c r="B34">
        <v>888.96400000000006</v>
      </c>
      <c r="C34">
        <v>2615.6860000000001</v>
      </c>
      <c r="E34">
        <v>1486.52</v>
      </c>
      <c r="F34">
        <v>1393.6310000000001</v>
      </c>
      <c r="H34">
        <v>171.36600000000001</v>
      </c>
      <c r="I34" s="5">
        <v>185.315</v>
      </c>
      <c r="K34">
        <v>345.61500000000001</v>
      </c>
      <c r="L34">
        <v>309.77999999999997</v>
      </c>
    </row>
    <row r="35" spans="2:12" x14ac:dyDescent="0.2">
      <c r="B35">
        <v>1165.9259999999999</v>
      </c>
      <c r="C35">
        <v>3349.2130000000002</v>
      </c>
      <c r="E35">
        <v>918.54899999999998</v>
      </c>
      <c r="F35">
        <v>1667.0119999999999</v>
      </c>
      <c r="H35">
        <v>132.024</v>
      </c>
      <c r="I35" s="5">
        <v>388.64600000000002</v>
      </c>
      <c r="K35">
        <v>247.26</v>
      </c>
      <c r="L35">
        <v>255.88</v>
      </c>
    </row>
    <row r="36" spans="2:12" x14ac:dyDescent="0.2">
      <c r="B36">
        <v>1003.995</v>
      </c>
      <c r="C36">
        <v>3115.85</v>
      </c>
      <c r="E36">
        <v>1219.5740000000001</v>
      </c>
      <c r="F36">
        <v>1410.296</v>
      </c>
      <c r="H36">
        <v>219.50200000000001</v>
      </c>
      <c r="I36" s="5">
        <v>214.303</v>
      </c>
      <c r="K36">
        <v>237.03700000000001</v>
      </c>
      <c r="L36">
        <v>188.39699999999999</v>
      </c>
    </row>
    <row r="37" spans="2:12" x14ac:dyDescent="0.2">
      <c r="B37">
        <v>1325.2239999999999</v>
      </c>
      <c r="C37">
        <v>2375.6909999999998</v>
      </c>
      <c r="E37">
        <v>1468.201</v>
      </c>
      <c r="F37">
        <v>1978.14</v>
      </c>
      <c r="H37">
        <v>168.53399999999999</v>
      </c>
      <c r="I37" s="5">
        <v>186.17599999999999</v>
      </c>
      <c r="K37">
        <v>409.57100000000003</v>
      </c>
      <c r="L37">
        <v>421.33800000000002</v>
      </c>
    </row>
    <row r="38" spans="2:12" x14ac:dyDescent="0.2">
      <c r="B38">
        <v>1877.134</v>
      </c>
      <c r="C38">
        <v>2454.2820000000002</v>
      </c>
      <c r="E38">
        <v>787.01599999999996</v>
      </c>
      <c r="F38">
        <v>3281.4520000000002</v>
      </c>
      <c r="H38">
        <v>166.673</v>
      </c>
      <c r="I38" s="5">
        <v>693.47299999999996</v>
      </c>
      <c r="K38">
        <v>235.90100000000001</v>
      </c>
      <c r="L38">
        <v>505.69299999999998</v>
      </c>
    </row>
    <row r="39" spans="2:12" x14ac:dyDescent="0.2">
      <c r="B39">
        <v>1308.712</v>
      </c>
      <c r="C39">
        <v>1488.287</v>
      </c>
      <c r="E39">
        <v>826.30100000000004</v>
      </c>
      <c r="F39">
        <v>2402.058</v>
      </c>
      <c r="H39">
        <v>455.036</v>
      </c>
      <c r="I39" s="5">
        <v>577.08199999999999</v>
      </c>
      <c r="K39">
        <v>290.70600000000002</v>
      </c>
      <c r="L39">
        <v>380.2</v>
      </c>
    </row>
    <row r="40" spans="2:12" x14ac:dyDescent="0.2">
      <c r="B40">
        <v>1569.335</v>
      </c>
      <c r="C40">
        <v>892.91</v>
      </c>
      <c r="E40">
        <v>864.92100000000005</v>
      </c>
      <c r="F40">
        <v>802.61099999999999</v>
      </c>
      <c r="H40">
        <v>313.29599999999999</v>
      </c>
      <c r="I40" s="5">
        <v>475.46300000000002</v>
      </c>
      <c r="K40">
        <v>432.33300000000003</v>
      </c>
      <c r="L40">
        <v>352.83100000000002</v>
      </c>
    </row>
    <row r="41" spans="2:12" x14ac:dyDescent="0.2">
      <c r="B41">
        <v>1416.2739999999999</v>
      </c>
      <c r="C41">
        <v>1262.874</v>
      </c>
      <c r="E41">
        <v>801.64800000000002</v>
      </c>
      <c r="F41">
        <v>1289.9760000000001</v>
      </c>
      <c r="H41">
        <v>347.22899999999998</v>
      </c>
      <c r="I41" s="5">
        <v>403.55200000000002</v>
      </c>
      <c r="K41">
        <v>286.392</v>
      </c>
      <c r="L41">
        <v>299.44499999999999</v>
      </c>
    </row>
    <row r="42" spans="2:12" x14ac:dyDescent="0.2">
      <c r="B42">
        <v>905.14700000000005</v>
      </c>
      <c r="C42">
        <v>2495.91</v>
      </c>
      <c r="E42">
        <v>777.85</v>
      </c>
      <c r="F42">
        <v>1761.701</v>
      </c>
      <c r="H42">
        <v>303.673</v>
      </c>
      <c r="I42" s="5">
        <v>720.625</v>
      </c>
      <c r="K42">
        <v>426.88</v>
      </c>
      <c r="L42">
        <v>271.07799999999997</v>
      </c>
    </row>
    <row r="43" spans="2:12" x14ac:dyDescent="0.2">
      <c r="B43">
        <v>1254.367</v>
      </c>
      <c r="C43">
        <v>2970.884</v>
      </c>
      <c r="E43">
        <v>758.404</v>
      </c>
      <c r="F43">
        <v>2206.1590000000001</v>
      </c>
      <c r="H43">
        <v>210.136</v>
      </c>
      <c r="I43" s="5">
        <v>286.423</v>
      </c>
      <c r="K43">
        <v>244.345</v>
      </c>
      <c r="L43">
        <v>436.95699999999999</v>
      </c>
    </row>
    <row r="44" spans="2:12" x14ac:dyDescent="0.2">
      <c r="B44">
        <v>901.35799999999995</v>
      </c>
      <c r="C44">
        <v>2676.8180000000002</v>
      </c>
      <c r="E44">
        <v>764.12599999999998</v>
      </c>
      <c r="F44">
        <v>2354.4119999999998</v>
      </c>
      <c r="H44">
        <v>195.34700000000001</v>
      </c>
      <c r="I44" s="5">
        <v>316.45699999999999</v>
      </c>
      <c r="K44">
        <v>373.34199999999998</v>
      </c>
      <c r="L44">
        <v>538.577</v>
      </c>
    </row>
    <row r="45" spans="2:12" x14ac:dyDescent="0.2">
      <c r="B45">
        <v>1339.7660000000001</v>
      </c>
      <c r="C45">
        <v>2048.1909999999998</v>
      </c>
      <c r="E45">
        <v>565.221</v>
      </c>
      <c r="F45">
        <v>2182.2440000000001</v>
      </c>
      <c r="H45">
        <v>259.24599999999998</v>
      </c>
      <c r="I45" s="5">
        <v>392.947</v>
      </c>
      <c r="K45">
        <v>305.73099999999999</v>
      </c>
      <c r="L45">
        <v>324.75</v>
      </c>
    </row>
    <row r="46" spans="2:12" x14ac:dyDescent="0.2">
      <c r="B46">
        <v>860.94600000000003</v>
      </c>
      <c r="C46">
        <v>810.18499999999995</v>
      </c>
      <c r="E46">
        <v>1057.549</v>
      </c>
      <c r="F46">
        <v>1717.5530000000001</v>
      </c>
      <c r="H46">
        <v>220</v>
      </c>
      <c r="I46" s="5">
        <v>558.20699999999999</v>
      </c>
      <c r="K46">
        <v>300.97199999999998</v>
      </c>
      <c r="L46">
        <v>575.51599999999996</v>
      </c>
    </row>
    <row r="47" spans="2:12" x14ac:dyDescent="0.2">
      <c r="B47">
        <v>1452.5840000000001</v>
      </c>
      <c r="C47">
        <v>2589.7579999999998</v>
      </c>
      <c r="E47">
        <v>303.709</v>
      </c>
      <c r="F47">
        <v>1966.8820000000001</v>
      </c>
      <c r="H47">
        <v>288.63799999999998</v>
      </c>
      <c r="I47" s="5">
        <v>764.62800000000004</v>
      </c>
      <c r="K47">
        <v>196.90600000000001</v>
      </c>
    </row>
    <row r="48" spans="2:12" x14ac:dyDescent="0.2">
      <c r="B48">
        <v>1247.4059999999999</v>
      </c>
      <c r="C48">
        <v>1665.701</v>
      </c>
      <c r="E48">
        <v>1383.1769999999999</v>
      </c>
      <c r="F48">
        <v>887.78099999999995</v>
      </c>
      <c r="H48">
        <v>227.73400000000001</v>
      </c>
      <c r="I48" s="5">
        <v>580.572</v>
      </c>
      <c r="K48">
        <v>295.84300000000002</v>
      </c>
    </row>
    <row r="49" spans="2:11" x14ac:dyDescent="0.2">
      <c r="B49">
        <v>552.91800000000001</v>
      </c>
      <c r="C49">
        <v>2360.8820000000001</v>
      </c>
      <c r="E49">
        <v>1159.991</v>
      </c>
      <c r="F49">
        <v>1438.384</v>
      </c>
      <c r="I49" s="5">
        <v>407.02300000000002</v>
      </c>
      <c r="K49">
        <v>257.24</v>
      </c>
    </row>
    <row r="50" spans="2:11" x14ac:dyDescent="0.2">
      <c r="B50">
        <v>939.72500000000002</v>
      </c>
      <c r="C50">
        <v>1448.221</v>
      </c>
      <c r="E50">
        <v>948.73900000000003</v>
      </c>
      <c r="F50">
        <v>834.26400000000001</v>
      </c>
      <c r="I50" s="5">
        <v>443.91800000000001</v>
      </c>
      <c r="K50">
        <v>209.24</v>
      </c>
    </row>
    <row r="51" spans="2:11" x14ac:dyDescent="0.2">
      <c r="B51">
        <v>662.95100000000002</v>
      </c>
      <c r="C51">
        <v>2201.4349999999999</v>
      </c>
      <c r="E51">
        <v>550.69799999999998</v>
      </c>
      <c r="F51">
        <v>1179.473</v>
      </c>
      <c r="I51" s="5">
        <v>288.82900000000001</v>
      </c>
      <c r="K51">
        <v>442.75599999999997</v>
      </c>
    </row>
    <row r="52" spans="2:11" x14ac:dyDescent="0.2">
      <c r="B52">
        <v>978.34199999999998</v>
      </c>
      <c r="C52">
        <v>1772.7180000000001</v>
      </c>
      <c r="E52">
        <v>1394.4069999999999</v>
      </c>
      <c r="K52">
        <v>247.05699999999999</v>
      </c>
    </row>
    <row r="53" spans="2:11" x14ac:dyDescent="0.2">
      <c r="B53">
        <v>969.851</v>
      </c>
      <c r="C53">
        <v>1804.4280000000001</v>
      </c>
      <c r="E53">
        <v>500.60399999999998</v>
      </c>
      <c r="K53">
        <v>447.786</v>
      </c>
    </row>
    <row r="54" spans="2:11" x14ac:dyDescent="0.2">
      <c r="B54">
        <v>770.02800000000002</v>
      </c>
      <c r="C54">
        <v>1163.575</v>
      </c>
      <c r="E54">
        <v>847.19799999999998</v>
      </c>
    </row>
    <row r="55" spans="2:11" x14ac:dyDescent="0.2">
      <c r="B55">
        <v>1172.9949999999999</v>
      </c>
      <c r="C55">
        <v>4288.07</v>
      </c>
      <c r="E55">
        <v>613.80899999999997</v>
      </c>
    </row>
    <row r="56" spans="2:11" x14ac:dyDescent="0.2">
      <c r="B56">
        <v>736.08900000000006</v>
      </c>
      <c r="C56">
        <v>2113.7849999999999</v>
      </c>
      <c r="E56">
        <v>591.77099999999996</v>
      </c>
    </row>
    <row r="57" spans="2:11" x14ac:dyDescent="0.2">
      <c r="B57">
        <v>1535.798</v>
      </c>
      <c r="C57">
        <v>2119.4540000000002</v>
      </c>
      <c r="E57">
        <v>390.65499999999997</v>
      </c>
    </row>
    <row r="58" spans="2:11" x14ac:dyDescent="0.2">
      <c r="B58">
        <v>1607.5920000000001</v>
      </c>
      <c r="C58">
        <v>2434.5720000000001</v>
      </c>
    </row>
    <row r="59" spans="2:11" x14ac:dyDescent="0.2">
      <c r="B59">
        <v>1235.4390000000001</v>
      </c>
      <c r="C59">
        <v>2089.0320000000002</v>
      </c>
    </row>
    <row r="60" spans="2:11" x14ac:dyDescent="0.2">
      <c r="B60">
        <v>1343.0630000000001</v>
      </c>
      <c r="C60">
        <v>1014.569</v>
      </c>
    </row>
    <row r="61" spans="2:11" x14ac:dyDescent="0.2">
      <c r="B61">
        <v>1076.7239999999999</v>
      </c>
      <c r="C61">
        <v>670.11599999999999</v>
      </c>
    </row>
    <row r="62" spans="2:11" x14ac:dyDescent="0.2">
      <c r="B62">
        <v>1714.7629999999999</v>
      </c>
      <c r="C62">
        <v>1471.665</v>
      </c>
    </row>
    <row r="63" spans="2:11" x14ac:dyDescent="0.2">
      <c r="B63">
        <v>1306.1780000000001</v>
      </c>
      <c r="C63">
        <v>1796.473</v>
      </c>
    </row>
    <row r="64" spans="2:11" x14ac:dyDescent="0.2">
      <c r="B64">
        <v>833.096</v>
      </c>
    </row>
    <row r="65" spans="2:2" x14ac:dyDescent="0.2">
      <c r="B65">
        <v>1190.7819999999999</v>
      </c>
    </row>
    <row r="66" spans="2:2" x14ac:dyDescent="0.2">
      <c r="B66">
        <v>907.69299999999998</v>
      </c>
    </row>
    <row r="67" spans="2:2" x14ac:dyDescent="0.2">
      <c r="B67">
        <v>685.19899999999996</v>
      </c>
    </row>
    <row r="68" spans="2:2" x14ac:dyDescent="0.2">
      <c r="B68">
        <v>992.21199999999999</v>
      </c>
    </row>
    <row r="69" spans="2:2" x14ac:dyDescent="0.2">
      <c r="B69">
        <v>954.63599999999997</v>
      </c>
    </row>
    <row r="70" spans="2:2" x14ac:dyDescent="0.2">
      <c r="B70">
        <v>981.77499999999998</v>
      </c>
    </row>
    <row r="71" spans="2:2" x14ac:dyDescent="0.2">
      <c r="B71">
        <v>568.05600000000004</v>
      </c>
    </row>
    <row r="72" spans="2:2" x14ac:dyDescent="0.2">
      <c r="B72">
        <v>605.02499999999998</v>
      </c>
    </row>
    <row r="73" spans="2:2" x14ac:dyDescent="0.2">
      <c r="B73">
        <v>663.16099999999994</v>
      </c>
    </row>
    <row r="74" spans="2:2" x14ac:dyDescent="0.2">
      <c r="B74">
        <v>860.255</v>
      </c>
    </row>
    <row r="75" spans="2:2" x14ac:dyDescent="0.2">
      <c r="B75">
        <v>822.40599999999995</v>
      </c>
    </row>
    <row r="76" spans="2:2" x14ac:dyDescent="0.2">
      <c r="B76">
        <v>1428.336</v>
      </c>
    </row>
    <row r="77" spans="2:2" x14ac:dyDescent="0.2">
      <c r="B77">
        <v>778.89599999999996</v>
      </c>
    </row>
    <row r="78" spans="2:2" x14ac:dyDescent="0.2">
      <c r="B78">
        <v>931.68499999999995</v>
      </c>
    </row>
  </sheetData>
  <mergeCells count="4">
    <mergeCell ref="B5:C5"/>
    <mergeCell ref="E5:F5"/>
    <mergeCell ref="H5:I5"/>
    <mergeCell ref="K5:L5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F3D34-9839-5342-A76E-1B01E162CA0D}">
  <dimension ref="B2:G2"/>
  <sheetViews>
    <sheetView workbookViewId="0">
      <selection activeCell="P19" sqref="P19"/>
    </sheetView>
  </sheetViews>
  <sheetFormatPr baseColWidth="10" defaultRowHeight="16" x14ac:dyDescent="0.2"/>
  <sheetData>
    <row r="2" spans="2:7" x14ac:dyDescent="0.2">
      <c r="B2" t="s">
        <v>0</v>
      </c>
      <c r="G2" t="s">
        <v>1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140BF3-E579-D541-B8C0-48D4B6CEABA0}">
  <dimension ref="B2:I25"/>
  <sheetViews>
    <sheetView workbookViewId="0">
      <selection activeCell="I6" sqref="I6:I21"/>
    </sheetView>
  </sheetViews>
  <sheetFormatPr baseColWidth="10" defaultRowHeight="16" x14ac:dyDescent="0.2"/>
  <cols>
    <col min="3" max="3" width="11.83203125" customWidth="1"/>
  </cols>
  <sheetData>
    <row r="2" spans="2:9" x14ac:dyDescent="0.2">
      <c r="B2" t="s">
        <v>24</v>
      </c>
    </row>
    <row r="4" spans="2:9" x14ac:dyDescent="0.2">
      <c r="B4" s="125" t="s">
        <v>20</v>
      </c>
      <c r="C4" s="125"/>
      <c r="E4" s="125" t="s">
        <v>20</v>
      </c>
      <c r="F4" s="125"/>
      <c r="H4" s="125" t="s">
        <v>20</v>
      </c>
      <c r="I4" s="125"/>
    </row>
    <row r="5" spans="2:9" ht="34" x14ac:dyDescent="0.2">
      <c r="B5" s="71" t="s">
        <v>33</v>
      </c>
      <c r="C5" s="71" t="s">
        <v>39</v>
      </c>
      <c r="E5" s="71" t="s">
        <v>45</v>
      </c>
      <c r="F5" s="71" t="s">
        <v>40</v>
      </c>
      <c r="H5" s="71" t="s">
        <v>985</v>
      </c>
      <c r="I5" s="71" t="s">
        <v>44</v>
      </c>
    </row>
    <row r="6" spans="2:9" x14ac:dyDescent="0.2">
      <c r="B6">
        <v>505.25200000000001</v>
      </c>
      <c r="C6">
        <v>1234.6769999999999</v>
      </c>
      <c r="E6">
        <v>468.15800000000002</v>
      </c>
      <c r="F6">
        <v>973.22799999999995</v>
      </c>
      <c r="H6">
        <v>392.25700000000001</v>
      </c>
      <c r="I6">
        <v>950.64300000000003</v>
      </c>
    </row>
    <row r="7" spans="2:9" x14ac:dyDescent="0.2">
      <c r="B7">
        <v>614.80600000000004</v>
      </c>
      <c r="C7">
        <v>905.69500000000005</v>
      </c>
      <c r="E7">
        <v>587.19799999999998</v>
      </c>
      <c r="F7">
        <v>999.98400000000004</v>
      </c>
      <c r="H7">
        <v>640.94600000000003</v>
      </c>
      <c r="I7">
        <v>931.25400000000002</v>
      </c>
    </row>
    <row r="8" spans="2:9" x14ac:dyDescent="0.2">
      <c r="B8">
        <v>557.58000000000004</v>
      </c>
      <c r="C8">
        <v>974.33699999999999</v>
      </c>
      <c r="E8">
        <v>498.125</v>
      </c>
      <c r="F8">
        <v>1310.6569999999999</v>
      </c>
      <c r="H8">
        <v>611.12400000000002</v>
      </c>
      <c r="I8">
        <v>1095.364</v>
      </c>
    </row>
    <row r="9" spans="2:9" x14ac:dyDescent="0.2">
      <c r="B9">
        <v>502.35500000000002</v>
      </c>
      <c r="C9">
        <v>1010.296</v>
      </c>
      <c r="E9">
        <v>691.75599999999997</v>
      </c>
      <c r="F9">
        <v>950.245</v>
      </c>
      <c r="H9">
        <v>540.85599999999999</v>
      </c>
      <c r="I9">
        <v>956.36500000000001</v>
      </c>
    </row>
    <row r="10" spans="2:9" x14ac:dyDescent="0.2">
      <c r="B10">
        <v>522.173</v>
      </c>
      <c r="C10">
        <v>1100.451</v>
      </c>
      <c r="E10">
        <v>602.59400000000005</v>
      </c>
      <c r="F10">
        <v>115.22199999999999</v>
      </c>
      <c r="H10">
        <v>391.435</v>
      </c>
      <c r="I10">
        <v>1266.346</v>
      </c>
    </row>
    <row r="11" spans="2:9" x14ac:dyDescent="0.2">
      <c r="B11">
        <v>489.42500000000001</v>
      </c>
      <c r="C11">
        <v>1325.4849999999999</v>
      </c>
      <c r="E11">
        <v>511.36399999999998</v>
      </c>
      <c r="F11">
        <v>1069.5540000000001</v>
      </c>
      <c r="H11">
        <v>592.18499999999995</v>
      </c>
      <c r="I11">
        <v>1365.462</v>
      </c>
    </row>
    <row r="12" spans="2:9" x14ac:dyDescent="0.2">
      <c r="B12">
        <v>601.346</v>
      </c>
      <c r="C12">
        <v>899.28300000000002</v>
      </c>
      <c r="E12">
        <v>488.97500000000002</v>
      </c>
      <c r="F12">
        <v>1342.2329999999999</v>
      </c>
      <c r="H12">
        <v>599.75599999999997</v>
      </c>
      <c r="I12">
        <v>956.654</v>
      </c>
    </row>
    <row r="13" spans="2:9" x14ac:dyDescent="0.2">
      <c r="B13">
        <v>571.97500000000002</v>
      </c>
      <c r="C13">
        <v>796.24400000000003</v>
      </c>
      <c r="E13">
        <v>410.14800000000002</v>
      </c>
      <c r="F13">
        <v>1156.316</v>
      </c>
      <c r="H13">
        <v>430.14800000000002</v>
      </c>
      <c r="I13">
        <v>758.654</v>
      </c>
    </row>
    <row r="14" spans="2:9" x14ac:dyDescent="0.2">
      <c r="B14">
        <v>389.11700000000002</v>
      </c>
      <c r="C14">
        <v>985.11199999999997</v>
      </c>
      <c r="E14">
        <v>586.45600000000002</v>
      </c>
      <c r="F14">
        <v>996.32100000000003</v>
      </c>
      <c r="H14">
        <v>581.65700000000004</v>
      </c>
      <c r="I14">
        <v>1295.364</v>
      </c>
    </row>
    <row r="15" spans="2:9" x14ac:dyDescent="0.2">
      <c r="B15">
        <v>608.36400000000003</v>
      </c>
      <c r="C15">
        <v>1356.5319999999999</v>
      </c>
      <c r="E15">
        <v>783.65700000000004</v>
      </c>
      <c r="F15">
        <v>1009.64</v>
      </c>
      <c r="H15">
        <v>671.17700000000002</v>
      </c>
      <c r="I15">
        <v>1024.9570000000001</v>
      </c>
    </row>
    <row r="16" spans="2:9" x14ac:dyDescent="0.2">
      <c r="B16">
        <v>577.95699999999999</v>
      </c>
      <c r="C16">
        <v>1055.1120000000001</v>
      </c>
      <c r="E16">
        <v>479.125</v>
      </c>
      <c r="F16">
        <v>1157.364</v>
      </c>
      <c r="H16">
        <v>539.69399999999996</v>
      </c>
      <c r="I16">
        <v>942.36599999999999</v>
      </c>
    </row>
    <row r="17" spans="2:9" x14ac:dyDescent="0.2">
      <c r="B17">
        <v>523.21600000000001</v>
      </c>
      <c r="C17">
        <v>1098.9849999999999</v>
      </c>
      <c r="E17">
        <v>390.75799999999998</v>
      </c>
      <c r="F17">
        <v>965.31200000000001</v>
      </c>
      <c r="H17">
        <v>311.13600000000002</v>
      </c>
      <c r="I17">
        <v>927.75599999999997</v>
      </c>
    </row>
    <row r="18" spans="2:9" x14ac:dyDescent="0.2">
      <c r="B18">
        <v>589.46900000000005</v>
      </c>
      <c r="C18">
        <v>1200.345</v>
      </c>
      <c r="E18">
        <v>591.654</v>
      </c>
      <c r="F18">
        <v>1197.3610000000001</v>
      </c>
      <c r="H18">
        <v>602.75400000000002</v>
      </c>
      <c r="I18">
        <v>995.85599999999999</v>
      </c>
    </row>
    <row r="19" spans="2:9" x14ac:dyDescent="0.2">
      <c r="B19">
        <v>611.13499999999999</v>
      </c>
      <c r="C19">
        <v>982.14400000000001</v>
      </c>
      <c r="E19">
        <v>419.154</v>
      </c>
      <c r="F19">
        <v>1254.3610000000001</v>
      </c>
      <c r="H19">
        <v>573.11099999999999</v>
      </c>
      <c r="I19">
        <v>1056.7729999999999</v>
      </c>
    </row>
    <row r="20" spans="2:9" x14ac:dyDescent="0.2">
      <c r="E20">
        <v>452.214</v>
      </c>
      <c r="F20">
        <v>1054.364</v>
      </c>
      <c r="H20">
        <v>631.14499999999998</v>
      </c>
      <c r="I20">
        <v>957.25400000000002</v>
      </c>
    </row>
    <row r="21" spans="2:9" x14ac:dyDescent="0.2">
      <c r="E21">
        <v>586.875</v>
      </c>
      <c r="F21">
        <v>1125.364</v>
      </c>
      <c r="H21">
        <v>571</v>
      </c>
      <c r="I21">
        <v>1120.3409999999999</v>
      </c>
    </row>
    <row r="22" spans="2:9" x14ac:dyDescent="0.2">
      <c r="E22">
        <v>422.125</v>
      </c>
      <c r="F22">
        <v>1564.3140000000001</v>
      </c>
    </row>
    <row r="23" spans="2:9" x14ac:dyDescent="0.2">
      <c r="E23">
        <v>551.678</v>
      </c>
      <c r="F23">
        <v>1035.4359999999999</v>
      </c>
    </row>
    <row r="24" spans="2:9" x14ac:dyDescent="0.2">
      <c r="E24">
        <v>681.875</v>
      </c>
      <c r="F24">
        <v>956.31600000000003</v>
      </c>
    </row>
    <row r="25" spans="2:9" x14ac:dyDescent="0.2">
      <c r="E25">
        <v>543.34500000000003</v>
      </c>
      <c r="F25">
        <v>1026.364</v>
      </c>
    </row>
  </sheetData>
  <mergeCells count="3">
    <mergeCell ref="B4:C4"/>
    <mergeCell ref="E4:F4"/>
    <mergeCell ref="H4:I4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CADBC5-42E3-2E45-B4CE-F524C9C34EBA}">
  <dimension ref="B2:G36"/>
  <sheetViews>
    <sheetView workbookViewId="0">
      <selection activeCell="G33" sqref="G33"/>
    </sheetView>
  </sheetViews>
  <sheetFormatPr baseColWidth="10" defaultRowHeight="16" x14ac:dyDescent="0.2"/>
  <sheetData>
    <row r="2" spans="2:7" x14ac:dyDescent="0.2">
      <c r="B2" t="s">
        <v>1065</v>
      </c>
    </row>
    <row r="4" spans="2:7" x14ac:dyDescent="0.2">
      <c r="B4" s="89"/>
      <c r="C4" s="128" t="s">
        <v>1004</v>
      </c>
      <c r="D4" s="128"/>
      <c r="E4" s="89"/>
      <c r="F4" s="128" t="s">
        <v>1063</v>
      </c>
      <c r="G4" s="128"/>
    </row>
    <row r="5" spans="2:7" x14ac:dyDescent="0.2">
      <c r="B5" s="89"/>
      <c r="C5" s="99" t="s">
        <v>47</v>
      </c>
      <c r="D5" s="99" t="s">
        <v>1064</v>
      </c>
      <c r="E5" s="89"/>
      <c r="F5" s="99" t="s">
        <v>47</v>
      </c>
      <c r="G5" s="99" t="s">
        <v>1064</v>
      </c>
    </row>
    <row r="6" spans="2:7" x14ac:dyDescent="0.2">
      <c r="C6">
        <v>490.87700000000001</v>
      </c>
      <c r="D6">
        <v>1069.3109999999999</v>
      </c>
      <c r="F6">
        <v>1.1102805005270062</v>
      </c>
      <c r="G6">
        <v>2.4186000816885564</v>
      </c>
    </row>
    <row r="7" spans="2:7" x14ac:dyDescent="0.2">
      <c r="C7">
        <v>484.58100000000002</v>
      </c>
      <c r="D7">
        <v>788.05700000000002</v>
      </c>
      <c r="F7">
        <v>1.0960400165945385</v>
      </c>
      <c r="G7">
        <v>1.7824512462466382</v>
      </c>
    </row>
    <row r="8" spans="2:7" x14ac:dyDescent="0.2">
      <c r="C8">
        <v>537.19799999999998</v>
      </c>
      <c r="D8">
        <v>997.23099999999999</v>
      </c>
      <c r="F8">
        <v>1.2150507445288874</v>
      </c>
      <c r="G8">
        <v>2.2555673495010908</v>
      </c>
    </row>
    <row r="9" spans="2:7" x14ac:dyDescent="0.2">
      <c r="C9">
        <v>358.10500000000002</v>
      </c>
      <c r="D9">
        <v>922.15300000000002</v>
      </c>
      <c r="F9">
        <v>0.80997276026626552</v>
      </c>
      <c r="G9">
        <v>2.0857536499010556</v>
      </c>
    </row>
    <row r="10" spans="2:7" x14ac:dyDescent="0.2">
      <c r="C10">
        <v>412.99200000000002</v>
      </c>
      <c r="D10">
        <v>922.81100000000004</v>
      </c>
      <c r="F10">
        <v>0.93411784311273371</v>
      </c>
      <c r="G10">
        <v>2.087241934276463</v>
      </c>
    </row>
    <row r="11" spans="2:7" x14ac:dyDescent="0.2">
      <c r="C11">
        <v>428.15499999999997</v>
      </c>
      <c r="D11">
        <v>926.73199999999997</v>
      </c>
      <c r="F11">
        <v>0.96841397682747477</v>
      </c>
      <c r="G11">
        <v>2.0961105711092465</v>
      </c>
    </row>
    <row r="12" spans="2:7" x14ac:dyDescent="0.2">
      <c r="C12">
        <v>302.65499999999997</v>
      </c>
      <c r="D12">
        <v>737.39400000000001</v>
      </c>
      <c r="F12">
        <v>0.68455426692837729</v>
      </c>
      <c r="G12">
        <v>1.6678601348313555</v>
      </c>
    </row>
    <row r="13" spans="2:7" x14ac:dyDescent="0.2">
      <c r="C13">
        <v>464.20100000000002</v>
      </c>
      <c r="D13">
        <v>644.27700000000004</v>
      </c>
      <c r="F13">
        <v>1.0499439139033544</v>
      </c>
      <c r="G13">
        <v>1.4572452774076563</v>
      </c>
    </row>
    <row r="14" spans="2:7" x14ac:dyDescent="0.2">
      <c r="C14">
        <v>507.834</v>
      </c>
      <c r="D14">
        <v>654.28</v>
      </c>
      <c r="F14">
        <v>1.148634357903572</v>
      </c>
      <c r="G14">
        <v>1.4798703664763466</v>
      </c>
    </row>
    <row r="15" spans="2:7" x14ac:dyDescent="0.2">
      <c r="C15">
        <v>478.13299999999998</v>
      </c>
      <c r="D15">
        <v>592.81600000000003</v>
      </c>
      <c r="F15">
        <v>1.0814557344476907</v>
      </c>
      <c r="G15">
        <v>1.3408492253668796</v>
      </c>
    </row>
    <row r="16" spans="2:7" x14ac:dyDescent="0.2">
      <c r="C16">
        <v>364.75099999999998</v>
      </c>
      <c r="D16">
        <v>756.27300000000002</v>
      </c>
      <c r="F16">
        <v>0.82500488482394985</v>
      </c>
      <c r="G16">
        <v>1.7105612301555393</v>
      </c>
    </row>
    <row r="17" spans="3:7" x14ac:dyDescent="0.2">
      <c r="C17">
        <v>499.68700000000001</v>
      </c>
      <c r="D17">
        <v>922.08900000000006</v>
      </c>
      <c r="F17">
        <v>1.1302072259788871</v>
      </c>
      <c r="G17">
        <v>2.0856088927581586</v>
      </c>
    </row>
    <row r="18" spans="3:7" x14ac:dyDescent="0.2">
      <c r="C18">
        <v>497.70800000000003</v>
      </c>
      <c r="D18">
        <v>903.096</v>
      </c>
      <c r="F18">
        <v>1.1257310637008766</v>
      </c>
      <c r="G18">
        <v>2.0426499487731902</v>
      </c>
    </row>
    <row r="19" spans="3:7" x14ac:dyDescent="0.2">
      <c r="C19">
        <v>605.58100000000002</v>
      </c>
      <c r="D19">
        <v>880.55799999999999</v>
      </c>
      <c r="F19">
        <v>1.3697214898837082</v>
      </c>
      <c r="G19">
        <v>1.9916728161699562</v>
      </c>
    </row>
    <row r="20" spans="3:7" x14ac:dyDescent="0.2">
      <c r="C20">
        <v>435.45</v>
      </c>
      <c r="D20">
        <v>807.76300000000003</v>
      </c>
      <c r="F20">
        <v>0.98491402928734662</v>
      </c>
      <c r="G20">
        <v>1.8270228752766908</v>
      </c>
    </row>
    <row r="21" spans="3:7" x14ac:dyDescent="0.2">
      <c r="C21">
        <v>504.62599999999998</v>
      </c>
      <c r="D21">
        <v>785.95699999999999</v>
      </c>
      <c r="F21">
        <v>1.1413784061158723</v>
      </c>
      <c r="G21">
        <v>1.7777014024953384</v>
      </c>
    </row>
    <row r="22" spans="3:7" x14ac:dyDescent="0.2">
      <c r="C22">
        <v>413.66</v>
      </c>
      <c r="D22">
        <v>707.76099999999997</v>
      </c>
      <c r="F22">
        <v>0.93562874579171862</v>
      </c>
      <c r="G22">
        <v>1.6008353158398019</v>
      </c>
    </row>
    <row r="23" spans="3:7" x14ac:dyDescent="0.2">
      <c r="C23">
        <v>395.01799999999997</v>
      </c>
      <c r="D23">
        <v>662.57399999999996</v>
      </c>
      <c r="F23">
        <v>0.89346370426232424</v>
      </c>
      <c r="G23">
        <v>1.4986299874636224</v>
      </c>
    </row>
    <row r="24" spans="3:7" x14ac:dyDescent="0.2">
      <c r="C24">
        <v>436.666</v>
      </c>
      <c r="D24">
        <v>842.94200000000001</v>
      </c>
      <c r="F24">
        <v>0.98766441500238489</v>
      </c>
      <c r="G24">
        <v>1.9065918054323909</v>
      </c>
    </row>
    <row r="25" spans="3:7" x14ac:dyDescent="0.2">
      <c r="C25">
        <v>508.892</v>
      </c>
      <c r="D25">
        <v>734.72</v>
      </c>
      <c r="F25">
        <v>1.1510273744220838</v>
      </c>
      <c r="G25">
        <v>1.6618120004547006</v>
      </c>
    </row>
    <row r="26" spans="3:7" x14ac:dyDescent="0.2">
      <c r="C26">
        <v>426.55599999999998</v>
      </c>
      <c r="D26">
        <v>807.30799999999999</v>
      </c>
      <c r="F26">
        <v>0.96479731008541381</v>
      </c>
      <c r="G26">
        <v>1.8259937424639092</v>
      </c>
    </row>
    <row r="27" spans="3:7" x14ac:dyDescent="0.2">
      <c r="C27">
        <v>341.4</v>
      </c>
      <c r="D27">
        <v>783.40300000000002</v>
      </c>
      <c r="F27">
        <v>0.77218888413985565</v>
      </c>
      <c r="G27">
        <v>1.771924687761615</v>
      </c>
    </row>
    <row r="28" spans="3:7" x14ac:dyDescent="0.2">
      <c r="C28">
        <v>439.29599999999999</v>
      </c>
      <c r="D28">
        <v>943.91300000000001</v>
      </c>
      <c r="F28">
        <v>0.99361302884329827</v>
      </c>
      <c r="G28">
        <v>2.1349710784859508</v>
      </c>
    </row>
    <row r="29" spans="3:7" x14ac:dyDescent="0.2">
      <c r="C29">
        <v>416.62799999999999</v>
      </c>
      <c r="D29">
        <v>1240.7439999999999</v>
      </c>
      <c r="F29">
        <v>0.94234185829355532</v>
      </c>
      <c r="G29">
        <v>2.8063524454107234</v>
      </c>
    </row>
    <row r="30" spans="3:7" x14ac:dyDescent="0.2">
      <c r="C30">
        <v>382.72300000000001</v>
      </c>
      <c r="D30">
        <v>1009.6420000000001</v>
      </c>
      <c r="F30">
        <v>0.86565450001364386</v>
      </c>
      <c r="G30">
        <v>2.2836389260712719</v>
      </c>
    </row>
    <row r="31" spans="3:7" x14ac:dyDescent="0.2">
      <c r="C31">
        <v>339.21699999999998</v>
      </c>
      <c r="D31">
        <v>713.66600000000005</v>
      </c>
      <c r="F31">
        <v>0.7672513084688618</v>
      </c>
      <c r="G31">
        <v>1.6141914241023851</v>
      </c>
    </row>
    <row r="32" spans="3:7" x14ac:dyDescent="0.2">
      <c r="C32">
        <v>513.76800000000003</v>
      </c>
      <c r="D32">
        <v>791.71100000000001</v>
      </c>
      <c r="F32">
        <v>1.1620560592465301</v>
      </c>
      <c r="G32">
        <v>1.7907159743738994</v>
      </c>
    </row>
    <row r="33" spans="3:7" x14ac:dyDescent="0.2">
      <c r="C33">
        <v>404.70800000000003</v>
      </c>
      <c r="D33">
        <v>947.36199999999997</v>
      </c>
      <c r="F33">
        <v>0.91538084042903556</v>
      </c>
      <c r="G33">
        <v>2.1427721313898709</v>
      </c>
    </row>
    <row r="34" spans="3:7" x14ac:dyDescent="0.2">
      <c r="C34">
        <v>421.90600000000001</v>
      </c>
      <c r="D34">
        <v>795.87599999999998</v>
      </c>
      <c r="F34">
        <v>0.9542797989218218</v>
      </c>
      <c r="G34">
        <v>1.8001364978139771</v>
      </c>
    </row>
    <row r="35" spans="3:7" x14ac:dyDescent="0.2">
      <c r="C35">
        <v>389.16399999999999</v>
      </c>
      <c r="D35">
        <v>624.84199999999998</v>
      </c>
      <c r="F35">
        <v>0.88022294934798706</v>
      </c>
      <c r="G35">
        <v>1.4132866044045569</v>
      </c>
    </row>
    <row r="36" spans="3:7" x14ac:dyDescent="0.2">
      <c r="C36">
        <v>503.57799999999997</v>
      </c>
      <c r="D36">
        <v>706.27200000000005</v>
      </c>
      <c r="F36">
        <v>1.1390080079009379</v>
      </c>
      <c r="G36">
        <v>1.5974674504370949</v>
      </c>
    </row>
  </sheetData>
  <mergeCells count="2">
    <mergeCell ref="F4:G4"/>
    <mergeCell ref="C4:D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BD630D-F10E-4C44-85CE-ED6EDEB20E21}">
  <dimension ref="B2"/>
  <sheetViews>
    <sheetView zoomScale="75" workbookViewId="0">
      <selection activeCell="R42" sqref="R42"/>
    </sheetView>
  </sheetViews>
  <sheetFormatPr baseColWidth="10" defaultRowHeight="16" x14ac:dyDescent="0.2"/>
  <sheetData>
    <row r="2" spans="2:2" x14ac:dyDescent="0.2">
      <c r="B2" t="s">
        <v>1070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73F506-A751-FE43-8FE2-CD7834B119A3}">
  <dimension ref="B2:K32"/>
  <sheetViews>
    <sheetView workbookViewId="0">
      <selection activeCell="D20" sqref="D20"/>
    </sheetView>
  </sheetViews>
  <sheetFormatPr baseColWidth="10" defaultRowHeight="16" x14ac:dyDescent="0.2"/>
  <sheetData>
    <row r="2" spans="2:11" x14ac:dyDescent="0.2">
      <c r="B2" t="s">
        <v>30</v>
      </c>
    </row>
    <row r="5" spans="2:11" x14ac:dyDescent="0.2">
      <c r="B5" s="2" t="s">
        <v>29</v>
      </c>
      <c r="I5" s="2" t="s">
        <v>25</v>
      </c>
    </row>
    <row r="7" spans="2:11" x14ac:dyDescent="0.2">
      <c r="D7" t="s">
        <v>918</v>
      </c>
      <c r="E7" t="s">
        <v>29</v>
      </c>
      <c r="I7" s="6"/>
      <c r="J7" s="6" t="s">
        <v>26</v>
      </c>
      <c r="K7" s="6" t="s">
        <v>25</v>
      </c>
    </row>
    <row r="8" spans="2:11" x14ac:dyDescent="0.2">
      <c r="B8" s="126" t="s">
        <v>20</v>
      </c>
      <c r="C8" s="91" t="s">
        <v>27</v>
      </c>
      <c r="D8">
        <v>2236.8409999999999</v>
      </c>
      <c r="E8">
        <v>3733.4470000000001</v>
      </c>
      <c r="H8" s="126" t="s">
        <v>20</v>
      </c>
      <c r="I8" s="91" t="s">
        <v>27</v>
      </c>
      <c r="J8" s="6">
        <v>779.447</v>
      </c>
      <c r="K8" s="6">
        <v>276.64</v>
      </c>
    </row>
    <row r="9" spans="2:11" x14ac:dyDescent="0.2">
      <c r="B9" s="126"/>
      <c r="C9" s="91" t="s">
        <v>28</v>
      </c>
      <c r="D9">
        <v>3338.7190000000001</v>
      </c>
      <c r="E9">
        <v>17454.125</v>
      </c>
      <c r="H9" s="126"/>
      <c r="I9" s="91" t="s">
        <v>28</v>
      </c>
      <c r="J9" s="6">
        <v>681.22699999999998</v>
      </c>
      <c r="K9" s="6">
        <v>548.24900000000002</v>
      </c>
    </row>
    <row r="10" spans="2:11" x14ac:dyDescent="0.2">
      <c r="B10" s="8"/>
      <c r="D10" s="13"/>
      <c r="H10" s="9"/>
    </row>
    <row r="11" spans="2:11" x14ac:dyDescent="0.2">
      <c r="B11" s="126" t="s">
        <v>21</v>
      </c>
      <c r="C11" s="91" t="s">
        <v>27</v>
      </c>
      <c r="D11">
        <v>2535.5479999999998</v>
      </c>
      <c r="E11">
        <v>7212.933</v>
      </c>
      <c r="H11" s="126" t="s">
        <v>21</v>
      </c>
      <c r="I11" s="91" t="s">
        <v>27</v>
      </c>
      <c r="J11" s="6">
        <v>861.51</v>
      </c>
      <c r="K11" s="6">
        <v>253.69800000000001</v>
      </c>
    </row>
    <row r="12" spans="2:11" x14ac:dyDescent="0.2">
      <c r="B12" s="126"/>
      <c r="C12" s="91" t="s">
        <v>28</v>
      </c>
      <c r="D12">
        <v>3951.5479999999998</v>
      </c>
      <c r="E12">
        <v>15718.004000000001</v>
      </c>
      <c r="H12" s="126"/>
      <c r="I12" s="91" t="s">
        <v>28</v>
      </c>
      <c r="J12" s="6">
        <v>538.71500000000003</v>
      </c>
      <c r="K12" s="6">
        <v>452.221</v>
      </c>
    </row>
    <row r="13" spans="2:11" x14ac:dyDescent="0.2">
      <c r="B13" s="8"/>
      <c r="D13" s="13"/>
      <c r="H13" s="9"/>
    </row>
    <row r="14" spans="2:11" x14ac:dyDescent="0.2">
      <c r="B14" s="126" t="s">
        <v>22</v>
      </c>
      <c r="C14" s="91" t="s">
        <v>27</v>
      </c>
      <c r="D14">
        <v>6846.5690000000004</v>
      </c>
      <c r="E14">
        <v>8022.4679999999998</v>
      </c>
      <c r="H14" s="126" t="s">
        <v>22</v>
      </c>
      <c r="I14" s="91" t="s">
        <v>27</v>
      </c>
      <c r="J14" s="6">
        <v>540.32000000000005</v>
      </c>
      <c r="K14" s="6">
        <v>816.77499999999998</v>
      </c>
    </row>
    <row r="15" spans="2:11" x14ac:dyDescent="0.2">
      <c r="B15" s="126"/>
      <c r="C15" s="91" t="s">
        <v>28</v>
      </c>
      <c r="D15">
        <v>4171.6189999999997</v>
      </c>
      <c r="E15">
        <v>12500.74</v>
      </c>
      <c r="H15" s="126"/>
      <c r="I15" s="91" t="s">
        <v>28</v>
      </c>
      <c r="J15" s="6">
        <v>121.714</v>
      </c>
      <c r="K15" s="6">
        <v>266.41699999999997</v>
      </c>
    </row>
    <row r="23" spans="2:4" x14ac:dyDescent="0.2">
      <c r="C23" s="10"/>
      <c r="D23" s="10"/>
    </row>
    <row r="24" spans="2:4" x14ac:dyDescent="0.2">
      <c r="C24" s="10"/>
      <c r="D24" s="10"/>
    </row>
    <row r="27" spans="2:4" x14ac:dyDescent="0.2">
      <c r="B27" s="88"/>
    </row>
    <row r="28" spans="2:4" x14ac:dyDescent="0.2">
      <c r="B28" s="88"/>
    </row>
    <row r="29" spans="2:4" x14ac:dyDescent="0.2">
      <c r="B29" s="88"/>
    </row>
    <row r="30" spans="2:4" x14ac:dyDescent="0.2">
      <c r="B30" s="88"/>
    </row>
    <row r="31" spans="2:4" x14ac:dyDescent="0.2">
      <c r="B31" s="88"/>
    </row>
    <row r="32" spans="2:4" x14ac:dyDescent="0.2">
      <c r="B32" s="88"/>
    </row>
  </sheetData>
  <mergeCells count="6">
    <mergeCell ref="H8:H9"/>
    <mergeCell ref="H11:H12"/>
    <mergeCell ref="H14:H15"/>
    <mergeCell ref="B11:B12"/>
    <mergeCell ref="B8:B9"/>
    <mergeCell ref="B14:B15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7179C9-D03A-0841-A148-8E0FC0ECBBDB}">
  <dimension ref="A2:L42"/>
  <sheetViews>
    <sheetView workbookViewId="0">
      <selection activeCell="D14" sqref="D14"/>
    </sheetView>
  </sheetViews>
  <sheetFormatPr baseColWidth="10" defaultRowHeight="16" x14ac:dyDescent="0.2"/>
  <cols>
    <col min="4" max="6" width="17.6640625" customWidth="1"/>
    <col min="10" max="12" width="17.1640625" customWidth="1"/>
  </cols>
  <sheetData>
    <row r="2" spans="1:12" x14ac:dyDescent="0.2">
      <c r="B2" t="s">
        <v>1067</v>
      </c>
    </row>
    <row r="3" spans="1:12" x14ac:dyDescent="0.2">
      <c r="A3" s="89"/>
      <c r="B3" s="89"/>
      <c r="C3" s="89"/>
      <c r="D3" s="89"/>
      <c r="E3" s="89"/>
      <c r="F3" s="89"/>
      <c r="G3" s="89"/>
      <c r="H3" s="89"/>
      <c r="I3" s="89"/>
      <c r="J3" s="89"/>
      <c r="K3" s="89"/>
      <c r="L3" s="89"/>
    </row>
    <row r="4" spans="1:12" x14ac:dyDescent="0.2">
      <c r="A4" s="89"/>
      <c r="B4" s="89"/>
      <c r="C4" s="128" t="s">
        <v>47</v>
      </c>
      <c r="D4" s="128"/>
      <c r="E4" s="128"/>
      <c r="F4" s="128"/>
      <c r="G4" s="89"/>
      <c r="H4" s="89"/>
      <c r="I4" s="128" t="s">
        <v>1064</v>
      </c>
      <c r="J4" s="128"/>
      <c r="K4" s="128"/>
      <c r="L4" s="128"/>
    </row>
    <row r="5" spans="1:12" ht="37" customHeight="1" x14ac:dyDescent="0.2">
      <c r="A5" s="89"/>
      <c r="B5" s="92"/>
      <c r="C5" s="93" t="s">
        <v>1066</v>
      </c>
      <c r="D5" s="94" t="s">
        <v>965</v>
      </c>
      <c r="E5" s="94" t="s">
        <v>1069</v>
      </c>
      <c r="F5" s="94" t="s">
        <v>1068</v>
      </c>
      <c r="G5" s="92"/>
      <c r="H5" s="92"/>
      <c r="I5" s="93" t="s">
        <v>1066</v>
      </c>
      <c r="J5" s="94" t="s">
        <v>965</v>
      </c>
      <c r="K5" s="94" t="s">
        <v>1069</v>
      </c>
      <c r="L5" s="94" t="s">
        <v>1068</v>
      </c>
    </row>
    <row r="6" spans="1:12" x14ac:dyDescent="0.2">
      <c r="A6" s="89"/>
      <c r="B6" s="89"/>
      <c r="C6" s="89">
        <v>1</v>
      </c>
      <c r="D6" s="89">
        <v>211.53732461823373</v>
      </c>
      <c r="E6" s="89">
        <v>1.0691994168115844</v>
      </c>
      <c r="F6" s="89">
        <v>0.50544244082749612</v>
      </c>
      <c r="G6" s="89"/>
      <c r="H6" s="90"/>
      <c r="I6" s="89">
        <v>1</v>
      </c>
      <c r="J6" s="89">
        <v>191.2</v>
      </c>
      <c r="K6" s="89">
        <v>2.3029999999999999</v>
      </c>
      <c r="L6" s="89">
        <v>1.2044979079497908</v>
      </c>
    </row>
    <row r="7" spans="1:12" x14ac:dyDescent="0.2">
      <c r="A7" s="89"/>
      <c r="B7" s="89"/>
      <c r="C7" s="89">
        <v>2</v>
      </c>
      <c r="D7" s="89">
        <v>183.52969989482483</v>
      </c>
      <c r="E7" s="89">
        <v>2.2003187998492937</v>
      </c>
      <c r="F7" s="89">
        <v>1.1988897715793292</v>
      </c>
      <c r="G7" s="89"/>
      <c r="H7" s="89"/>
      <c r="I7" s="89">
        <v>2</v>
      </c>
      <c r="J7" s="89">
        <v>228.173</v>
      </c>
      <c r="K7" s="89">
        <v>5.4489999999999998</v>
      </c>
      <c r="L7" s="89">
        <v>2.388100257260938</v>
      </c>
    </row>
    <row r="8" spans="1:12" x14ac:dyDescent="0.2">
      <c r="A8" s="89"/>
      <c r="B8" s="89"/>
      <c r="C8" s="89">
        <v>3</v>
      </c>
      <c r="D8" s="89">
        <v>162.411031413876</v>
      </c>
      <c r="E8" s="89">
        <v>0.78155957370301321</v>
      </c>
      <c r="F8" s="89">
        <v>0.48122320688386355</v>
      </c>
      <c r="G8" s="89"/>
      <c r="H8" s="89"/>
      <c r="I8" s="89">
        <v>3</v>
      </c>
      <c r="J8" s="89">
        <v>102.119</v>
      </c>
      <c r="K8" s="89">
        <v>0.92500000000000004</v>
      </c>
      <c r="L8" s="89">
        <v>0.90580597146466391</v>
      </c>
    </row>
    <row r="9" spans="1:12" x14ac:dyDescent="0.2">
      <c r="A9" s="89"/>
      <c r="B9" s="89"/>
      <c r="C9" s="89">
        <v>4</v>
      </c>
      <c r="D9" s="89">
        <v>293.339</v>
      </c>
      <c r="E9" s="89">
        <v>0.72</v>
      </c>
      <c r="F9" s="89">
        <v>0.24544980381060819</v>
      </c>
      <c r="G9" s="89"/>
      <c r="H9" s="89"/>
      <c r="I9" s="89">
        <v>4</v>
      </c>
      <c r="J9" s="89">
        <v>192.94800000000001</v>
      </c>
      <c r="K9" s="89">
        <v>0.57599999999999996</v>
      </c>
      <c r="L9" s="89">
        <v>0.29852602773804338</v>
      </c>
    </row>
    <row r="10" spans="1:12" x14ac:dyDescent="0.2">
      <c r="A10" s="89"/>
      <c r="B10" s="89"/>
      <c r="C10" s="89">
        <v>5</v>
      </c>
      <c r="D10" s="89">
        <v>173.43299999999999</v>
      </c>
      <c r="E10" s="89">
        <v>0.84299999999999997</v>
      </c>
      <c r="F10" s="89">
        <v>0.4860666655134836</v>
      </c>
      <c r="G10" s="89"/>
      <c r="H10" s="89"/>
      <c r="I10" s="89">
        <v>5</v>
      </c>
      <c r="J10" s="89">
        <v>236.44</v>
      </c>
      <c r="K10" s="89">
        <v>0.72</v>
      </c>
      <c r="L10" s="89">
        <v>0.30451700219928945</v>
      </c>
    </row>
    <row r="11" spans="1:12" x14ac:dyDescent="0.2">
      <c r="A11" s="89"/>
      <c r="B11" s="89"/>
      <c r="C11" s="89">
        <v>6</v>
      </c>
      <c r="D11" s="89">
        <v>116.986</v>
      </c>
      <c r="E11" s="89">
        <v>0</v>
      </c>
      <c r="F11" s="89">
        <v>0</v>
      </c>
      <c r="G11" s="89"/>
      <c r="H11" s="89"/>
      <c r="I11" s="89">
        <v>6</v>
      </c>
      <c r="J11" s="89">
        <v>92.742000000000004</v>
      </c>
      <c r="K11" s="89">
        <v>1.028</v>
      </c>
      <c r="L11" s="89">
        <v>1.1084514028164154</v>
      </c>
    </row>
    <row r="12" spans="1:12" x14ac:dyDescent="0.2">
      <c r="A12" s="89"/>
      <c r="B12" s="89"/>
      <c r="C12" s="89">
        <v>7</v>
      </c>
      <c r="D12" s="89">
        <v>163.56299999999999</v>
      </c>
      <c r="E12" s="89">
        <v>0.185</v>
      </c>
      <c r="F12" s="89">
        <v>0.11310626486430306</v>
      </c>
      <c r="G12" s="89"/>
      <c r="H12" s="89"/>
      <c r="I12" s="89">
        <v>7</v>
      </c>
      <c r="J12" s="89">
        <v>59.408000000000001</v>
      </c>
      <c r="K12" s="89">
        <v>0.28799999999999998</v>
      </c>
      <c r="L12" s="89">
        <v>0.48478319418260157</v>
      </c>
    </row>
    <row r="13" spans="1:12" x14ac:dyDescent="0.2">
      <c r="A13" s="89"/>
      <c r="B13" s="89"/>
      <c r="C13" s="89">
        <v>8</v>
      </c>
      <c r="D13" s="89">
        <v>295.76600000000002</v>
      </c>
      <c r="E13" s="89">
        <v>0.98699999999999999</v>
      </c>
      <c r="F13" s="89">
        <v>0.33370975703765815</v>
      </c>
      <c r="G13" s="89"/>
      <c r="H13" s="89"/>
      <c r="I13" s="89">
        <v>8</v>
      </c>
      <c r="J13" s="89">
        <v>214.70400000000001</v>
      </c>
      <c r="K13" s="89">
        <v>2.4060000000000001</v>
      </c>
      <c r="L13" s="89">
        <v>1.1206125642745361</v>
      </c>
    </row>
    <row r="14" spans="1:12" x14ac:dyDescent="0.2">
      <c r="A14" s="89"/>
      <c r="B14" s="89"/>
      <c r="C14" s="89">
        <v>9</v>
      </c>
      <c r="D14" s="89">
        <v>114.95</v>
      </c>
      <c r="E14" s="89">
        <v>1.4390000000000001</v>
      </c>
      <c r="F14" s="89">
        <v>1.2518486298390605</v>
      </c>
      <c r="G14" s="89"/>
      <c r="H14" s="89"/>
      <c r="I14" s="89">
        <v>9</v>
      </c>
      <c r="J14" s="89">
        <v>173.721</v>
      </c>
      <c r="K14" s="89">
        <v>0.76100000000000001</v>
      </c>
      <c r="L14" s="89">
        <v>0.43805872634857035</v>
      </c>
    </row>
    <row r="15" spans="1:12" x14ac:dyDescent="0.2">
      <c r="A15" s="89"/>
      <c r="B15" s="89"/>
      <c r="C15" s="89">
        <v>10</v>
      </c>
      <c r="D15" s="89">
        <v>130.10599999999999</v>
      </c>
      <c r="E15" s="89">
        <v>0.41099999999999998</v>
      </c>
      <c r="F15" s="89">
        <v>0.31589626919588643</v>
      </c>
      <c r="G15" s="89"/>
      <c r="H15" s="89"/>
      <c r="I15" s="89">
        <v>10</v>
      </c>
      <c r="J15" s="89">
        <v>96.483999999999995</v>
      </c>
      <c r="K15" s="89">
        <v>0.51400000000000001</v>
      </c>
      <c r="L15" s="89">
        <v>0.53273081547199541</v>
      </c>
    </row>
    <row r="16" spans="1:12" x14ac:dyDescent="0.2">
      <c r="A16" s="89"/>
      <c r="B16" s="89"/>
      <c r="C16" s="89">
        <v>11</v>
      </c>
      <c r="D16" s="89">
        <v>150.155</v>
      </c>
      <c r="E16" s="89">
        <v>0.20599999999999999</v>
      </c>
      <c r="F16" s="89">
        <v>0.13719156871233057</v>
      </c>
      <c r="G16" s="89"/>
      <c r="H16" s="89"/>
      <c r="I16" s="89">
        <v>11</v>
      </c>
      <c r="J16" s="89">
        <v>295.06700000000001</v>
      </c>
      <c r="K16" s="89">
        <v>0.14399999999999999</v>
      </c>
      <c r="L16" s="89">
        <v>4.8802475370000709E-2</v>
      </c>
    </row>
    <row r="17" spans="1:12" x14ac:dyDescent="0.2">
      <c r="A17" s="89"/>
      <c r="B17" s="89"/>
      <c r="C17" s="89">
        <v>12</v>
      </c>
      <c r="D17" s="89">
        <v>81.513999999999996</v>
      </c>
      <c r="E17" s="89">
        <v>0.51400000000000001</v>
      </c>
      <c r="F17" s="89">
        <v>0.63056652844910077</v>
      </c>
      <c r="G17" s="89"/>
      <c r="H17" s="89"/>
      <c r="I17" s="89">
        <v>12</v>
      </c>
      <c r="J17" s="89">
        <v>200.06299999999999</v>
      </c>
      <c r="K17" s="89">
        <v>4.1130000000000004</v>
      </c>
      <c r="L17" s="89">
        <v>2.0558524064919554</v>
      </c>
    </row>
    <row r="18" spans="1:12" x14ac:dyDescent="0.2">
      <c r="A18" s="89"/>
      <c r="B18" s="89"/>
      <c r="C18" s="89">
        <v>13</v>
      </c>
      <c r="D18" s="89">
        <v>180.52699999999999</v>
      </c>
      <c r="E18" s="89">
        <v>0.96599999999999997</v>
      </c>
      <c r="F18" s="89">
        <v>0.53510001274047658</v>
      </c>
      <c r="G18" s="89"/>
      <c r="H18" s="89"/>
      <c r="I18" s="89">
        <v>13</v>
      </c>
      <c r="J18" s="89">
        <v>219.66</v>
      </c>
      <c r="K18" s="89">
        <v>1.6659999999999999</v>
      </c>
      <c r="L18" s="89">
        <v>0.75844486934353084</v>
      </c>
    </row>
    <row r="19" spans="1:12" x14ac:dyDescent="0.2">
      <c r="A19" s="89"/>
      <c r="B19" s="89"/>
      <c r="C19" s="89">
        <v>14</v>
      </c>
      <c r="D19" s="89">
        <v>155.44</v>
      </c>
      <c r="E19" s="89">
        <v>1.3979999999999999</v>
      </c>
      <c r="F19" s="89">
        <v>0.89938239835306233</v>
      </c>
      <c r="G19" s="89"/>
      <c r="H19" s="89"/>
      <c r="I19" s="89">
        <v>14</v>
      </c>
      <c r="J19" s="89">
        <v>118.05500000000001</v>
      </c>
      <c r="K19" s="89">
        <v>1.2749999999999999</v>
      </c>
      <c r="L19" s="89">
        <v>1.0800050823768581</v>
      </c>
    </row>
    <row r="20" spans="1:12" x14ac:dyDescent="0.2">
      <c r="A20" s="89"/>
      <c r="B20" s="89"/>
      <c r="C20" s="89">
        <v>15</v>
      </c>
      <c r="D20" s="89">
        <v>330.27100000000002</v>
      </c>
      <c r="E20" s="89">
        <v>2.8580000000000001</v>
      </c>
      <c r="F20" s="89">
        <v>0.86534997017600701</v>
      </c>
      <c r="G20" s="89"/>
      <c r="H20" s="89"/>
      <c r="I20" s="89">
        <v>15</v>
      </c>
      <c r="J20" s="89">
        <v>408.721</v>
      </c>
      <c r="K20" s="89">
        <v>0.247</v>
      </c>
      <c r="L20" s="89">
        <v>6.0432422116798501E-2</v>
      </c>
    </row>
    <row r="21" spans="1:12" x14ac:dyDescent="0.2">
      <c r="A21" s="89"/>
      <c r="B21" s="89"/>
      <c r="C21" s="89">
        <v>16</v>
      </c>
      <c r="D21" s="89">
        <v>208.55600000000001</v>
      </c>
      <c r="E21" s="89">
        <v>1.954</v>
      </c>
      <c r="F21" s="89">
        <v>0.93691862137747162</v>
      </c>
      <c r="G21" s="89"/>
      <c r="H21" s="89"/>
      <c r="I21" s="89">
        <v>16</v>
      </c>
      <c r="J21" s="89">
        <v>68.271000000000001</v>
      </c>
      <c r="K21" s="89">
        <v>2.1000000000000001E-2</v>
      </c>
      <c r="L21" s="89">
        <v>3.0759766225776686E-2</v>
      </c>
    </row>
    <row r="22" spans="1:12" x14ac:dyDescent="0.2">
      <c r="A22" s="89"/>
      <c r="B22" s="89"/>
      <c r="C22" s="89">
        <v>17</v>
      </c>
      <c r="D22" s="89">
        <v>200.51499999999999</v>
      </c>
      <c r="E22" s="89">
        <v>0.63700000000000001</v>
      </c>
      <c r="F22" s="89">
        <v>0.31768196893000528</v>
      </c>
      <c r="G22" s="89"/>
      <c r="H22" s="89"/>
      <c r="I22" s="89">
        <v>17</v>
      </c>
      <c r="J22" s="89">
        <v>215.3</v>
      </c>
      <c r="K22" s="89">
        <v>10.343</v>
      </c>
      <c r="L22" s="89">
        <v>4.8039944263817924</v>
      </c>
    </row>
    <row r="23" spans="1:12" x14ac:dyDescent="0.2">
      <c r="A23" s="89"/>
      <c r="B23" s="89"/>
      <c r="C23" s="89">
        <v>18</v>
      </c>
      <c r="D23" s="89">
        <v>147.64599999999999</v>
      </c>
      <c r="E23" s="89">
        <v>6.2E-2</v>
      </c>
      <c r="F23" s="89">
        <v>4.1992333012746706E-2</v>
      </c>
      <c r="G23" s="89"/>
      <c r="H23" s="89"/>
      <c r="I23" s="89">
        <v>18</v>
      </c>
      <c r="J23" s="89">
        <v>115.279</v>
      </c>
      <c r="K23" s="89">
        <v>0.45200000000000001</v>
      </c>
      <c r="L23" s="89">
        <v>0.39209222841974689</v>
      </c>
    </row>
    <row r="24" spans="1:12" x14ac:dyDescent="0.2">
      <c r="A24" s="89"/>
      <c r="B24" s="89"/>
      <c r="C24" s="89">
        <v>19</v>
      </c>
      <c r="D24" s="89">
        <v>107.979</v>
      </c>
      <c r="E24" s="89">
        <v>0.35</v>
      </c>
      <c r="F24" s="89">
        <v>0.32413710073254981</v>
      </c>
      <c r="G24" s="89"/>
      <c r="H24" s="89"/>
      <c r="I24" s="89">
        <v>19</v>
      </c>
      <c r="J24" s="89">
        <v>426.673</v>
      </c>
      <c r="K24" s="89">
        <v>13.922000000000001</v>
      </c>
      <c r="L24" s="89">
        <v>3.262920316026559</v>
      </c>
    </row>
    <row r="25" spans="1:12" x14ac:dyDescent="0.2">
      <c r="A25" s="89"/>
      <c r="B25" s="89"/>
      <c r="C25" s="89">
        <v>20</v>
      </c>
      <c r="D25" s="89">
        <v>110.755</v>
      </c>
      <c r="E25" s="89">
        <v>0.432</v>
      </c>
      <c r="F25" s="89">
        <v>0.39005011060448741</v>
      </c>
      <c r="G25" s="89"/>
      <c r="H25" s="89"/>
      <c r="I25" s="89">
        <v>20</v>
      </c>
      <c r="J25" s="89">
        <v>347.298</v>
      </c>
      <c r="K25" s="89">
        <v>13.284000000000001</v>
      </c>
      <c r="L25" s="89">
        <v>3.8249572413316524</v>
      </c>
    </row>
    <row r="26" spans="1:12" x14ac:dyDescent="0.2">
      <c r="A26" s="89"/>
      <c r="B26" s="89"/>
      <c r="C26" s="89">
        <v>21</v>
      </c>
      <c r="D26" s="89">
        <v>167.922</v>
      </c>
      <c r="E26" s="89">
        <v>0.10299999999999999</v>
      </c>
      <c r="F26" s="89">
        <v>6.1338002167673079E-2</v>
      </c>
      <c r="G26" s="89"/>
      <c r="H26" s="89"/>
      <c r="I26" s="89">
        <v>21</v>
      </c>
      <c r="J26" s="89">
        <v>203.00299999999999</v>
      </c>
      <c r="K26" s="89">
        <v>2.92</v>
      </c>
      <c r="L26" s="89">
        <v>1.4384023881420471</v>
      </c>
    </row>
    <row r="27" spans="1:12" x14ac:dyDescent="0.2">
      <c r="A27" s="89"/>
      <c r="B27" s="89"/>
      <c r="C27" s="89">
        <v>22</v>
      </c>
      <c r="D27" s="89">
        <v>106.97199999999999</v>
      </c>
      <c r="E27" s="89">
        <v>0</v>
      </c>
      <c r="F27" s="89">
        <v>0</v>
      </c>
      <c r="G27" s="89"/>
      <c r="H27" s="89"/>
      <c r="I27" s="89">
        <v>22</v>
      </c>
      <c r="J27" s="89">
        <v>182.72800000000001</v>
      </c>
      <c r="K27" s="89">
        <v>2.1389999999999998</v>
      </c>
      <c r="L27" s="89">
        <v>1.1705923558513198</v>
      </c>
    </row>
    <row r="28" spans="1:12" x14ac:dyDescent="0.2">
      <c r="A28" s="89"/>
      <c r="B28" s="89"/>
      <c r="C28" s="89">
        <v>23</v>
      </c>
      <c r="D28" s="89">
        <v>168.374</v>
      </c>
      <c r="E28" s="89">
        <v>1.625</v>
      </c>
      <c r="F28" s="89">
        <v>0.96511337855013246</v>
      </c>
      <c r="G28" s="89"/>
      <c r="H28" s="89"/>
      <c r="I28" s="89">
        <v>23</v>
      </c>
      <c r="J28" s="89">
        <v>405.904</v>
      </c>
      <c r="K28" s="89">
        <v>21.222000000000001</v>
      </c>
      <c r="L28" s="89">
        <v>5.2283298513934335</v>
      </c>
    </row>
    <row r="29" spans="1:12" x14ac:dyDescent="0.2">
      <c r="A29" s="89"/>
      <c r="B29" s="89"/>
      <c r="C29" s="89">
        <v>24</v>
      </c>
      <c r="D29" s="89">
        <v>129.715</v>
      </c>
      <c r="E29" s="89">
        <v>0.80200000000000005</v>
      </c>
      <c r="F29" s="89">
        <v>0.61827853370851482</v>
      </c>
      <c r="G29" s="89"/>
      <c r="H29" s="89"/>
      <c r="I29" s="89">
        <v>24</v>
      </c>
      <c r="J29" s="89">
        <v>200.43299999999999</v>
      </c>
      <c r="K29" s="89">
        <v>4.7910000000000004</v>
      </c>
      <c r="L29" s="89">
        <v>2.3903249464908476</v>
      </c>
    </row>
    <row r="30" spans="1:12" x14ac:dyDescent="0.2">
      <c r="A30" s="89"/>
      <c r="B30" s="89"/>
      <c r="C30" s="89">
        <v>25</v>
      </c>
      <c r="D30" s="89">
        <v>97.141999999999996</v>
      </c>
      <c r="E30" s="89">
        <v>1.1719999999999999</v>
      </c>
      <c r="F30" s="89">
        <v>1.206481233657944</v>
      </c>
      <c r="G30" s="89"/>
      <c r="H30" s="89"/>
      <c r="I30" s="89">
        <v>25</v>
      </c>
      <c r="J30" s="89">
        <v>119.22799999999999</v>
      </c>
      <c r="K30" s="89">
        <v>3.948</v>
      </c>
      <c r="L30" s="89">
        <v>3.3113027141275544</v>
      </c>
    </row>
    <row r="31" spans="1:12" x14ac:dyDescent="0.2">
      <c r="A31" s="89"/>
      <c r="B31" s="89"/>
      <c r="C31" s="89">
        <v>26</v>
      </c>
      <c r="D31" s="89">
        <v>211.249</v>
      </c>
      <c r="E31" s="89">
        <v>0.80200000000000005</v>
      </c>
      <c r="F31" s="89">
        <v>0.37964676755866306</v>
      </c>
      <c r="G31" s="89"/>
      <c r="H31" s="89"/>
      <c r="I31" s="89">
        <v>26</v>
      </c>
      <c r="J31" s="89">
        <v>205.38900000000001</v>
      </c>
      <c r="K31" s="89">
        <v>0.82299999999999995</v>
      </c>
      <c r="L31" s="89">
        <v>0.4007030561519847</v>
      </c>
    </row>
    <row r="32" spans="1:12" x14ac:dyDescent="0.2">
      <c r="A32" s="89"/>
      <c r="B32" s="89"/>
      <c r="C32" s="89">
        <v>27</v>
      </c>
      <c r="D32" s="89">
        <v>226.34299999999999</v>
      </c>
      <c r="E32" s="89">
        <v>1.9330000000000001</v>
      </c>
      <c r="F32" s="89">
        <v>0.8540135988300942</v>
      </c>
      <c r="G32" s="89"/>
      <c r="H32" s="89"/>
      <c r="I32" s="89">
        <v>27</v>
      </c>
      <c r="J32" s="89">
        <v>281.68</v>
      </c>
      <c r="K32" s="89">
        <v>7.9169999999999998</v>
      </c>
      <c r="L32" s="89">
        <v>2.8106361829025843</v>
      </c>
    </row>
    <row r="33" spans="1:12" x14ac:dyDescent="0.2">
      <c r="A33" s="89"/>
      <c r="B33" s="89"/>
      <c r="C33" s="89">
        <v>28</v>
      </c>
      <c r="D33" s="89">
        <v>95.126999999999995</v>
      </c>
      <c r="E33" s="89">
        <v>0.123</v>
      </c>
      <c r="F33" s="89">
        <v>0.12930082941751553</v>
      </c>
      <c r="G33" s="89"/>
      <c r="H33" s="89"/>
      <c r="I33" s="89">
        <v>28</v>
      </c>
      <c r="J33" s="89">
        <v>116.307</v>
      </c>
      <c r="K33" s="89">
        <v>4.0720000000000001</v>
      </c>
      <c r="L33" s="89">
        <v>3.5010790408143961</v>
      </c>
    </row>
    <row r="34" spans="1:12" x14ac:dyDescent="0.2">
      <c r="A34" s="89"/>
      <c r="B34" s="89"/>
      <c r="C34" s="89"/>
      <c r="D34" s="89"/>
      <c r="E34" s="89"/>
      <c r="F34" s="89"/>
      <c r="G34" s="89"/>
      <c r="H34" s="89"/>
      <c r="I34" s="89">
        <v>29</v>
      </c>
      <c r="J34" s="89">
        <v>334.77499999999998</v>
      </c>
      <c r="K34" s="89">
        <v>7.8550000000000004</v>
      </c>
      <c r="L34" s="89">
        <v>2.3463520274811445</v>
      </c>
    </row>
    <row r="35" spans="1:12" x14ac:dyDescent="0.2">
      <c r="A35" s="89"/>
      <c r="B35" s="89"/>
      <c r="C35" s="89"/>
      <c r="D35" s="89"/>
      <c r="E35" s="89"/>
      <c r="F35" s="89"/>
      <c r="G35" s="89"/>
      <c r="H35" s="89"/>
      <c r="I35" s="89">
        <v>30</v>
      </c>
      <c r="J35" s="89">
        <v>238.661</v>
      </c>
      <c r="K35" s="89">
        <v>4.4619999999999997</v>
      </c>
      <c r="L35" s="89">
        <v>1.8695974625095848</v>
      </c>
    </row>
    <row r="36" spans="1:12" x14ac:dyDescent="0.2">
      <c r="A36" s="89"/>
      <c r="B36" s="89"/>
      <c r="C36" s="89"/>
      <c r="D36" s="89"/>
      <c r="E36" s="89"/>
      <c r="F36" s="89"/>
      <c r="G36" s="89"/>
      <c r="H36" s="89"/>
      <c r="I36" s="89">
        <v>31</v>
      </c>
      <c r="J36" s="89">
        <v>96.608000000000004</v>
      </c>
      <c r="K36" s="89">
        <v>0.94599999999999995</v>
      </c>
      <c r="L36" s="89">
        <v>0.97921497184498174</v>
      </c>
    </row>
    <row r="37" spans="1:12" x14ac:dyDescent="0.2">
      <c r="A37" s="89"/>
      <c r="B37" s="89"/>
      <c r="C37" s="89"/>
      <c r="D37" s="89"/>
      <c r="E37" s="89"/>
      <c r="F37" s="89"/>
      <c r="G37" s="89"/>
      <c r="H37" s="89"/>
      <c r="I37" s="89">
        <v>32</v>
      </c>
      <c r="J37" s="89">
        <v>219.351</v>
      </c>
      <c r="K37" s="89">
        <v>6.7240000000000002</v>
      </c>
      <c r="L37" s="89">
        <v>3.0654065857917221</v>
      </c>
    </row>
    <row r="38" spans="1:12" x14ac:dyDescent="0.2">
      <c r="A38" s="89"/>
      <c r="B38" s="89"/>
      <c r="C38" s="89"/>
      <c r="D38" s="89"/>
      <c r="E38" s="89"/>
      <c r="F38" s="89"/>
      <c r="G38" s="89"/>
      <c r="H38" s="89"/>
      <c r="I38" s="89">
        <v>33</v>
      </c>
      <c r="J38" s="89">
        <v>300.94799999999998</v>
      </c>
      <c r="K38" s="89">
        <v>6.149</v>
      </c>
      <c r="L38" s="89">
        <v>2.0432101226790014</v>
      </c>
    </row>
    <row r="39" spans="1:12" x14ac:dyDescent="0.2">
      <c r="A39" s="89"/>
      <c r="B39" s="89"/>
      <c r="C39" s="89"/>
      <c r="D39" s="89"/>
      <c r="E39" s="89"/>
      <c r="F39" s="89"/>
      <c r="G39" s="89"/>
      <c r="H39" s="89"/>
      <c r="I39" s="89">
        <v>34</v>
      </c>
      <c r="J39" s="89">
        <v>169.44399999999999</v>
      </c>
      <c r="K39" s="89">
        <v>2.714</v>
      </c>
      <c r="L39" s="89">
        <v>1.6017091192370343</v>
      </c>
    </row>
    <row r="40" spans="1:12" x14ac:dyDescent="0.2">
      <c r="A40" s="89"/>
      <c r="B40" s="89"/>
      <c r="C40" s="89"/>
      <c r="D40" s="89"/>
      <c r="E40" s="89"/>
      <c r="F40" s="89"/>
      <c r="G40" s="89"/>
      <c r="H40" s="89"/>
      <c r="I40" s="89">
        <v>35</v>
      </c>
      <c r="J40" s="89">
        <v>276.43599999999998</v>
      </c>
      <c r="K40" s="89">
        <v>7.9379999999999997</v>
      </c>
      <c r="L40" s="89">
        <v>2.8715507386881596</v>
      </c>
    </row>
    <row r="41" spans="1:12" x14ac:dyDescent="0.2">
      <c r="A41" s="89"/>
      <c r="B41" s="89"/>
      <c r="C41" s="89"/>
      <c r="D41" s="89"/>
      <c r="E41" s="89"/>
      <c r="F41" s="89"/>
      <c r="G41" s="89"/>
      <c r="H41" s="89"/>
      <c r="I41" s="89"/>
      <c r="J41" s="89"/>
      <c r="K41" s="89"/>
      <c r="L41" s="89"/>
    </row>
    <row r="42" spans="1:12" x14ac:dyDescent="0.2">
      <c r="A42" s="89"/>
      <c r="B42" s="89"/>
      <c r="C42" s="89"/>
      <c r="D42" s="89"/>
      <c r="E42" s="89"/>
      <c r="F42" s="89"/>
      <c r="G42" s="89"/>
      <c r="H42" s="89"/>
      <c r="I42" s="89"/>
      <c r="J42" s="89"/>
      <c r="K42" s="89"/>
      <c r="L42" s="89"/>
    </row>
  </sheetData>
  <mergeCells count="2">
    <mergeCell ref="I4:L4"/>
    <mergeCell ref="C4:F4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8F85B-3FA0-0246-B7A1-2B9A99AB04F1}">
  <dimension ref="B2:L56"/>
  <sheetViews>
    <sheetView workbookViewId="0">
      <selection activeCell="C8" sqref="C8"/>
    </sheetView>
  </sheetViews>
  <sheetFormatPr baseColWidth="10" defaultRowHeight="16" x14ac:dyDescent="0.2"/>
  <sheetData>
    <row r="2" spans="2:12" x14ac:dyDescent="0.2">
      <c r="B2" t="s">
        <v>49</v>
      </c>
    </row>
    <row r="4" spans="2:12" x14ac:dyDescent="0.2">
      <c r="B4" s="125" t="s">
        <v>20</v>
      </c>
      <c r="C4" s="125"/>
      <c r="E4" s="125" t="s">
        <v>21</v>
      </c>
      <c r="F4" s="125"/>
      <c r="H4" s="125" t="s">
        <v>22</v>
      </c>
      <c r="I4" s="125"/>
      <c r="K4" s="129"/>
      <c r="L4" s="129"/>
    </row>
    <row r="5" spans="2:12" x14ac:dyDescent="0.2">
      <c r="B5" s="50" t="s">
        <v>47</v>
      </c>
      <c r="C5" s="50" t="s">
        <v>50</v>
      </c>
      <c r="E5" s="50" t="s">
        <v>47</v>
      </c>
      <c r="F5" s="50" t="s">
        <v>50</v>
      </c>
      <c r="H5" s="50" t="s">
        <v>47</v>
      </c>
      <c r="I5" s="50" t="s">
        <v>50</v>
      </c>
      <c r="K5" s="3"/>
      <c r="L5" s="3"/>
    </row>
    <row r="6" spans="2:12" x14ac:dyDescent="0.2">
      <c r="B6" s="12">
        <v>2.3436E-4</v>
      </c>
      <c r="C6" s="12">
        <v>4.2602600000000001E-3</v>
      </c>
      <c r="E6" s="12">
        <v>2.5568629999999998E-2</v>
      </c>
      <c r="F6" s="12">
        <v>0.11002492</v>
      </c>
      <c r="H6" s="12">
        <v>8.0933099999999994E-3</v>
      </c>
      <c r="I6" s="12">
        <v>0.22083805000000001</v>
      </c>
    </row>
    <row r="7" spans="2:12" x14ac:dyDescent="0.2">
      <c r="B7" s="12">
        <v>2.1611600000000001E-3</v>
      </c>
      <c r="C7" s="12">
        <v>4.0207739999999999E-2</v>
      </c>
      <c r="E7" s="12">
        <v>6.4213430000000002E-2</v>
      </c>
      <c r="F7" s="12">
        <v>7.5833860000000003E-2</v>
      </c>
      <c r="H7" s="12">
        <v>2.5826450000000001E-2</v>
      </c>
      <c r="I7" s="12">
        <v>2.10926E-2</v>
      </c>
    </row>
    <row r="8" spans="2:12" x14ac:dyDescent="0.2">
      <c r="B8" s="12">
        <v>7.4528700000000003E-3</v>
      </c>
      <c r="C8" s="12">
        <v>1.6706439999999999E-2</v>
      </c>
      <c r="E8" s="12">
        <v>6.0796650000000001E-2</v>
      </c>
      <c r="F8" s="12">
        <v>9.0471609999999994E-2</v>
      </c>
      <c r="H8" s="12">
        <v>1.6488050000000001E-2</v>
      </c>
      <c r="I8" s="12">
        <v>7.1514179999999997E-2</v>
      </c>
    </row>
    <row r="9" spans="2:12" x14ac:dyDescent="0.2">
      <c r="B9" s="12">
        <v>1.4064699999999999E-3</v>
      </c>
      <c r="C9" s="12">
        <v>5.6756799999999998E-3</v>
      </c>
      <c r="E9" s="12">
        <v>2.337786E-2</v>
      </c>
      <c r="F9" s="12">
        <v>9.5092000000000006E-3</v>
      </c>
      <c r="H9" s="12">
        <v>2.8419179999999999E-2</v>
      </c>
      <c r="I9" s="12">
        <v>2.0534989999999999E-2</v>
      </c>
    </row>
    <row r="10" spans="2:12" x14ac:dyDescent="0.2">
      <c r="B10" s="12">
        <v>8.9285700000000003E-3</v>
      </c>
      <c r="C10" s="12">
        <v>1.9270829999999999E-2</v>
      </c>
      <c r="E10" s="12">
        <v>1.8652660000000001E-2</v>
      </c>
      <c r="F10" s="12">
        <v>1.4157600000000001E-3</v>
      </c>
      <c r="H10" s="12">
        <v>1.625735E-2</v>
      </c>
      <c r="I10" s="12">
        <v>1.430917E-2</v>
      </c>
    </row>
    <row r="11" spans="2:12" x14ac:dyDescent="0.2">
      <c r="B11" s="12">
        <v>1.844467E-2</v>
      </c>
      <c r="C11" s="12">
        <v>1.018295E-2</v>
      </c>
      <c r="E11" s="12">
        <v>1.194228E-2</v>
      </c>
      <c r="F11" s="12">
        <v>6.67302E-3</v>
      </c>
      <c r="H11" s="12">
        <v>1.0623230000000001E-2</v>
      </c>
      <c r="I11" s="12">
        <v>0.1065852</v>
      </c>
    </row>
    <row r="12" spans="2:12" x14ac:dyDescent="0.2">
      <c r="B12" s="12">
        <v>2.6162799999999999E-3</v>
      </c>
      <c r="C12" s="12">
        <v>1.507257E-2</v>
      </c>
      <c r="E12" s="12">
        <v>1.6157990000000001E-2</v>
      </c>
      <c r="F12" s="12">
        <v>1.2215749999999999E-2</v>
      </c>
      <c r="H12" s="12">
        <v>1.666291E-2</v>
      </c>
      <c r="I12" s="12">
        <v>2.5036500000000001E-3</v>
      </c>
    </row>
    <row r="13" spans="2:12" x14ac:dyDescent="0.2">
      <c r="B13" s="12">
        <v>2.5947100000000001E-3</v>
      </c>
      <c r="C13" s="12">
        <v>1.701389E-2</v>
      </c>
      <c r="E13" s="12">
        <v>2.5553659999999999E-2</v>
      </c>
      <c r="F13" s="12">
        <v>5.7945249999999997E-2</v>
      </c>
      <c r="H13" s="12">
        <v>1.036866E-2</v>
      </c>
      <c r="I13" s="12">
        <v>8.9020070000000007E-2</v>
      </c>
    </row>
    <row r="14" spans="2:12" x14ac:dyDescent="0.2">
      <c r="B14" s="12">
        <v>1.980198E-2</v>
      </c>
      <c r="C14" s="12">
        <v>1.6663009999999999E-2</v>
      </c>
      <c r="E14" s="12">
        <v>0</v>
      </c>
      <c r="F14" s="12">
        <v>2.6999699999999999E-3</v>
      </c>
      <c r="H14" s="12">
        <v>1.1681769999999999E-2</v>
      </c>
      <c r="I14" s="12">
        <v>2.9472709999999999E-2</v>
      </c>
    </row>
    <row r="15" spans="2:12" x14ac:dyDescent="0.2">
      <c r="B15" s="12">
        <v>0</v>
      </c>
      <c r="C15" s="12">
        <v>5.4179600000000003E-3</v>
      </c>
      <c r="E15" s="12">
        <v>1.57295E-3</v>
      </c>
      <c r="F15" s="12">
        <v>7.9918409999999995E-2</v>
      </c>
      <c r="H15" s="12">
        <v>5.2666199999999996E-3</v>
      </c>
      <c r="I15" s="12">
        <v>4.7406940000000002E-2</v>
      </c>
    </row>
    <row r="16" spans="2:12" x14ac:dyDescent="0.2">
      <c r="B16" s="12">
        <v>9.3110000000000003E-4</v>
      </c>
      <c r="C16" s="12">
        <v>5.7270630000000003E-2</v>
      </c>
      <c r="E16" s="12">
        <v>3.8073500000000001E-3</v>
      </c>
      <c r="F16" s="12">
        <v>5.0345889999999997E-2</v>
      </c>
      <c r="H16" s="12">
        <v>1.459854E-2</v>
      </c>
      <c r="I16" s="12">
        <v>7.0110699999999998E-2</v>
      </c>
    </row>
    <row r="17" spans="2:9" x14ac:dyDescent="0.2">
      <c r="B17" s="12">
        <v>1.20919E-3</v>
      </c>
      <c r="C17" s="12">
        <v>8.5462560000000007E-2</v>
      </c>
      <c r="E17" s="12">
        <v>3.1512610000000003E-2</v>
      </c>
      <c r="F17" s="12">
        <v>2.5914349999999999E-2</v>
      </c>
      <c r="H17" s="12">
        <v>2.4723680000000001E-2</v>
      </c>
      <c r="I17" s="12">
        <v>6.0309700000000001E-2</v>
      </c>
    </row>
    <row r="18" spans="2:9" x14ac:dyDescent="0.2">
      <c r="B18" s="12">
        <v>3.6730899999999999E-3</v>
      </c>
      <c r="C18" s="12">
        <v>1.188843E-2</v>
      </c>
      <c r="E18" s="12">
        <v>0.20377567999999999</v>
      </c>
      <c r="F18" s="12">
        <v>0.32865348</v>
      </c>
      <c r="H18" s="12">
        <v>4.7348950000000001E-2</v>
      </c>
      <c r="I18" s="12">
        <v>1.0223049999999999E-2</v>
      </c>
    </row>
    <row r="19" spans="2:9" x14ac:dyDescent="0.2">
      <c r="B19" s="12">
        <v>0</v>
      </c>
      <c r="C19" s="12">
        <v>1.7064849999999999E-2</v>
      </c>
      <c r="E19" s="12">
        <v>5.3591630000000001E-2</v>
      </c>
      <c r="F19" s="12">
        <v>8.7550050000000004E-2</v>
      </c>
      <c r="H19" s="12">
        <v>4.3832200000000002E-3</v>
      </c>
      <c r="I19" s="12">
        <v>9.4879179999999994E-2</v>
      </c>
    </row>
    <row r="20" spans="2:9" x14ac:dyDescent="0.2">
      <c r="B20" s="12">
        <v>0</v>
      </c>
      <c r="C20" s="12">
        <v>4.6468400000000002E-3</v>
      </c>
      <c r="E20" s="12">
        <v>2.1008400000000001E-3</v>
      </c>
      <c r="F20" s="12">
        <v>0.15892303999999999</v>
      </c>
      <c r="H20" s="12">
        <v>8.3857399999999992E-3</v>
      </c>
      <c r="I20" s="12">
        <v>2.9145330000000001E-2</v>
      </c>
    </row>
    <row r="21" spans="2:9" x14ac:dyDescent="0.2">
      <c r="B21" s="12">
        <v>2.0877E-4</v>
      </c>
      <c r="C21" s="12">
        <v>0.16109345</v>
      </c>
      <c r="E21" s="12">
        <v>1.7884669999999998E-2</v>
      </c>
      <c r="F21" s="12">
        <v>0.20310633</v>
      </c>
      <c r="H21" s="12">
        <v>7.5655200000000001E-3</v>
      </c>
      <c r="I21" s="12">
        <v>2.4186530000000001E-2</v>
      </c>
    </row>
    <row r="22" spans="2:9" x14ac:dyDescent="0.2">
      <c r="B22" s="12">
        <v>0</v>
      </c>
      <c r="C22" s="12">
        <v>2.5011579999999999E-2</v>
      </c>
      <c r="E22" s="12">
        <v>9.3315599999999992E-3</v>
      </c>
      <c r="F22" s="12">
        <v>6.6879419999999995E-2</v>
      </c>
      <c r="H22" s="12">
        <v>1.461988E-2</v>
      </c>
      <c r="I22" s="12">
        <v>8.1206500000000001E-3</v>
      </c>
    </row>
    <row r="23" spans="2:9" x14ac:dyDescent="0.2">
      <c r="B23" s="12">
        <v>1.9108300000000001E-3</v>
      </c>
      <c r="C23" s="12">
        <v>3.227141E-2</v>
      </c>
      <c r="E23" s="12">
        <v>5.1379639999999997E-2</v>
      </c>
      <c r="F23" s="12">
        <v>3.884514E-2</v>
      </c>
      <c r="H23" s="12">
        <v>1.286371E-2</v>
      </c>
      <c r="I23" s="12">
        <v>0.10277136000000001</v>
      </c>
    </row>
    <row r="24" spans="2:9" x14ac:dyDescent="0.2">
      <c r="B24" s="12">
        <v>4.0816300000000002E-3</v>
      </c>
      <c r="C24" s="12">
        <v>7.3881370000000002E-2</v>
      </c>
      <c r="E24" s="12">
        <v>0.19066937</v>
      </c>
      <c r="F24" s="12">
        <v>0.1646109</v>
      </c>
      <c r="H24" s="12">
        <v>6.7843000000000005E-4</v>
      </c>
      <c r="I24" s="12">
        <v>0.11339879999999999</v>
      </c>
    </row>
    <row r="25" spans="2:9" x14ac:dyDescent="0.2">
      <c r="B25" s="12">
        <v>1.0596639999999999E-2</v>
      </c>
      <c r="C25" s="12">
        <v>3.3557049999999998E-2</v>
      </c>
      <c r="E25" s="12">
        <v>0.11521046</v>
      </c>
      <c r="F25" s="12">
        <v>0.15064457000000001</v>
      </c>
      <c r="H25" s="12">
        <v>3.2467530000000001E-2</v>
      </c>
      <c r="I25" s="12">
        <v>6.9494400000000003E-3</v>
      </c>
    </row>
    <row r="26" spans="2:9" x14ac:dyDescent="0.2">
      <c r="B26" s="12">
        <v>0</v>
      </c>
      <c r="C26" s="12">
        <v>2.9590290000000002E-2</v>
      </c>
      <c r="E26" s="12">
        <v>3.0199529999999999E-2</v>
      </c>
      <c r="F26" s="12">
        <v>4.084753E-2</v>
      </c>
      <c r="H26" s="12">
        <v>4.0420000000000001E-4</v>
      </c>
      <c r="I26" s="12">
        <v>1.3166779999999999E-2</v>
      </c>
    </row>
    <row r="27" spans="2:9" x14ac:dyDescent="0.2">
      <c r="B27" s="12">
        <v>7.2150000000000003E-4</v>
      </c>
      <c r="C27" s="12">
        <v>1.657459E-2</v>
      </c>
      <c r="E27" s="12">
        <v>5.816346E-2</v>
      </c>
      <c r="F27" s="12">
        <v>2.9644630000000002E-2</v>
      </c>
      <c r="H27" s="12">
        <v>2.7548199999999998E-3</v>
      </c>
      <c r="I27" s="12">
        <v>1.2979579999999999E-2</v>
      </c>
    </row>
    <row r="28" spans="2:9" x14ac:dyDescent="0.2">
      <c r="B28" s="12">
        <v>1.2953400000000001E-3</v>
      </c>
      <c r="C28" s="12">
        <v>3.5398199999999999E-3</v>
      </c>
      <c r="E28" s="12">
        <v>2.9584409999999998E-2</v>
      </c>
      <c r="F28" s="12">
        <v>1.03484E-3</v>
      </c>
      <c r="H28" s="12">
        <v>0</v>
      </c>
      <c r="I28" s="12">
        <v>7.9548129999999995E-2</v>
      </c>
    </row>
    <row r="29" spans="2:9" x14ac:dyDescent="0.2">
      <c r="B29" s="12">
        <v>0</v>
      </c>
      <c r="C29" s="12">
        <v>4.3212779999999999E-2</v>
      </c>
      <c r="E29" s="12">
        <v>2.450546E-2</v>
      </c>
      <c r="F29" s="12">
        <v>0.13035606999999999</v>
      </c>
      <c r="H29" s="12">
        <v>7.5144499999999998E-3</v>
      </c>
      <c r="I29" s="12">
        <v>9.7271979999999994E-2</v>
      </c>
    </row>
    <row r="30" spans="2:9" x14ac:dyDescent="0.2">
      <c r="B30" s="12">
        <v>1.37127E-3</v>
      </c>
      <c r="C30" s="12">
        <v>2.0618560000000001E-2</v>
      </c>
      <c r="E30" s="12">
        <v>2.30431E-2</v>
      </c>
      <c r="F30" s="12">
        <v>1.8894330000000001E-2</v>
      </c>
      <c r="H30" s="12">
        <v>1.80868E-3</v>
      </c>
      <c r="I30" s="12">
        <v>2.503209E-2</v>
      </c>
    </row>
    <row r="31" spans="2:9" x14ac:dyDescent="0.2">
      <c r="B31" s="12">
        <v>3.98936E-3</v>
      </c>
      <c r="C31" s="12">
        <v>2.0763190000000001E-2</v>
      </c>
      <c r="E31" s="12">
        <v>3.2377399999999998E-3</v>
      </c>
      <c r="F31" s="12">
        <v>7.4392499999999997E-3</v>
      </c>
      <c r="H31" s="12">
        <v>6.3098900000000003E-3</v>
      </c>
      <c r="I31" s="12">
        <v>9.1832419999999998E-2</v>
      </c>
    </row>
    <row r="32" spans="2:9" x14ac:dyDescent="0.2">
      <c r="B32" s="12">
        <v>1.36426E-3</v>
      </c>
      <c r="C32" s="12">
        <v>5.9262100000000003E-3</v>
      </c>
      <c r="E32" s="12">
        <v>4.7619050000000003E-2</v>
      </c>
      <c r="F32" s="12">
        <v>5.4866930000000001E-2</v>
      </c>
      <c r="H32" s="12">
        <v>5.7419200000000002E-3</v>
      </c>
      <c r="I32" s="12">
        <v>3.073497E-2</v>
      </c>
    </row>
    <row r="33" spans="2:9" x14ac:dyDescent="0.2">
      <c r="B33" s="12">
        <v>3.5005800000000001E-3</v>
      </c>
      <c r="C33" s="12">
        <v>2.9506689999999999E-2</v>
      </c>
      <c r="E33" s="12">
        <v>1.2429600000000001E-2</v>
      </c>
      <c r="F33" s="12">
        <v>9.6792600000000003E-3</v>
      </c>
      <c r="H33" s="12">
        <v>2.5582569999999999E-2</v>
      </c>
      <c r="I33" s="12">
        <v>5.9244789999999999E-2</v>
      </c>
    </row>
    <row r="34" spans="2:9" x14ac:dyDescent="0.2">
      <c r="B34" s="12">
        <v>0</v>
      </c>
      <c r="C34" s="12">
        <v>6.5362199999999995E-2</v>
      </c>
      <c r="E34" s="12">
        <v>6.7998299999999998E-3</v>
      </c>
      <c r="F34" s="12">
        <v>0.12256164999999999</v>
      </c>
      <c r="H34" s="12">
        <v>1.105604E-2</v>
      </c>
      <c r="I34" s="12">
        <v>6.6982410000000006E-2</v>
      </c>
    </row>
    <row r="35" spans="2:9" x14ac:dyDescent="0.2">
      <c r="B35" s="12">
        <v>3.7068700000000001E-3</v>
      </c>
      <c r="C35" s="12">
        <v>2.3557689999999999E-2</v>
      </c>
      <c r="E35" s="12">
        <v>9.4023900000000001E-3</v>
      </c>
      <c r="F35" s="12">
        <v>3.0954880000000001E-2</v>
      </c>
      <c r="H35" s="12">
        <v>2.1701400000000001E-3</v>
      </c>
      <c r="I35" s="12">
        <v>9.4517999999999998E-3</v>
      </c>
    </row>
    <row r="36" spans="2:9" x14ac:dyDescent="0.2">
      <c r="B36" s="12">
        <v>6.4246700000000004E-3</v>
      </c>
      <c r="C36" s="12">
        <v>3.3923300000000003E-2</v>
      </c>
      <c r="E36" s="12">
        <v>0</v>
      </c>
      <c r="F36" s="12">
        <v>2.1433069999999999E-2</v>
      </c>
      <c r="H36" s="12">
        <v>0.10264706</v>
      </c>
      <c r="I36" s="12">
        <v>0.31045312000000003</v>
      </c>
    </row>
    <row r="37" spans="2:9" x14ac:dyDescent="0.2">
      <c r="B37" s="12">
        <v>0</v>
      </c>
      <c r="C37" s="12">
        <v>0.19524912999999999</v>
      </c>
      <c r="E37" s="12">
        <v>7.6774999999999999E-4</v>
      </c>
      <c r="F37" s="12">
        <v>3.4809060000000003E-2</v>
      </c>
      <c r="H37" s="12">
        <v>2.1505399999999998E-3</v>
      </c>
      <c r="I37" s="12">
        <v>0.29050967</v>
      </c>
    </row>
    <row r="38" spans="2:9" x14ac:dyDescent="0.2">
      <c r="B38" s="12">
        <v>1.81365E-3</v>
      </c>
      <c r="C38" s="12">
        <v>2.7236650000000001E-2</v>
      </c>
      <c r="E38" s="12">
        <v>6.0936499999999998E-2</v>
      </c>
      <c r="F38" s="12">
        <v>2.2315789999999999E-2</v>
      </c>
      <c r="H38" s="12">
        <v>0</v>
      </c>
      <c r="I38" s="12">
        <v>7.9326919999999995E-2</v>
      </c>
    </row>
    <row r="39" spans="2:9" x14ac:dyDescent="0.2">
      <c r="B39" s="12">
        <v>8.2399499999999994E-3</v>
      </c>
      <c r="C39" s="12">
        <v>0</v>
      </c>
      <c r="E39" s="12">
        <v>1.8175859999999999E-2</v>
      </c>
      <c r="F39" s="12">
        <v>3.4078810000000001E-2</v>
      </c>
      <c r="H39" s="12">
        <v>4.1156199999999997E-2</v>
      </c>
      <c r="I39" s="12">
        <v>8.8561840000000003E-2</v>
      </c>
    </row>
    <row r="40" spans="2:9" x14ac:dyDescent="0.2">
      <c r="B40" s="12">
        <v>2.92933E-3</v>
      </c>
      <c r="C40" s="12">
        <v>2.4055000000000001E-3</v>
      </c>
      <c r="E40" s="12">
        <v>3.5940400000000002E-3</v>
      </c>
      <c r="F40" s="12">
        <v>6.1062100000000001E-2</v>
      </c>
      <c r="H40" s="12">
        <v>2.7891320000000001E-2</v>
      </c>
      <c r="I40" s="12">
        <v>0.14185685000000001</v>
      </c>
    </row>
    <row r="41" spans="2:9" x14ac:dyDescent="0.2">
      <c r="B41" s="12">
        <v>5.0793699999999997E-3</v>
      </c>
      <c r="C41" s="12">
        <v>6.4474500000000004E-3</v>
      </c>
      <c r="E41" s="12">
        <v>2.7765600000000001E-2</v>
      </c>
      <c r="F41" s="12">
        <v>2.8289640000000001E-2</v>
      </c>
      <c r="H41" s="12">
        <v>7.6778440000000003E-2</v>
      </c>
      <c r="I41" s="12">
        <v>1.0312150000000001E-2</v>
      </c>
    </row>
    <row r="42" spans="2:9" x14ac:dyDescent="0.2">
      <c r="B42" s="12">
        <v>0</v>
      </c>
      <c r="C42" s="12">
        <v>6.1803660000000003E-2</v>
      </c>
      <c r="E42" s="12">
        <v>1.041986E-2</v>
      </c>
      <c r="F42" s="12">
        <v>1.6171100000000001E-2</v>
      </c>
      <c r="H42" s="12">
        <v>6.87398E-3</v>
      </c>
      <c r="I42" s="12">
        <v>0.11002292</v>
      </c>
    </row>
    <row r="43" spans="2:9" x14ac:dyDescent="0.2">
      <c r="B43" s="12">
        <v>1.3089E-3</v>
      </c>
      <c r="C43" s="12">
        <v>5.2200419999999997E-2</v>
      </c>
      <c r="E43" s="12">
        <v>2.1837699999999998E-3</v>
      </c>
      <c r="F43" s="12">
        <v>3.8544559999999999E-2</v>
      </c>
      <c r="H43" s="12">
        <v>3.097188E-2</v>
      </c>
      <c r="I43" s="12">
        <v>5.3418800000000002E-2</v>
      </c>
    </row>
    <row r="44" spans="2:9" x14ac:dyDescent="0.2">
      <c r="B44" s="12">
        <v>6.6890000000000005E-4</v>
      </c>
      <c r="C44" s="12">
        <v>2.9411759999999999E-2</v>
      </c>
      <c r="E44" s="12">
        <v>4.4072000000000002E-4</v>
      </c>
      <c r="F44" s="12">
        <v>3.432963E-2</v>
      </c>
      <c r="H44" s="12">
        <v>7.62527E-3</v>
      </c>
      <c r="I44" s="12">
        <v>8.7976540000000006E-2</v>
      </c>
    </row>
    <row r="45" spans="2:9" x14ac:dyDescent="0.2">
      <c r="B45" s="12">
        <v>5.1020400000000004E-3</v>
      </c>
      <c r="C45" s="12">
        <v>7.5349800000000001E-3</v>
      </c>
      <c r="E45" s="12">
        <v>2.7129460000000001E-2</v>
      </c>
      <c r="F45" s="12">
        <v>6.3182310000000005E-2</v>
      </c>
      <c r="H45" s="12">
        <v>2.461294E-2</v>
      </c>
      <c r="I45" s="12">
        <v>4.0574810000000003E-2</v>
      </c>
    </row>
    <row r="46" spans="2:9" x14ac:dyDescent="0.2">
      <c r="B46" s="12">
        <v>0</v>
      </c>
      <c r="C46" s="12">
        <v>4.1355139999999999E-2</v>
      </c>
      <c r="E46" s="12">
        <v>1.189159E-2</v>
      </c>
      <c r="F46" s="12">
        <v>0.43217053999999999</v>
      </c>
      <c r="H46" s="12">
        <v>4.7135999999999999E-4</v>
      </c>
      <c r="I46" s="12"/>
    </row>
    <row r="47" spans="2:9" x14ac:dyDescent="0.2">
      <c r="B47" s="12">
        <v>5.8097299999999999E-3</v>
      </c>
      <c r="C47" s="12">
        <v>2.7862999999999998E-4</v>
      </c>
      <c r="E47" s="12">
        <v>1.6204429999999999E-2</v>
      </c>
      <c r="F47" s="12">
        <v>0.12143885</v>
      </c>
      <c r="H47" s="12">
        <v>1.066311E-2</v>
      </c>
      <c r="I47" s="12"/>
    </row>
    <row r="48" spans="2:9" x14ac:dyDescent="0.2">
      <c r="B48" s="12">
        <v>3.5830599999999999E-3</v>
      </c>
      <c r="C48" s="12">
        <v>6.8226099999999998E-3</v>
      </c>
      <c r="E48" s="12">
        <v>8.3580500000000005E-3</v>
      </c>
      <c r="F48" s="12">
        <v>0.10593842000000001</v>
      </c>
      <c r="H48" s="12">
        <v>2.1701689999999999E-2</v>
      </c>
      <c r="I48" s="12"/>
    </row>
    <row r="49" spans="2:9" x14ac:dyDescent="0.2">
      <c r="B49" s="12">
        <v>0</v>
      </c>
      <c r="C49" s="12">
        <v>1.53728E-3</v>
      </c>
      <c r="E49" s="12"/>
      <c r="F49" s="12">
        <v>3.3805540000000002E-2</v>
      </c>
      <c r="H49" s="12">
        <v>3.3828999999999999E-4</v>
      </c>
      <c r="I49" s="12"/>
    </row>
    <row r="50" spans="2:9" x14ac:dyDescent="0.2">
      <c r="B50" s="12">
        <v>0</v>
      </c>
      <c r="C50" s="12">
        <v>0</v>
      </c>
      <c r="E50" s="12"/>
      <c r="F50" s="12"/>
      <c r="H50" s="12">
        <v>5.3433639999999998E-2</v>
      </c>
      <c r="I50" s="12"/>
    </row>
    <row r="51" spans="2:9" x14ac:dyDescent="0.2">
      <c r="B51" s="12">
        <v>1.172227E-2</v>
      </c>
      <c r="C51" s="12"/>
      <c r="E51" s="12"/>
      <c r="F51" s="12"/>
      <c r="H51" s="12">
        <v>1.1750899999999999E-3</v>
      </c>
      <c r="I51" s="12"/>
    </row>
    <row r="52" spans="2:9" x14ac:dyDescent="0.2">
      <c r="B52" s="12">
        <v>2.0161300000000001E-3</v>
      </c>
      <c r="C52" s="12"/>
      <c r="E52" s="12"/>
      <c r="F52" s="12"/>
      <c r="H52" s="12">
        <v>5.2281920000000003E-2</v>
      </c>
      <c r="I52" s="12"/>
    </row>
    <row r="53" spans="2:9" x14ac:dyDescent="0.2">
      <c r="B53" s="12">
        <v>2.5113000000000002E-3</v>
      </c>
      <c r="C53" s="12"/>
      <c r="E53" s="12"/>
      <c r="F53" s="12"/>
      <c r="H53" s="12"/>
      <c r="I53" s="12"/>
    </row>
    <row r="54" spans="2:9" x14ac:dyDescent="0.2">
      <c r="B54" s="12">
        <v>0</v>
      </c>
      <c r="C54" s="12"/>
      <c r="E54" s="12"/>
      <c r="F54" s="12"/>
    </row>
    <row r="55" spans="2:9" x14ac:dyDescent="0.2">
      <c r="B55" s="12">
        <v>1.2466199999999999E-3</v>
      </c>
      <c r="C55" s="12"/>
      <c r="E55" s="12"/>
      <c r="F55" s="12"/>
    </row>
    <row r="56" spans="2:9" x14ac:dyDescent="0.2">
      <c r="B56" s="12">
        <v>0</v>
      </c>
      <c r="C56" s="12"/>
    </row>
  </sheetData>
  <mergeCells count="4">
    <mergeCell ref="H4:I4"/>
    <mergeCell ref="E4:F4"/>
    <mergeCell ref="B4:C4"/>
    <mergeCell ref="K4:L4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83E39A-D0A2-BC40-8918-F9EDE8205B8F}">
  <dimension ref="B2:T50"/>
  <sheetViews>
    <sheetView workbookViewId="0">
      <selection activeCell="G15" sqref="G15"/>
    </sheetView>
  </sheetViews>
  <sheetFormatPr baseColWidth="10" defaultRowHeight="16" x14ac:dyDescent="0.2"/>
  <cols>
    <col min="3" max="14" width="13.6640625" customWidth="1"/>
  </cols>
  <sheetData>
    <row r="2" spans="2:20" x14ac:dyDescent="0.2">
      <c r="B2" t="s">
        <v>1072</v>
      </c>
    </row>
    <row r="4" spans="2:20" x14ac:dyDescent="0.2">
      <c r="C4" s="125" t="s">
        <v>9</v>
      </c>
      <c r="D4" s="125"/>
      <c r="E4" s="125"/>
      <c r="F4" s="125"/>
      <c r="G4" s="125"/>
      <c r="J4" s="125" t="s">
        <v>1060</v>
      </c>
      <c r="K4" s="125"/>
      <c r="L4" s="125"/>
      <c r="M4" s="125"/>
      <c r="N4" s="125"/>
      <c r="S4" t="s">
        <v>1054</v>
      </c>
    </row>
    <row r="5" spans="2:20" ht="37" customHeight="1" x14ac:dyDescent="0.2">
      <c r="B5" s="3" t="s">
        <v>1056</v>
      </c>
      <c r="C5" s="71" t="s">
        <v>1057</v>
      </c>
      <c r="D5" s="71" t="s">
        <v>1022</v>
      </c>
      <c r="E5" s="71" t="s">
        <v>1019</v>
      </c>
      <c r="F5" s="71" t="s">
        <v>1071</v>
      </c>
      <c r="G5" s="71" t="s">
        <v>1059</v>
      </c>
      <c r="H5" s="20"/>
      <c r="I5" s="20"/>
      <c r="J5" s="71" t="s">
        <v>1057</v>
      </c>
      <c r="K5" s="71" t="s">
        <v>1022</v>
      </c>
      <c r="L5" s="71" t="s">
        <v>1019</v>
      </c>
      <c r="M5" s="71" t="s">
        <v>1071</v>
      </c>
      <c r="N5" s="71" t="s">
        <v>1059</v>
      </c>
      <c r="P5" s="2" t="s">
        <v>980</v>
      </c>
      <c r="S5" s="2" t="s">
        <v>1055</v>
      </c>
    </row>
    <row r="6" spans="2:20" x14ac:dyDescent="0.2">
      <c r="C6" s="126">
        <v>177850</v>
      </c>
      <c r="D6" s="100">
        <v>2814.889892578125</v>
      </c>
      <c r="E6" s="100">
        <v>16.241399765014648</v>
      </c>
      <c r="F6">
        <v>5.7698170744928633E-3</v>
      </c>
      <c r="G6">
        <v>4.3746E-2</v>
      </c>
      <c r="J6" s="126">
        <v>209295</v>
      </c>
      <c r="K6" s="100">
        <v>1392.6300048828125</v>
      </c>
      <c r="L6" s="100">
        <v>3.999769926071167</v>
      </c>
      <c r="M6">
        <v>2.8720980533574968E-3</v>
      </c>
      <c r="N6">
        <v>8.9103632014335427E-3</v>
      </c>
      <c r="P6" t="s">
        <v>9</v>
      </c>
      <c r="Q6" t="s">
        <v>1060</v>
      </c>
      <c r="S6" t="s">
        <v>9</v>
      </c>
      <c r="T6" t="s">
        <v>1060</v>
      </c>
    </row>
    <row r="7" spans="2:20" x14ac:dyDescent="0.2">
      <c r="C7" s="126"/>
      <c r="D7" s="100">
        <v>3530.909912109375</v>
      </c>
      <c r="E7" s="100">
        <v>19.264699935913086</v>
      </c>
      <c r="F7">
        <v>5.4560157057092131E-3</v>
      </c>
      <c r="J7" s="126"/>
      <c r="K7" s="100">
        <v>2859.550048828125</v>
      </c>
      <c r="L7" s="100">
        <v>13.199899673461914</v>
      </c>
      <c r="M7">
        <v>4.6160757629933342E-3</v>
      </c>
      <c r="P7">
        <v>4.3746E-2</v>
      </c>
      <c r="Q7">
        <v>8.9103632014335427E-3</v>
      </c>
      <c r="S7">
        <v>4.3746</v>
      </c>
      <c r="T7">
        <v>0.89103632014335432</v>
      </c>
    </row>
    <row r="8" spans="2:20" x14ac:dyDescent="0.2">
      <c r="C8" s="126"/>
      <c r="D8" s="100">
        <v>704.70098876953125</v>
      </c>
      <c r="E8" s="100">
        <v>45.255599975585938</v>
      </c>
      <c r="F8">
        <v>6.4219577802219527E-2</v>
      </c>
      <c r="J8" s="126"/>
      <c r="K8" s="100">
        <v>3476.719970703125</v>
      </c>
      <c r="L8" s="100">
        <v>6.2774801254272461</v>
      </c>
      <c r="M8">
        <v>1.8055754211800097E-3</v>
      </c>
      <c r="P8">
        <v>7.0406999999999997E-2</v>
      </c>
      <c r="Q8">
        <v>1.8659497368111341E-2</v>
      </c>
      <c r="S8">
        <v>7.0406999999999993</v>
      </c>
      <c r="T8">
        <v>1.865949736811134</v>
      </c>
    </row>
    <row r="9" spans="2:20" x14ac:dyDescent="0.2">
      <c r="C9" s="126"/>
      <c r="D9" s="100">
        <v>328.07000732421875</v>
      </c>
      <c r="E9" s="100">
        <v>45.056098937988281</v>
      </c>
      <c r="F9">
        <v>0.13733684254001646</v>
      </c>
      <c r="J9" s="126"/>
      <c r="K9" s="100">
        <v>7978.08984375</v>
      </c>
      <c r="L9" s="100">
        <v>26.123199462890625</v>
      </c>
      <c r="M9">
        <v>3.2743676712735223E-3</v>
      </c>
      <c r="P9">
        <v>0.135773</v>
      </c>
      <c r="Q9">
        <v>1.590029653322507E-2</v>
      </c>
      <c r="S9">
        <v>13.577300000000001</v>
      </c>
      <c r="T9">
        <v>1.5900296533225069</v>
      </c>
    </row>
    <row r="10" spans="2:20" x14ac:dyDescent="0.2">
      <c r="C10" s="126"/>
      <c r="D10" s="100">
        <v>414.66799926757812</v>
      </c>
      <c r="E10" s="100">
        <v>7.0228400230407715</v>
      </c>
      <c r="F10">
        <v>1.693605495346906E-2</v>
      </c>
      <c r="J10" s="126"/>
      <c r="K10" s="100">
        <v>3931.699951171875</v>
      </c>
      <c r="L10" s="100">
        <v>41.073600769042969</v>
      </c>
      <c r="M10">
        <v>1.0446779072446932E-2</v>
      </c>
      <c r="Q10">
        <v>2.5899304351701458E-2</v>
      </c>
      <c r="T10">
        <v>2.589930435170146</v>
      </c>
    </row>
    <row r="11" spans="2:20" x14ac:dyDescent="0.2">
      <c r="C11" s="126"/>
      <c r="D11" s="100">
        <v>1014.4500122070312</v>
      </c>
      <c r="E11" s="100">
        <v>57.402698516845703</v>
      </c>
      <c r="F11">
        <v>5.6585043941160533E-2</v>
      </c>
      <c r="J11" s="126"/>
      <c r="K11" s="100">
        <v>8899.8701171875</v>
      </c>
      <c r="L11" s="100">
        <v>38.930999755859375</v>
      </c>
      <c r="M11">
        <v>4.3743334726509681E-3</v>
      </c>
      <c r="Q11">
        <v>1.0724761080825809E-2</v>
      </c>
      <c r="T11">
        <v>1.0724761080825809</v>
      </c>
    </row>
    <row r="12" spans="2:20" x14ac:dyDescent="0.2">
      <c r="C12" s="126"/>
      <c r="D12" s="100">
        <v>2138.409912109375</v>
      </c>
      <c r="E12" s="100">
        <v>77.555900573730469</v>
      </c>
      <c r="F12">
        <v>3.6268023326373196E-2</v>
      </c>
      <c r="J12" s="126"/>
      <c r="K12" s="100">
        <v>6315.18017578125</v>
      </c>
      <c r="L12" s="100">
        <v>41.005901336669922</v>
      </c>
      <c r="M12">
        <v>6.493227460702986E-3</v>
      </c>
    </row>
    <row r="13" spans="2:20" x14ac:dyDescent="0.2">
      <c r="C13" s="126"/>
      <c r="D13" s="100">
        <v>522.96697998046875</v>
      </c>
      <c r="E13" s="100">
        <v>22.168899536132812</v>
      </c>
      <c r="F13">
        <v>4.2390629589961405E-2</v>
      </c>
      <c r="J13" s="126"/>
      <c r="K13" s="100">
        <v>1259.5899658203125</v>
      </c>
      <c r="L13" s="100">
        <v>27.298700332641602</v>
      </c>
      <c r="M13">
        <v>2.167268799641733E-2</v>
      </c>
    </row>
    <row r="14" spans="2:20" x14ac:dyDescent="0.2">
      <c r="C14" s="126"/>
      <c r="D14" s="100">
        <v>1401.2099609375</v>
      </c>
      <c r="E14" s="100">
        <v>70.279403686523438</v>
      </c>
      <c r="F14">
        <v>5.0156226151505501E-2</v>
      </c>
      <c r="J14" s="126"/>
      <c r="K14" s="100">
        <v>453.8330078125</v>
      </c>
      <c r="L14" s="100">
        <v>7.1691198348999023</v>
      </c>
      <c r="M14">
        <v>1.57968233061219E-2</v>
      </c>
    </row>
    <row r="15" spans="2:20" x14ac:dyDescent="0.2">
      <c r="C15" s="126"/>
      <c r="D15" s="100">
        <v>795.9949951171875</v>
      </c>
      <c r="E15" s="100">
        <v>17.785900115966797</v>
      </c>
      <c r="F15">
        <v>2.2344236113379497E-2</v>
      </c>
      <c r="J15" s="126"/>
      <c r="K15" s="100">
        <v>856.66900634765625</v>
      </c>
      <c r="L15" s="100">
        <v>15.207300186157227</v>
      </c>
      <c r="M15">
        <v>1.7751663797190943E-2</v>
      </c>
    </row>
    <row r="16" spans="2:20" x14ac:dyDescent="0.2">
      <c r="C16" s="45"/>
      <c r="J16" s="45"/>
    </row>
    <row r="17" spans="3:14" x14ac:dyDescent="0.2">
      <c r="C17" s="126">
        <v>1626152</v>
      </c>
      <c r="D17" s="100">
        <v>1942.0400390625</v>
      </c>
      <c r="E17" s="100">
        <v>133.68099975585938</v>
      </c>
      <c r="F17">
        <v>6.8835346886252924E-2</v>
      </c>
      <c r="G17">
        <v>7.0406999999999997E-2</v>
      </c>
      <c r="J17" s="126">
        <v>1811722</v>
      </c>
      <c r="K17" s="100">
        <v>2250.31005859375</v>
      </c>
      <c r="L17" s="100">
        <v>26.178400039672852</v>
      </c>
      <c r="M17">
        <v>1.1633241356985312E-2</v>
      </c>
      <c r="N17">
        <v>1.8659497368111341E-2</v>
      </c>
    </row>
    <row r="18" spans="3:14" x14ac:dyDescent="0.2">
      <c r="C18" s="126"/>
      <c r="D18" s="100">
        <v>665.6619873046875</v>
      </c>
      <c r="E18" s="100">
        <v>120.19999694824219</v>
      </c>
      <c r="F18">
        <v>0.18057212104741099</v>
      </c>
      <c r="J18" s="126"/>
      <c r="K18" s="100">
        <v>1802.47998046875</v>
      </c>
      <c r="L18" s="100">
        <v>10.407099723815918</v>
      </c>
      <c r="M18">
        <v>5.773767163344286E-3</v>
      </c>
    </row>
    <row r="19" spans="3:14" x14ac:dyDescent="0.2">
      <c r="C19" s="126"/>
      <c r="D19" s="100">
        <v>1317.9100341796875</v>
      </c>
      <c r="E19" s="100">
        <v>16.640100479125977</v>
      </c>
      <c r="F19">
        <v>1.2626127768640404E-2</v>
      </c>
      <c r="J19" s="126"/>
      <c r="K19" s="100">
        <v>5373.419921875</v>
      </c>
      <c r="L19" s="100">
        <v>169.06300354003906</v>
      </c>
      <c r="M19">
        <v>3.1462831120231204E-2</v>
      </c>
    </row>
    <row r="20" spans="3:14" x14ac:dyDescent="0.2">
      <c r="C20" s="126"/>
      <c r="D20" s="100">
        <v>1254.5799560546875</v>
      </c>
      <c r="E20" s="100">
        <v>152.88099670410156</v>
      </c>
      <c r="F20">
        <v>0.12185831278930255</v>
      </c>
      <c r="J20" s="126"/>
      <c r="K20" s="100">
        <v>3751.179931640625</v>
      </c>
      <c r="L20" s="100">
        <v>46.430599212646484</v>
      </c>
      <c r="M20">
        <v>1.2377598531334509E-2</v>
      </c>
    </row>
    <row r="21" spans="3:14" x14ac:dyDescent="0.2">
      <c r="C21" s="126"/>
      <c r="D21" s="100">
        <v>3380.830078125</v>
      </c>
      <c r="E21" s="100">
        <v>38.448398590087891</v>
      </c>
      <c r="F21">
        <v>1.1372472943511932E-2</v>
      </c>
      <c r="J21" s="126"/>
      <c r="K21" s="100">
        <v>3125.719970703125</v>
      </c>
      <c r="L21" s="100">
        <v>59.479400634765625</v>
      </c>
      <c r="M21">
        <v>1.9029024094370756E-2</v>
      </c>
    </row>
    <row r="22" spans="3:14" x14ac:dyDescent="0.2">
      <c r="C22" s="126"/>
      <c r="D22" s="100">
        <v>2236.330078125</v>
      </c>
      <c r="E22" s="100">
        <v>61.154300689697266</v>
      </c>
      <c r="F22">
        <v>2.7345829351349913E-2</v>
      </c>
      <c r="J22" s="126"/>
      <c r="K22" s="100">
        <v>1530.9100341796875</v>
      </c>
      <c r="L22" s="100">
        <v>44.447898864746094</v>
      </c>
      <c r="M22">
        <v>2.9033645264832795E-2</v>
      </c>
    </row>
    <row r="23" spans="3:14" x14ac:dyDescent="0.2">
      <c r="C23" s="126"/>
      <c r="D23" s="100">
        <v>1643.1199951171875</v>
      </c>
      <c r="E23" s="100">
        <v>19.21820068359375</v>
      </c>
      <c r="F23">
        <v>1.1696163847256393E-2</v>
      </c>
      <c r="J23" s="126"/>
      <c r="K23" s="100">
        <v>2197.830078125</v>
      </c>
      <c r="L23" s="100">
        <v>24.215299606323242</v>
      </c>
      <c r="M23">
        <v>1.1017821553785294E-2</v>
      </c>
    </row>
    <row r="24" spans="3:14" x14ac:dyDescent="0.2">
      <c r="C24" s="126"/>
      <c r="D24" s="100">
        <v>2176.219970703125</v>
      </c>
      <c r="E24" s="100">
        <v>302.64199829101562</v>
      </c>
      <c r="F24">
        <v>0.13906774239978764</v>
      </c>
      <c r="J24" s="126"/>
      <c r="K24" s="100">
        <v>3749.1298828125</v>
      </c>
      <c r="L24" s="100">
        <v>108.52999877929688</v>
      </c>
      <c r="M24">
        <v>2.894804986000658E-2</v>
      </c>
    </row>
    <row r="25" spans="3:14" x14ac:dyDescent="0.2">
      <c r="C25" s="126"/>
      <c r="D25" s="100">
        <v>2262.949951171875</v>
      </c>
      <c r="E25" s="100">
        <v>136.43699645996094</v>
      </c>
      <c r="F25">
        <v>6.0291654435091088E-2</v>
      </c>
      <c r="J25" s="45"/>
    </row>
    <row r="26" spans="3:14" x14ac:dyDescent="0.2">
      <c r="C26" s="45"/>
      <c r="J26" s="126">
        <v>1817218</v>
      </c>
      <c r="K26" s="100">
        <v>763.7039794921875</v>
      </c>
      <c r="L26" s="100">
        <v>6.8425898551940918</v>
      </c>
      <c r="M26">
        <v>8.9597409977409843E-3</v>
      </c>
      <c r="N26">
        <v>1.590029653322507E-2</v>
      </c>
    </row>
    <row r="27" spans="3:14" x14ac:dyDescent="0.2">
      <c r="C27" s="126">
        <v>1904857</v>
      </c>
      <c r="D27" s="100">
        <v>1796.469970703125</v>
      </c>
      <c r="E27" s="100">
        <v>54.403701782226562</v>
      </c>
      <c r="F27">
        <v>3.0283668900367624E-2</v>
      </c>
      <c r="G27">
        <v>0.135773</v>
      </c>
      <c r="J27" s="126"/>
      <c r="K27" s="100">
        <v>2751.989990234375</v>
      </c>
      <c r="L27" s="100">
        <v>8.9765100479125977</v>
      </c>
      <c r="M27">
        <v>3.2618251082912214E-3</v>
      </c>
    </row>
    <row r="28" spans="3:14" x14ac:dyDescent="0.2">
      <c r="C28" s="126"/>
      <c r="D28" s="100">
        <v>1822.6099853515625</v>
      </c>
      <c r="E28" s="100">
        <v>30.656099319458008</v>
      </c>
      <c r="F28">
        <v>1.6819889919315222E-2</v>
      </c>
      <c r="J28" s="126"/>
      <c r="K28" s="100">
        <v>2143.929931640625</v>
      </c>
      <c r="L28" s="100">
        <v>4.4096097946166992</v>
      </c>
      <c r="M28">
        <v>2.0567882044737725E-3</v>
      </c>
    </row>
    <row r="29" spans="3:14" x14ac:dyDescent="0.2">
      <c r="C29" s="126"/>
      <c r="D29" s="100">
        <v>1110.010009765625</v>
      </c>
      <c r="E29" s="100">
        <v>91.179801940917969</v>
      </c>
      <c r="F29">
        <v>8.2143224960800384E-2</v>
      </c>
      <c r="J29" s="126"/>
      <c r="K29" s="100">
        <v>1430.31005859375</v>
      </c>
      <c r="L29" s="100">
        <v>32.369598388671875</v>
      </c>
      <c r="M29">
        <v>2.2631175802886379E-2</v>
      </c>
    </row>
    <row r="30" spans="3:14" x14ac:dyDescent="0.2">
      <c r="C30" s="126"/>
      <c r="D30" s="100">
        <v>487.7080078125</v>
      </c>
      <c r="E30" s="100">
        <v>21.851200103759766</v>
      </c>
      <c r="F30">
        <v>4.4803857541253433E-2</v>
      </c>
      <c r="J30" s="126"/>
      <c r="K30" s="100">
        <v>907.04400634765625</v>
      </c>
      <c r="L30" s="100">
        <v>33.057598114013672</v>
      </c>
      <c r="M30">
        <v>3.6445418174499457E-2</v>
      </c>
    </row>
    <row r="31" spans="3:14" x14ac:dyDescent="0.2">
      <c r="C31" s="126"/>
      <c r="D31" s="100">
        <v>610.2760009765625</v>
      </c>
      <c r="E31" s="100">
        <v>212.96400451660156</v>
      </c>
      <c r="F31">
        <v>0.34896342667222202</v>
      </c>
      <c r="J31" s="126"/>
      <c r="K31" s="100">
        <v>1257.469970703125</v>
      </c>
      <c r="L31" s="100">
        <v>3.9266600608825684</v>
      </c>
      <c r="M31">
        <v>3.1226670635219568E-3</v>
      </c>
    </row>
    <row r="32" spans="3:14" x14ac:dyDescent="0.2">
      <c r="C32" s="126"/>
      <c r="D32" s="100">
        <v>676.07501220703125</v>
      </c>
      <c r="E32" s="100">
        <v>144.4219970703125</v>
      </c>
      <c r="F32">
        <v>0.21361830338744547</v>
      </c>
      <c r="J32" s="126"/>
      <c r="K32" s="100">
        <v>3692.14990234375</v>
      </c>
      <c r="L32" s="100">
        <v>2.1484000682830811</v>
      </c>
      <c r="M32">
        <v>5.818832184791014E-4</v>
      </c>
    </row>
    <row r="33" spans="3:14" x14ac:dyDescent="0.2">
      <c r="C33" s="126"/>
      <c r="D33" s="100">
        <v>641.88299560546875</v>
      </c>
      <c r="E33" s="100">
        <v>97.201698303222656</v>
      </c>
      <c r="F33">
        <v>0.15143211296871206</v>
      </c>
      <c r="J33" s="126"/>
      <c r="K33" s="100">
        <v>1010.9500122070312</v>
      </c>
      <c r="L33" s="100">
        <v>52.918701171875</v>
      </c>
      <c r="M33">
        <v>5.2345517120423006E-2</v>
      </c>
    </row>
    <row r="34" spans="3:14" x14ac:dyDescent="0.2">
      <c r="C34" s="126"/>
      <c r="D34" s="100">
        <v>1579.6099853515625</v>
      </c>
      <c r="E34" s="100">
        <v>55.948398590087891</v>
      </c>
      <c r="F34">
        <v>3.541912187750311E-2</v>
      </c>
      <c r="J34" s="126"/>
      <c r="K34" s="100">
        <v>419.24700927734375</v>
      </c>
      <c r="L34" s="100">
        <v>5.7427000999450684</v>
      </c>
      <c r="M34">
        <v>1.369765310870974E-2</v>
      </c>
    </row>
    <row r="35" spans="3:14" x14ac:dyDescent="0.2">
      <c r="C35" s="126"/>
      <c r="D35" s="100">
        <v>1772.25</v>
      </c>
      <c r="E35" s="100">
        <v>103.34300231933594</v>
      </c>
      <c r="F35">
        <v>5.8311751908216074E-2</v>
      </c>
      <c r="J35" s="45"/>
    </row>
    <row r="36" spans="3:14" x14ac:dyDescent="0.2">
      <c r="C36" s="126"/>
      <c r="D36" s="100">
        <v>453.8330078125</v>
      </c>
      <c r="E36" s="100">
        <v>170.61000061035156</v>
      </c>
      <c r="F36">
        <v>0.37593122949055896</v>
      </c>
      <c r="J36" s="126">
        <v>1903477</v>
      </c>
      <c r="K36" s="100">
        <v>2115.0400390625</v>
      </c>
      <c r="L36" s="100">
        <v>105.65699768066406</v>
      </c>
      <c r="M36">
        <v>4.9955081572591389E-2</v>
      </c>
      <c r="N36">
        <v>2.5899304351701458E-2</v>
      </c>
    </row>
    <row r="37" spans="3:14" x14ac:dyDescent="0.2">
      <c r="J37" s="126"/>
      <c r="K37" s="100">
        <v>2027.719970703125</v>
      </c>
      <c r="L37" s="100">
        <v>112.11399841308594</v>
      </c>
      <c r="M37">
        <v>5.5290671312079487E-2</v>
      </c>
    </row>
    <row r="38" spans="3:14" x14ac:dyDescent="0.2">
      <c r="J38" s="126"/>
      <c r="K38" s="100">
        <v>1017.6199951171875</v>
      </c>
      <c r="L38" s="100">
        <v>28.241300582885742</v>
      </c>
      <c r="M38">
        <v>2.7752305102489185E-2</v>
      </c>
    </row>
    <row r="39" spans="3:14" x14ac:dyDescent="0.2">
      <c r="J39" s="126"/>
      <c r="K39" s="100">
        <v>633.4990234375</v>
      </c>
      <c r="L39" s="100">
        <v>18.050699234008789</v>
      </c>
      <c r="M39">
        <v>2.8493649660360752E-2</v>
      </c>
    </row>
    <row r="40" spans="3:14" x14ac:dyDescent="0.2">
      <c r="J40" s="126"/>
      <c r="K40" s="100">
        <v>3414.27001953125</v>
      </c>
      <c r="L40" s="100">
        <v>69.221702575683594</v>
      </c>
      <c r="M40">
        <v>2.027423202608537E-2</v>
      </c>
    </row>
    <row r="41" spans="3:14" x14ac:dyDescent="0.2">
      <c r="J41" s="126"/>
      <c r="K41" s="100">
        <v>7597.919921875</v>
      </c>
      <c r="L41" s="100">
        <v>82.906097412109375</v>
      </c>
      <c r="M41">
        <v>1.0911683495559923E-2</v>
      </c>
    </row>
    <row r="42" spans="3:14" x14ac:dyDescent="0.2">
      <c r="J42" s="126"/>
      <c r="K42" s="100">
        <v>9052.9697265625</v>
      </c>
      <c r="L42" s="100">
        <v>39.497898101806641</v>
      </c>
      <c r="M42">
        <v>4.3629769340678415E-3</v>
      </c>
    </row>
    <row r="43" spans="3:14" x14ac:dyDescent="0.2">
      <c r="J43" s="126"/>
      <c r="K43" s="100">
        <v>4339.35986328125</v>
      </c>
      <c r="L43" s="100">
        <v>63.297401428222656</v>
      </c>
      <c r="M43">
        <v>1.4586806216242157E-2</v>
      </c>
    </row>
    <row r="44" spans="3:14" x14ac:dyDescent="0.2">
      <c r="J44" s="126"/>
      <c r="K44" s="100">
        <v>966.219970703125</v>
      </c>
      <c r="L44" s="100">
        <v>20.741199493408203</v>
      </c>
      <c r="M44">
        <v>2.1466332845837047E-2</v>
      </c>
    </row>
    <row r="45" spans="3:14" x14ac:dyDescent="0.2">
      <c r="J45" s="45"/>
    </row>
    <row r="46" spans="3:14" x14ac:dyDescent="0.2">
      <c r="J46" s="126">
        <v>1914727</v>
      </c>
      <c r="K46" s="100">
        <v>3497.760009765625</v>
      </c>
      <c r="L46" s="100">
        <v>9.4544601440429688</v>
      </c>
      <c r="M46">
        <v>2.7030042420424622E-3</v>
      </c>
      <c r="N46">
        <v>1.0724761080825809E-2</v>
      </c>
    </row>
    <row r="47" spans="3:14" x14ac:dyDescent="0.2">
      <c r="J47" s="126"/>
      <c r="K47" s="100">
        <v>2824.320068359375</v>
      </c>
      <c r="L47" s="100">
        <v>43.671600341796875</v>
      </c>
      <c r="M47">
        <v>1.5462695192037976E-2</v>
      </c>
    </row>
    <row r="48" spans="3:14" x14ac:dyDescent="0.2">
      <c r="J48" s="126"/>
      <c r="K48" s="100">
        <v>1718.8199462890625</v>
      </c>
      <c r="L48" s="100">
        <v>26.54210090637207</v>
      </c>
      <c r="M48">
        <v>1.5442048461024989E-2</v>
      </c>
    </row>
    <row r="49" spans="10:13" x14ac:dyDescent="0.2">
      <c r="J49" s="126"/>
      <c r="K49" s="100">
        <v>2265.669921875</v>
      </c>
      <c r="L49" s="100">
        <v>30.82659912109375</v>
      </c>
      <c r="M49">
        <v>1.3605953287133101E-2</v>
      </c>
    </row>
    <row r="50" spans="10:13" x14ac:dyDescent="0.2">
      <c r="J50" s="126"/>
      <c r="K50" s="100">
        <v>1722.780029296875</v>
      </c>
      <c r="L50" s="100">
        <v>11.04319953918457</v>
      </c>
      <c r="M50">
        <v>6.4101042218905188E-3</v>
      </c>
    </row>
  </sheetData>
  <mergeCells count="10">
    <mergeCell ref="J46:J50"/>
    <mergeCell ref="C6:C15"/>
    <mergeCell ref="C17:C25"/>
    <mergeCell ref="C27:C36"/>
    <mergeCell ref="C4:G4"/>
    <mergeCell ref="J4:N4"/>
    <mergeCell ref="J6:J15"/>
    <mergeCell ref="J17:J24"/>
    <mergeCell ref="J26:J34"/>
    <mergeCell ref="J36:J44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C147E0-6E2B-6642-894B-8AA552F3E911}">
  <dimension ref="B2:X75"/>
  <sheetViews>
    <sheetView workbookViewId="0">
      <selection activeCell="B7" sqref="B7"/>
    </sheetView>
  </sheetViews>
  <sheetFormatPr baseColWidth="10" defaultRowHeight="16" x14ac:dyDescent="0.2"/>
  <sheetData>
    <row r="2" spans="2:24" x14ac:dyDescent="0.2">
      <c r="B2" t="s">
        <v>51</v>
      </c>
    </row>
    <row r="4" spans="2:24" x14ac:dyDescent="0.2">
      <c r="B4" s="130" t="s">
        <v>20</v>
      </c>
      <c r="C4" s="130"/>
      <c r="D4" s="130"/>
      <c r="E4" s="130"/>
      <c r="F4" s="130"/>
      <c r="G4" s="130"/>
      <c r="H4" s="130"/>
      <c r="J4" s="130" t="s">
        <v>21</v>
      </c>
      <c r="K4" s="130"/>
      <c r="L4" s="130"/>
      <c r="M4" s="130"/>
      <c r="N4" s="130"/>
      <c r="O4" s="130"/>
      <c r="P4" s="130"/>
      <c r="R4" s="130" t="s">
        <v>22</v>
      </c>
      <c r="S4" s="130"/>
      <c r="T4" s="130"/>
      <c r="U4" s="130"/>
      <c r="V4" s="130"/>
      <c r="W4" s="130"/>
      <c r="X4" s="130"/>
    </row>
    <row r="5" spans="2:24" x14ac:dyDescent="0.2">
      <c r="B5" s="129" t="s">
        <v>47</v>
      </c>
      <c r="C5" s="129"/>
      <c r="D5" s="129"/>
      <c r="F5" s="129" t="s">
        <v>50</v>
      </c>
      <c r="G5" s="129"/>
      <c r="H5" s="129"/>
      <c r="J5" s="129" t="s">
        <v>47</v>
      </c>
      <c r="K5" s="129"/>
      <c r="L5" s="129"/>
      <c r="N5" s="129" t="s">
        <v>50</v>
      </c>
      <c r="O5" s="129"/>
      <c r="P5" s="129"/>
      <c r="R5" s="129" t="s">
        <v>47</v>
      </c>
      <c r="S5" s="129"/>
      <c r="T5" s="129"/>
      <c r="V5" s="129" t="s">
        <v>50</v>
      </c>
      <c r="W5" s="129"/>
      <c r="X5" s="129"/>
    </row>
    <row r="6" spans="2:24" x14ac:dyDescent="0.2">
      <c r="B6" s="4" t="s">
        <v>52</v>
      </c>
      <c r="C6" s="4" t="s">
        <v>53</v>
      </c>
      <c r="D6" s="4" t="s">
        <v>54</v>
      </c>
      <c r="F6" t="s">
        <v>52</v>
      </c>
      <c r="G6" t="s">
        <v>53</v>
      </c>
      <c r="H6" t="s">
        <v>54</v>
      </c>
      <c r="J6" s="4" t="s">
        <v>52</v>
      </c>
      <c r="K6" s="4" t="s">
        <v>53</v>
      </c>
      <c r="L6" s="4" t="s">
        <v>54</v>
      </c>
      <c r="N6" t="s">
        <v>52</v>
      </c>
      <c r="O6" t="s">
        <v>53</v>
      </c>
      <c r="P6" t="s">
        <v>54</v>
      </c>
      <c r="R6" s="4" t="s">
        <v>52</v>
      </c>
      <c r="S6" s="4" t="s">
        <v>53</v>
      </c>
      <c r="T6" s="4" t="s">
        <v>54</v>
      </c>
      <c r="V6" t="s">
        <v>52</v>
      </c>
      <c r="W6" t="s">
        <v>53</v>
      </c>
      <c r="X6" t="s">
        <v>54</v>
      </c>
    </row>
    <row r="7" spans="2:24" x14ac:dyDescent="0.2">
      <c r="B7" s="4">
        <v>599.99800000000005</v>
      </c>
      <c r="C7" s="15">
        <v>1</v>
      </c>
      <c r="D7" s="4">
        <v>1.1622540000000001E-2</v>
      </c>
      <c r="F7">
        <v>301</v>
      </c>
      <c r="G7">
        <v>1</v>
      </c>
      <c r="H7">
        <f t="shared" ref="H7:H38" si="0">G7/(F7*0.1434)</f>
        <v>2.3167776403156377E-2</v>
      </c>
      <c r="J7">
        <v>494.99900000000002</v>
      </c>
      <c r="K7">
        <v>3</v>
      </c>
      <c r="L7">
        <f t="shared" ref="L7:L38" si="1">K7/(J7*0.1434)</f>
        <v>4.2263725971265008E-2</v>
      </c>
      <c r="N7">
        <v>518</v>
      </c>
      <c r="O7">
        <v>0</v>
      </c>
      <c r="P7">
        <f t="shared" ref="P7:P38" si="2">O7/(N7*0.1434)</f>
        <v>0</v>
      </c>
      <c r="R7">
        <v>552</v>
      </c>
      <c r="S7">
        <v>2</v>
      </c>
      <c r="T7">
        <f t="shared" ref="T7:T38" si="3">S7/(R7*0.1434)</f>
        <v>2.5266306874456773E-2</v>
      </c>
      <c r="V7">
        <v>636.99400000000003</v>
      </c>
      <c r="W7">
        <v>3</v>
      </c>
      <c r="X7">
        <f t="shared" ref="X7:X49" si="4">W7/(V7*0.1434)</f>
        <v>3.2842541832497962E-2</v>
      </c>
    </row>
    <row r="8" spans="2:24" x14ac:dyDescent="0.2">
      <c r="B8" s="4">
        <v>469.99799999999999</v>
      </c>
      <c r="C8" s="15">
        <v>1</v>
      </c>
      <c r="D8" s="4">
        <v>1.4837299999999999E-2</v>
      </c>
      <c r="F8">
        <v>403</v>
      </c>
      <c r="G8">
        <v>3</v>
      </c>
      <c r="H8">
        <f t="shared" si="0"/>
        <v>5.1911915861166773E-2</v>
      </c>
      <c r="J8">
        <v>267</v>
      </c>
      <c r="K8">
        <v>0</v>
      </c>
      <c r="L8">
        <f t="shared" si="1"/>
        <v>0</v>
      </c>
      <c r="N8">
        <v>511.99900000000002</v>
      </c>
      <c r="O8">
        <v>0</v>
      </c>
      <c r="P8">
        <f t="shared" si="2"/>
        <v>0</v>
      </c>
      <c r="R8">
        <v>388.99799999999999</v>
      </c>
      <c r="S8">
        <v>3</v>
      </c>
      <c r="T8">
        <f t="shared" si="3"/>
        <v>5.3780487539910771E-2</v>
      </c>
      <c r="V8">
        <v>156.99799999999999</v>
      </c>
      <c r="W8">
        <v>2</v>
      </c>
      <c r="X8">
        <f t="shared" si="4"/>
        <v>8.8835535450770969E-2</v>
      </c>
    </row>
    <row r="9" spans="2:24" x14ac:dyDescent="0.2">
      <c r="B9" s="4">
        <v>559.99900000000002</v>
      </c>
      <c r="C9" s="15">
        <v>2</v>
      </c>
      <c r="D9" s="4">
        <v>2.4905400000000001E-2</v>
      </c>
      <c r="F9">
        <v>534.99800000000005</v>
      </c>
      <c r="G9">
        <v>2</v>
      </c>
      <c r="H9">
        <f t="shared" si="0"/>
        <v>2.6069258940594427E-2</v>
      </c>
      <c r="J9">
        <v>119.982</v>
      </c>
      <c r="K9">
        <v>0</v>
      </c>
      <c r="L9">
        <f t="shared" si="1"/>
        <v>0</v>
      </c>
      <c r="N9">
        <v>179</v>
      </c>
      <c r="O9">
        <v>0</v>
      </c>
      <c r="P9">
        <f t="shared" si="2"/>
        <v>0</v>
      </c>
      <c r="R9">
        <v>516</v>
      </c>
      <c r="S9">
        <v>2</v>
      </c>
      <c r="T9">
        <f t="shared" si="3"/>
        <v>2.7029072470349108E-2</v>
      </c>
      <c r="V9">
        <v>555.99900000000002</v>
      </c>
      <c r="W9">
        <v>0</v>
      </c>
      <c r="X9">
        <f t="shared" si="4"/>
        <v>0</v>
      </c>
    </row>
    <row r="10" spans="2:24" x14ac:dyDescent="0.2">
      <c r="B10" s="4">
        <v>445.99900000000002</v>
      </c>
      <c r="C10" s="15">
        <v>3</v>
      </c>
      <c r="D10" s="4">
        <v>4.690706E-2</v>
      </c>
      <c r="F10">
        <v>550.99800000000005</v>
      </c>
      <c r="G10">
        <v>3</v>
      </c>
      <c r="H10">
        <f t="shared" si="0"/>
        <v>3.7968381177518259E-2</v>
      </c>
      <c r="J10">
        <v>522.97400000000005</v>
      </c>
      <c r="K10">
        <v>0</v>
      </c>
      <c r="L10">
        <f t="shared" si="1"/>
        <v>0</v>
      </c>
      <c r="N10">
        <v>509.99700000000001</v>
      </c>
      <c r="O10">
        <v>0</v>
      </c>
      <c r="P10">
        <f t="shared" si="2"/>
        <v>0</v>
      </c>
      <c r="R10">
        <v>84</v>
      </c>
      <c r="S10">
        <v>0</v>
      </c>
      <c r="T10">
        <f t="shared" si="3"/>
        <v>0</v>
      </c>
      <c r="V10">
        <v>215.99700000000001</v>
      </c>
      <c r="W10">
        <v>0</v>
      </c>
      <c r="X10">
        <f t="shared" si="4"/>
        <v>0</v>
      </c>
    </row>
    <row r="11" spans="2:24" x14ac:dyDescent="0.2">
      <c r="B11" s="4">
        <v>479.99799999999999</v>
      </c>
      <c r="C11" s="15">
        <v>1</v>
      </c>
      <c r="D11" s="4">
        <v>1.452819E-2</v>
      </c>
      <c r="F11">
        <v>506.99799999999999</v>
      </c>
      <c r="G11">
        <v>1</v>
      </c>
      <c r="H11">
        <f t="shared" si="0"/>
        <v>1.3754493503623426E-2</v>
      </c>
      <c r="J11">
        <v>297.96699999999998</v>
      </c>
      <c r="K11" s="2">
        <v>4</v>
      </c>
      <c r="L11">
        <f t="shared" si="1"/>
        <v>9.3614402901664548E-2</v>
      </c>
      <c r="N11">
        <v>390.99099999999999</v>
      </c>
      <c r="O11">
        <v>0</v>
      </c>
      <c r="P11">
        <f t="shared" si="2"/>
        <v>0</v>
      </c>
      <c r="R11">
        <v>85</v>
      </c>
      <c r="S11">
        <v>2</v>
      </c>
      <c r="T11">
        <f t="shared" si="3"/>
        <v>0.16408236934941339</v>
      </c>
      <c r="V11">
        <v>298</v>
      </c>
      <c r="W11">
        <v>0</v>
      </c>
      <c r="X11">
        <f t="shared" si="4"/>
        <v>0</v>
      </c>
    </row>
    <row r="12" spans="2:24" x14ac:dyDescent="0.2">
      <c r="B12" s="4">
        <v>331.99099999999999</v>
      </c>
      <c r="C12" s="15">
        <v>1</v>
      </c>
      <c r="D12" s="4">
        <v>2.1005090000000001E-2</v>
      </c>
      <c r="F12">
        <v>570</v>
      </c>
      <c r="G12">
        <v>3</v>
      </c>
      <c r="H12">
        <f t="shared" si="0"/>
        <v>3.6702635249210892E-2</v>
      </c>
      <c r="J12">
        <v>521</v>
      </c>
      <c r="K12">
        <v>2</v>
      </c>
      <c r="L12">
        <f t="shared" si="1"/>
        <v>2.6769676381382227E-2</v>
      </c>
      <c r="N12">
        <v>517</v>
      </c>
      <c r="O12">
        <v>0</v>
      </c>
      <c r="P12">
        <f t="shared" si="2"/>
        <v>0</v>
      </c>
      <c r="R12">
        <v>473.99900000000002</v>
      </c>
      <c r="S12">
        <v>5</v>
      </c>
      <c r="T12">
        <f t="shared" si="3"/>
        <v>7.3560289128775269E-2</v>
      </c>
      <c r="V12">
        <v>563.99699999999996</v>
      </c>
      <c r="W12">
        <v>0</v>
      </c>
      <c r="X12">
        <f t="shared" si="4"/>
        <v>0</v>
      </c>
    </row>
    <row r="13" spans="2:24" x14ac:dyDescent="0.2">
      <c r="B13" s="4">
        <v>432.99599999999998</v>
      </c>
      <c r="C13" s="15">
        <v>0</v>
      </c>
      <c r="D13" s="4">
        <v>0</v>
      </c>
      <c r="F13">
        <v>344.99900000000002</v>
      </c>
      <c r="G13">
        <v>1</v>
      </c>
      <c r="H13">
        <f t="shared" si="0"/>
        <v>2.0213104088272923E-2</v>
      </c>
      <c r="J13">
        <v>586</v>
      </c>
      <c r="K13">
        <v>4</v>
      </c>
      <c r="L13">
        <f t="shared" si="1"/>
        <v>4.7600687353925392E-2</v>
      </c>
      <c r="N13">
        <v>470.99799999999999</v>
      </c>
      <c r="O13">
        <v>0</v>
      </c>
      <c r="P13">
        <f t="shared" si="2"/>
        <v>0</v>
      </c>
      <c r="R13">
        <v>174</v>
      </c>
      <c r="S13">
        <v>0</v>
      </c>
      <c r="T13">
        <f t="shared" si="3"/>
        <v>0</v>
      </c>
      <c r="V13">
        <v>539.99900000000002</v>
      </c>
      <c r="W13">
        <v>0</v>
      </c>
      <c r="X13">
        <f t="shared" si="4"/>
        <v>0</v>
      </c>
    </row>
    <row r="14" spans="2:24" x14ac:dyDescent="0.2">
      <c r="B14" s="4">
        <v>436.99900000000002</v>
      </c>
      <c r="C14" s="15">
        <v>0</v>
      </c>
      <c r="D14" s="4">
        <v>0</v>
      </c>
      <c r="F14">
        <v>374.99799999999999</v>
      </c>
      <c r="G14">
        <v>1</v>
      </c>
      <c r="H14">
        <f t="shared" si="0"/>
        <v>1.8596101038805726E-2</v>
      </c>
      <c r="J14">
        <v>308</v>
      </c>
      <c r="K14">
        <v>5</v>
      </c>
      <c r="L14">
        <f t="shared" si="1"/>
        <v>0.11320618015178684</v>
      </c>
      <c r="N14">
        <v>357.99900000000002</v>
      </c>
      <c r="O14">
        <v>0</v>
      </c>
      <c r="P14">
        <f t="shared" si="2"/>
        <v>0</v>
      </c>
      <c r="R14">
        <v>269.99900000000002</v>
      </c>
      <c r="S14">
        <v>1</v>
      </c>
      <c r="T14">
        <f t="shared" si="3"/>
        <v>2.5827876019355881E-2</v>
      </c>
      <c r="V14">
        <v>271.99700000000001</v>
      </c>
      <c r="W14">
        <v>0</v>
      </c>
      <c r="X14">
        <f t="shared" si="4"/>
        <v>0</v>
      </c>
    </row>
    <row r="15" spans="2:24" x14ac:dyDescent="0.2">
      <c r="B15" s="4">
        <v>596.99599999999998</v>
      </c>
      <c r="C15" s="15">
        <v>1</v>
      </c>
      <c r="D15" s="4">
        <v>1.1680980000000001E-2</v>
      </c>
      <c r="F15">
        <v>674.99800000000005</v>
      </c>
      <c r="G15">
        <v>2</v>
      </c>
      <c r="H15">
        <f t="shared" si="0"/>
        <v>2.0662285510031346E-2</v>
      </c>
      <c r="J15">
        <v>154</v>
      </c>
      <c r="K15">
        <v>0</v>
      </c>
      <c r="L15">
        <f t="shared" si="1"/>
        <v>0</v>
      </c>
      <c r="N15">
        <v>456.99200000000002</v>
      </c>
      <c r="O15">
        <v>0</v>
      </c>
      <c r="P15">
        <f t="shared" si="2"/>
        <v>0</v>
      </c>
      <c r="R15">
        <v>319.99900000000002</v>
      </c>
      <c r="S15">
        <v>0</v>
      </c>
      <c r="T15">
        <f t="shared" si="3"/>
        <v>0</v>
      </c>
      <c r="V15">
        <v>233.91200000000001</v>
      </c>
      <c r="W15">
        <v>1</v>
      </c>
      <c r="X15">
        <f t="shared" si="4"/>
        <v>2.9812496568581644E-2</v>
      </c>
    </row>
    <row r="16" spans="2:24" x14ac:dyDescent="0.2">
      <c r="B16" s="4">
        <v>411</v>
      </c>
      <c r="C16" s="15">
        <v>1</v>
      </c>
      <c r="D16" s="4">
        <v>1.696715E-2</v>
      </c>
      <c r="F16">
        <v>488</v>
      </c>
      <c r="G16">
        <v>2</v>
      </c>
      <c r="H16">
        <f t="shared" si="0"/>
        <v>2.8579920890778973E-2</v>
      </c>
      <c r="J16">
        <v>105.994</v>
      </c>
      <c r="K16">
        <v>2</v>
      </c>
      <c r="L16">
        <f t="shared" si="1"/>
        <v>0.13158293294620582</v>
      </c>
      <c r="N16">
        <v>215.999</v>
      </c>
      <c r="O16">
        <v>0</v>
      </c>
      <c r="P16">
        <f t="shared" si="2"/>
        <v>0</v>
      </c>
      <c r="R16">
        <v>535.99900000000002</v>
      </c>
      <c r="S16">
        <v>12</v>
      </c>
      <c r="T16">
        <f t="shared" si="3"/>
        <v>0.15612344121575009</v>
      </c>
      <c r="V16">
        <v>495.99900000000002</v>
      </c>
      <c r="W16">
        <v>0</v>
      </c>
      <c r="X16">
        <f t="shared" si="4"/>
        <v>0</v>
      </c>
    </row>
    <row r="17" spans="2:24" x14ac:dyDescent="0.2">
      <c r="B17" s="4">
        <v>313.99599999999998</v>
      </c>
      <c r="C17" s="15">
        <v>0</v>
      </c>
      <c r="D17" s="4">
        <v>0</v>
      </c>
      <c r="F17">
        <v>178</v>
      </c>
      <c r="G17">
        <v>1</v>
      </c>
      <c r="H17">
        <f t="shared" si="0"/>
        <v>3.9176970209831852E-2</v>
      </c>
      <c r="J17">
        <v>433</v>
      </c>
      <c r="K17">
        <v>1</v>
      </c>
      <c r="L17">
        <f t="shared" si="1"/>
        <v>1.610508244191702E-2</v>
      </c>
      <c r="N17">
        <v>164.999</v>
      </c>
      <c r="O17">
        <v>0</v>
      </c>
      <c r="P17">
        <f t="shared" si="2"/>
        <v>0</v>
      </c>
      <c r="R17">
        <v>438.99900000000002</v>
      </c>
      <c r="S17">
        <v>0</v>
      </c>
      <c r="T17">
        <f t="shared" si="3"/>
        <v>0</v>
      </c>
      <c r="V17">
        <v>443.99900000000002</v>
      </c>
      <c r="W17">
        <v>0</v>
      </c>
      <c r="X17">
        <f t="shared" si="4"/>
        <v>0</v>
      </c>
    </row>
    <row r="18" spans="2:24" x14ac:dyDescent="0.2">
      <c r="B18" s="4">
        <v>537.82500000000005</v>
      </c>
      <c r="C18" s="15">
        <v>3</v>
      </c>
      <c r="D18" s="4">
        <v>3.8898340000000003E-2</v>
      </c>
      <c r="F18">
        <v>302.99900000000002</v>
      </c>
      <c r="G18">
        <v>0</v>
      </c>
      <c r="H18">
        <f t="shared" si="0"/>
        <v>0</v>
      </c>
      <c r="J18">
        <v>370</v>
      </c>
      <c r="K18">
        <v>2</v>
      </c>
      <c r="L18">
        <f t="shared" si="1"/>
        <v>3.7694598364054428E-2</v>
      </c>
      <c r="N18">
        <v>195.999</v>
      </c>
      <c r="O18">
        <v>0</v>
      </c>
      <c r="P18">
        <f t="shared" si="2"/>
        <v>0</v>
      </c>
      <c r="R18">
        <v>594.97400000000005</v>
      </c>
      <c r="S18">
        <v>7</v>
      </c>
      <c r="T18">
        <f t="shared" si="3"/>
        <v>8.2044769824312469E-2</v>
      </c>
      <c r="V18">
        <v>516.99900000000002</v>
      </c>
      <c r="W18">
        <v>0</v>
      </c>
      <c r="X18">
        <f t="shared" si="4"/>
        <v>0</v>
      </c>
    </row>
    <row r="19" spans="2:24" x14ac:dyDescent="0.2">
      <c r="B19" s="4">
        <v>495.99599999999998</v>
      </c>
      <c r="C19" s="15">
        <v>0</v>
      </c>
      <c r="D19" s="4">
        <v>0</v>
      </c>
      <c r="F19">
        <v>378</v>
      </c>
      <c r="G19">
        <v>0</v>
      </c>
      <c r="H19">
        <f t="shared" si="0"/>
        <v>0</v>
      </c>
      <c r="J19">
        <v>203</v>
      </c>
      <c r="K19">
        <v>0</v>
      </c>
      <c r="L19">
        <f t="shared" si="1"/>
        <v>0</v>
      </c>
      <c r="N19">
        <v>540.99599999999998</v>
      </c>
      <c r="O19">
        <v>1</v>
      </c>
      <c r="P19">
        <f t="shared" si="2"/>
        <v>1.2890115079131953E-2</v>
      </c>
      <c r="R19">
        <v>391.99200000000002</v>
      </c>
      <c r="S19">
        <v>0</v>
      </c>
      <c r="T19">
        <f t="shared" si="3"/>
        <v>0</v>
      </c>
      <c r="V19">
        <v>521.99900000000002</v>
      </c>
      <c r="W19">
        <v>5</v>
      </c>
      <c r="X19">
        <f t="shared" si="4"/>
        <v>6.6796111652992346E-2</v>
      </c>
    </row>
    <row r="20" spans="2:24" x14ac:dyDescent="0.2">
      <c r="B20" s="4">
        <v>597</v>
      </c>
      <c r="C20" s="15">
        <v>0</v>
      </c>
      <c r="D20" s="4">
        <v>0</v>
      </c>
      <c r="F20">
        <v>586.99900000000002</v>
      </c>
      <c r="G20">
        <v>0</v>
      </c>
      <c r="H20">
        <f t="shared" si="0"/>
        <v>0</v>
      </c>
      <c r="J20">
        <v>110</v>
      </c>
      <c r="K20">
        <v>0</v>
      </c>
      <c r="L20">
        <f t="shared" si="1"/>
        <v>0</v>
      </c>
      <c r="N20">
        <v>260.99200000000002</v>
      </c>
      <c r="O20">
        <v>0</v>
      </c>
      <c r="P20">
        <f t="shared" si="2"/>
        <v>0</v>
      </c>
      <c r="R20">
        <v>129.99799999999999</v>
      </c>
      <c r="S20">
        <v>2</v>
      </c>
      <c r="T20">
        <f t="shared" si="3"/>
        <v>0.10728627667118064</v>
      </c>
      <c r="V20">
        <v>514.99599999999998</v>
      </c>
      <c r="W20">
        <v>1</v>
      </c>
      <c r="X20">
        <f t="shared" si="4"/>
        <v>1.3540883225015475E-2</v>
      </c>
    </row>
    <row r="21" spans="2:24" x14ac:dyDescent="0.2">
      <c r="B21" s="4">
        <v>543.99199999999996</v>
      </c>
      <c r="C21" s="15">
        <v>2</v>
      </c>
      <c r="D21" s="4">
        <v>2.5638250000000001E-2</v>
      </c>
      <c r="F21">
        <v>614.99900000000002</v>
      </c>
      <c r="G21">
        <v>2</v>
      </c>
      <c r="H21">
        <f t="shared" si="0"/>
        <v>2.2678087923232622E-2</v>
      </c>
      <c r="J21">
        <v>335</v>
      </c>
      <c r="K21">
        <v>0</v>
      </c>
      <c r="L21">
        <f t="shared" si="1"/>
        <v>0</v>
      </c>
      <c r="N21">
        <v>506</v>
      </c>
      <c r="O21">
        <v>1</v>
      </c>
      <c r="P21">
        <f t="shared" si="2"/>
        <v>1.3781621931521876E-2</v>
      </c>
      <c r="R21">
        <v>515.99300000000005</v>
      </c>
      <c r="S21">
        <v>0</v>
      </c>
      <c r="T21">
        <f t="shared" si="3"/>
        <v>0</v>
      </c>
      <c r="V21">
        <v>316.99900000000002</v>
      </c>
      <c r="W21">
        <v>0</v>
      </c>
      <c r="X21">
        <f t="shared" si="4"/>
        <v>0</v>
      </c>
    </row>
    <row r="22" spans="2:24" x14ac:dyDescent="0.2">
      <c r="B22" s="4">
        <v>230</v>
      </c>
      <c r="C22" s="15">
        <v>1</v>
      </c>
      <c r="D22" s="4">
        <v>3.0319570000000001E-2</v>
      </c>
      <c r="F22">
        <v>542.99900000000002</v>
      </c>
      <c r="G22">
        <v>6</v>
      </c>
      <c r="H22">
        <f t="shared" si="0"/>
        <v>7.7055398231120897E-2</v>
      </c>
      <c r="J22">
        <v>556.995</v>
      </c>
      <c r="K22">
        <v>3</v>
      </c>
      <c r="L22">
        <f t="shared" si="1"/>
        <v>3.7559586876094418E-2</v>
      </c>
      <c r="N22">
        <v>472.99599999999998</v>
      </c>
      <c r="O22">
        <v>0</v>
      </c>
      <c r="P22">
        <f t="shared" si="2"/>
        <v>0</v>
      </c>
      <c r="R22">
        <v>463</v>
      </c>
      <c r="S22">
        <v>0</v>
      </c>
      <c r="T22">
        <f t="shared" si="3"/>
        <v>0</v>
      </c>
      <c r="V22">
        <v>534.97699999999998</v>
      </c>
      <c r="W22">
        <v>1</v>
      </c>
      <c r="X22">
        <f t="shared" si="4"/>
        <v>1.3035141131955337E-2</v>
      </c>
    </row>
    <row r="23" spans="2:24" x14ac:dyDescent="0.2">
      <c r="B23" s="4">
        <v>441.99799999999999</v>
      </c>
      <c r="C23" s="15">
        <v>0</v>
      </c>
      <c r="D23" s="4">
        <v>0</v>
      </c>
      <c r="F23">
        <v>356.99799999999999</v>
      </c>
      <c r="G23">
        <v>0</v>
      </c>
      <c r="H23">
        <f t="shared" si="0"/>
        <v>0</v>
      </c>
      <c r="J23">
        <v>489.99900000000002</v>
      </c>
      <c r="K23">
        <v>4</v>
      </c>
      <c r="L23">
        <f t="shared" si="1"/>
        <v>5.6926652481740322E-2</v>
      </c>
      <c r="N23">
        <v>630</v>
      </c>
      <c r="O23">
        <v>2</v>
      </c>
      <c r="P23">
        <f t="shared" si="2"/>
        <v>2.2138097451904985E-2</v>
      </c>
      <c r="R23">
        <v>345.99799999999999</v>
      </c>
      <c r="S23">
        <v>8</v>
      </c>
      <c r="T23">
        <f t="shared" si="3"/>
        <v>0.16123794235458169</v>
      </c>
      <c r="V23">
        <v>858.98599999999999</v>
      </c>
      <c r="W23">
        <v>0</v>
      </c>
      <c r="X23">
        <f t="shared" si="4"/>
        <v>0</v>
      </c>
    </row>
    <row r="24" spans="2:24" x14ac:dyDescent="0.2">
      <c r="B24" s="4">
        <v>202.999</v>
      </c>
      <c r="C24" s="15">
        <v>0</v>
      </c>
      <c r="D24" s="4">
        <v>0</v>
      </c>
      <c r="F24">
        <v>606.99900000000002</v>
      </c>
      <c r="G24">
        <v>0</v>
      </c>
      <c r="H24">
        <f t="shared" si="0"/>
        <v>0</v>
      </c>
      <c r="J24">
        <v>293.995</v>
      </c>
      <c r="K24">
        <v>1</v>
      </c>
      <c r="L24">
        <f t="shared" si="1"/>
        <v>2.3719793524890113E-2</v>
      </c>
      <c r="N24">
        <v>509.99400000000003</v>
      </c>
      <c r="O24">
        <v>0</v>
      </c>
      <c r="P24">
        <f t="shared" si="2"/>
        <v>0</v>
      </c>
      <c r="R24">
        <v>337.99900000000002</v>
      </c>
      <c r="S24">
        <v>3</v>
      </c>
      <c r="T24">
        <f t="shared" si="3"/>
        <v>6.189515972547318E-2</v>
      </c>
      <c r="V24">
        <v>497.99700000000001</v>
      </c>
      <c r="W24">
        <v>1</v>
      </c>
      <c r="X24">
        <f t="shared" si="4"/>
        <v>1.4003097804504986E-2</v>
      </c>
    </row>
    <row r="25" spans="2:24" x14ac:dyDescent="0.2">
      <c r="B25" s="4">
        <v>289.99900000000002</v>
      </c>
      <c r="C25" s="15">
        <v>1</v>
      </c>
      <c r="D25" s="4">
        <v>2.4046640000000001E-2</v>
      </c>
      <c r="F25">
        <v>529.99900000000002</v>
      </c>
      <c r="G25">
        <v>1</v>
      </c>
      <c r="H25">
        <f t="shared" si="0"/>
        <v>1.3157573311176191E-2</v>
      </c>
      <c r="J25">
        <v>555.99400000000003</v>
      </c>
      <c r="K25">
        <v>2</v>
      </c>
      <c r="L25">
        <f t="shared" si="1"/>
        <v>2.5084805581895016E-2</v>
      </c>
      <c r="N25">
        <v>512</v>
      </c>
      <c r="O25">
        <v>0</v>
      </c>
      <c r="P25">
        <f t="shared" si="2"/>
        <v>0</v>
      </c>
      <c r="R25">
        <v>50</v>
      </c>
      <c r="S25">
        <v>1</v>
      </c>
      <c r="T25">
        <f t="shared" si="3"/>
        <v>0.1394700139470014</v>
      </c>
      <c r="V25">
        <v>352</v>
      </c>
      <c r="W25">
        <v>0</v>
      </c>
      <c r="X25">
        <f t="shared" si="4"/>
        <v>0</v>
      </c>
    </row>
    <row r="26" spans="2:24" x14ac:dyDescent="0.2">
      <c r="B26" s="4">
        <v>498.99700000000001</v>
      </c>
      <c r="C26" s="15">
        <v>8</v>
      </c>
      <c r="D26" s="4">
        <v>0.11180028</v>
      </c>
      <c r="F26">
        <v>555.99800000000005</v>
      </c>
      <c r="G26">
        <v>0</v>
      </c>
      <c r="H26">
        <f t="shared" si="0"/>
        <v>0</v>
      </c>
      <c r="J26">
        <v>296.99799999999999</v>
      </c>
      <c r="K26">
        <v>0</v>
      </c>
      <c r="L26">
        <f t="shared" si="1"/>
        <v>0</v>
      </c>
      <c r="N26">
        <v>732.99300000000005</v>
      </c>
      <c r="O26">
        <v>0</v>
      </c>
      <c r="P26">
        <f t="shared" si="2"/>
        <v>0</v>
      </c>
      <c r="R26">
        <v>282</v>
      </c>
      <c r="S26">
        <v>0</v>
      </c>
      <c r="T26">
        <f t="shared" si="3"/>
        <v>0</v>
      </c>
      <c r="V26">
        <v>574.99900000000002</v>
      </c>
      <c r="W26">
        <v>2</v>
      </c>
      <c r="X26">
        <f t="shared" si="4"/>
        <v>2.4255696783298995E-2</v>
      </c>
    </row>
    <row r="27" spans="2:24" x14ac:dyDescent="0.2">
      <c r="B27" s="4">
        <v>525.99900000000002</v>
      </c>
      <c r="C27" s="15">
        <v>3</v>
      </c>
      <c r="D27" s="4">
        <v>3.9772889999999998E-2</v>
      </c>
      <c r="F27">
        <v>414</v>
      </c>
      <c r="G27">
        <v>1</v>
      </c>
      <c r="H27">
        <f t="shared" si="0"/>
        <v>1.6844204582971183E-2</v>
      </c>
      <c r="J27">
        <v>346.99900000000002</v>
      </c>
      <c r="K27">
        <v>2</v>
      </c>
      <c r="L27">
        <f t="shared" si="1"/>
        <v>4.0193203423353203E-2</v>
      </c>
      <c r="N27">
        <v>622.995</v>
      </c>
      <c r="O27">
        <v>0</v>
      </c>
      <c r="P27">
        <f t="shared" si="2"/>
        <v>0</v>
      </c>
      <c r="R27">
        <v>58</v>
      </c>
      <c r="S27">
        <v>2</v>
      </c>
      <c r="T27">
        <f t="shared" si="3"/>
        <v>0.24046554128793346</v>
      </c>
      <c r="V27">
        <v>582.99900000000002</v>
      </c>
      <c r="W27">
        <v>0</v>
      </c>
      <c r="X27">
        <f t="shared" si="4"/>
        <v>0</v>
      </c>
    </row>
    <row r="28" spans="2:24" x14ac:dyDescent="0.2">
      <c r="B28" s="4">
        <v>542.99699999999996</v>
      </c>
      <c r="C28" s="15">
        <v>5</v>
      </c>
      <c r="D28" s="4">
        <v>6.4213069999999997E-2</v>
      </c>
      <c r="F28">
        <v>521</v>
      </c>
      <c r="G28">
        <v>0</v>
      </c>
      <c r="H28">
        <f t="shared" si="0"/>
        <v>0</v>
      </c>
      <c r="J28">
        <v>562.99699999999996</v>
      </c>
      <c r="K28">
        <v>1</v>
      </c>
      <c r="L28">
        <f t="shared" si="1"/>
        <v>1.2386390508919355E-2</v>
      </c>
      <c r="N28">
        <v>515.99800000000005</v>
      </c>
      <c r="O28">
        <v>0</v>
      </c>
      <c r="P28">
        <f t="shared" si="2"/>
        <v>0</v>
      </c>
      <c r="R28">
        <v>449</v>
      </c>
      <c r="S28">
        <v>0</v>
      </c>
      <c r="T28">
        <f t="shared" si="3"/>
        <v>0</v>
      </c>
      <c r="V28">
        <v>602.99900000000002</v>
      </c>
      <c r="W28">
        <v>3</v>
      </c>
      <c r="X28">
        <f t="shared" si="4"/>
        <v>3.4694090855955331E-2</v>
      </c>
    </row>
    <row r="29" spans="2:24" x14ac:dyDescent="0.2">
      <c r="B29" s="4">
        <v>172.999</v>
      </c>
      <c r="C29" s="15">
        <v>0</v>
      </c>
      <c r="D29" s="4">
        <v>0</v>
      </c>
      <c r="F29">
        <v>544.99900000000002</v>
      </c>
      <c r="G29">
        <v>1</v>
      </c>
      <c r="H29">
        <f t="shared" si="0"/>
        <v>1.2795437601445267E-2</v>
      </c>
      <c r="J29">
        <v>452.99900000000002</v>
      </c>
      <c r="K29">
        <v>0</v>
      </c>
      <c r="L29">
        <f t="shared" si="1"/>
        <v>0</v>
      </c>
      <c r="N29">
        <v>309.995</v>
      </c>
      <c r="O29">
        <v>0</v>
      </c>
      <c r="P29">
        <f t="shared" si="2"/>
        <v>0</v>
      </c>
      <c r="R29">
        <v>182</v>
      </c>
      <c r="S29">
        <v>1</v>
      </c>
      <c r="T29">
        <f t="shared" si="3"/>
        <v>3.8315937897527852E-2</v>
      </c>
      <c r="V29">
        <v>559.99900000000002</v>
      </c>
      <c r="W29">
        <v>1</v>
      </c>
      <c r="X29">
        <f t="shared" si="4"/>
        <v>1.2452702053664506E-2</v>
      </c>
    </row>
    <row r="30" spans="2:24" x14ac:dyDescent="0.2">
      <c r="B30" s="4">
        <v>607</v>
      </c>
      <c r="C30" s="15">
        <v>4</v>
      </c>
      <c r="D30" s="4">
        <v>4.5953880000000003E-2</v>
      </c>
      <c r="F30">
        <v>270.99400000000003</v>
      </c>
      <c r="G30">
        <v>0</v>
      </c>
      <c r="H30">
        <f t="shared" si="0"/>
        <v>0</v>
      </c>
      <c r="J30">
        <v>234.99799999999999</v>
      </c>
      <c r="K30">
        <v>0</v>
      </c>
      <c r="L30">
        <f t="shared" si="1"/>
        <v>0</v>
      </c>
      <c r="N30">
        <v>535</v>
      </c>
      <c r="O30">
        <v>1</v>
      </c>
      <c r="P30">
        <f t="shared" si="2"/>
        <v>1.3034580742710411E-2</v>
      </c>
      <c r="R30">
        <v>567.99800000000005</v>
      </c>
      <c r="S30">
        <v>3</v>
      </c>
      <c r="T30">
        <f t="shared" si="3"/>
        <v>3.6831999570509422E-2</v>
      </c>
      <c r="V30">
        <v>575.99800000000005</v>
      </c>
      <c r="W30">
        <v>1</v>
      </c>
      <c r="X30">
        <f t="shared" si="4"/>
        <v>1.2106814081559432E-2</v>
      </c>
    </row>
    <row r="31" spans="2:24" x14ac:dyDescent="0.2">
      <c r="B31" s="4">
        <v>324.99700000000001</v>
      </c>
      <c r="C31" s="15">
        <v>1</v>
      </c>
      <c r="D31" s="4">
        <v>2.145712E-2</v>
      </c>
      <c r="F31">
        <v>547</v>
      </c>
      <c r="G31">
        <v>0</v>
      </c>
      <c r="H31">
        <f t="shared" si="0"/>
        <v>0</v>
      </c>
      <c r="J31">
        <v>380</v>
      </c>
      <c r="K31">
        <v>0</v>
      </c>
      <c r="L31">
        <f t="shared" si="1"/>
        <v>0</v>
      </c>
      <c r="N31">
        <v>419.99299999999999</v>
      </c>
      <c r="O31">
        <v>0</v>
      </c>
      <c r="P31">
        <f t="shared" si="2"/>
        <v>0</v>
      </c>
      <c r="R31">
        <v>315</v>
      </c>
      <c r="S31">
        <v>3</v>
      </c>
      <c r="T31">
        <f t="shared" si="3"/>
        <v>6.6414292355714957E-2</v>
      </c>
      <c r="V31">
        <v>479.98899999999998</v>
      </c>
      <c r="W31">
        <v>0</v>
      </c>
      <c r="X31">
        <f t="shared" si="4"/>
        <v>0</v>
      </c>
    </row>
    <row r="32" spans="2:24" x14ac:dyDescent="0.2">
      <c r="B32" s="4">
        <v>509.99799999999999</v>
      </c>
      <c r="C32" s="15">
        <v>1</v>
      </c>
      <c r="D32" s="4">
        <v>1.3673579999999999E-2</v>
      </c>
      <c r="F32">
        <v>456</v>
      </c>
      <c r="G32">
        <v>0</v>
      </c>
      <c r="H32">
        <f t="shared" si="0"/>
        <v>0</v>
      </c>
      <c r="J32">
        <v>405</v>
      </c>
      <c r="K32">
        <v>0</v>
      </c>
      <c r="L32">
        <f t="shared" si="1"/>
        <v>0</v>
      </c>
      <c r="N32">
        <v>572.99900000000002</v>
      </c>
      <c r="O32">
        <v>1</v>
      </c>
      <c r="P32">
        <f t="shared" si="2"/>
        <v>1.2170179524484457E-2</v>
      </c>
      <c r="R32">
        <v>535.99900000000002</v>
      </c>
      <c r="S32">
        <v>2</v>
      </c>
      <c r="T32">
        <f t="shared" si="3"/>
        <v>2.6020573535958345E-2</v>
      </c>
      <c r="V32">
        <v>766.98800000000006</v>
      </c>
      <c r="W32">
        <v>1</v>
      </c>
      <c r="X32">
        <f t="shared" si="4"/>
        <v>9.0920597158626586E-3</v>
      </c>
    </row>
    <row r="33" spans="2:24" x14ac:dyDescent="0.2">
      <c r="B33" s="4">
        <v>524.99900000000002</v>
      </c>
      <c r="C33" s="15">
        <v>3</v>
      </c>
      <c r="D33" s="4">
        <v>3.9848649999999999E-2</v>
      </c>
      <c r="F33">
        <v>542.99900000000002</v>
      </c>
      <c r="G33">
        <v>1</v>
      </c>
      <c r="H33">
        <f t="shared" si="0"/>
        <v>1.2842566371853482E-2</v>
      </c>
      <c r="J33">
        <v>228.99799999999999</v>
      </c>
      <c r="K33">
        <v>0</v>
      </c>
      <c r="L33">
        <f t="shared" si="1"/>
        <v>0</v>
      </c>
      <c r="N33">
        <v>589.98900000000003</v>
      </c>
      <c r="O33">
        <v>0</v>
      </c>
      <c r="P33">
        <f t="shared" si="2"/>
        <v>0</v>
      </c>
      <c r="R33">
        <v>218.999</v>
      </c>
      <c r="S33">
        <v>2</v>
      </c>
      <c r="T33">
        <f t="shared" si="3"/>
        <v>6.3685228675474048E-2</v>
      </c>
      <c r="V33">
        <v>465.99900000000002</v>
      </c>
      <c r="W33">
        <v>0</v>
      </c>
      <c r="X33">
        <f t="shared" si="4"/>
        <v>0</v>
      </c>
    </row>
    <row r="34" spans="2:24" x14ac:dyDescent="0.2">
      <c r="B34" s="4">
        <v>444.99799999999999</v>
      </c>
      <c r="C34" s="15">
        <v>3</v>
      </c>
      <c r="D34" s="4">
        <v>4.7012579999999998E-2</v>
      </c>
      <c r="F34">
        <v>116</v>
      </c>
      <c r="G34">
        <v>0</v>
      </c>
      <c r="H34">
        <f t="shared" si="0"/>
        <v>0</v>
      </c>
      <c r="J34">
        <v>274</v>
      </c>
      <c r="K34">
        <v>1</v>
      </c>
      <c r="L34">
        <f t="shared" si="1"/>
        <v>2.5450732472080545E-2</v>
      </c>
      <c r="N34">
        <v>521.99900000000002</v>
      </c>
      <c r="O34">
        <v>0</v>
      </c>
      <c r="P34">
        <f t="shared" si="2"/>
        <v>0</v>
      </c>
      <c r="R34">
        <v>378.99799999999999</v>
      </c>
      <c r="S34">
        <v>2</v>
      </c>
      <c r="T34">
        <f t="shared" si="3"/>
        <v>3.6799670168972239E-2</v>
      </c>
      <c r="V34">
        <v>619.99900000000002</v>
      </c>
      <c r="W34">
        <v>0</v>
      </c>
      <c r="X34">
        <f t="shared" si="4"/>
        <v>0</v>
      </c>
    </row>
    <row r="35" spans="2:24" x14ac:dyDescent="0.2">
      <c r="B35" s="4">
        <v>295.99900000000002</v>
      </c>
      <c r="C35" s="15">
        <v>0</v>
      </c>
      <c r="D35" s="4">
        <v>0</v>
      </c>
      <c r="F35">
        <v>253</v>
      </c>
      <c r="G35">
        <v>0</v>
      </c>
      <c r="H35">
        <f t="shared" si="0"/>
        <v>0</v>
      </c>
      <c r="J35">
        <v>480</v>
      </c>
      <c r="K35">
        <v>0</v>
      </c>
      <c r="L35">
        <f t="shared" si="1"/>
        <v>0</v>
      </c>
      <c r="N35">
        <v>531.99900000000002</v>
      </c>
      <c r="O35">
        <v>0</v>
      </c>
      <c r="P35">
        <f t="shared" si="2"/>
        <v>0</v>
      </c>
      <c r="R35">
        <v>410</v>
      </c>
      <c r="S35">
        <v>2</v>
      </c>
      <c r="T35">
        <f t="shared" si="3"/>
        <v>3.4017076572439367E-2</v>
      </c>
      <c r="V35">
        <v>631.99900000000002</v>
      </c>
      <c r="W35">
        <v>1</v>
      </c>
      <c r="X35">
        <f t="shared" si="4"/>
        <v>1.1034037549663955E-2</v>
      </c>
    </row>
    <row r="36" spans="2:24" x14ac:dyDescent="0.2">
      <c r="B36" s="4">
        <v>507.99799999999999</v>
      </c>
      <c r="C36" s="15">
        <v>1</v>
      </c>
      <c r="D36" s="4">
        <v>1.3727420000000001E-2</v>
      </c>
      <c r="F36">
        <v>539.99900000000002</v>
      </c>
      <c r="G36">
        <v>1</v>
      </c>
      <c r="H36">
        <f t="shared" si="0"/>
        <v>1.2913914094933638E-2</v>
      </c>
      <c r="J36">
        <v>563.99800000000005</v>
      </c>
      <c r="K36">
        <v>5</v>
      </c>
      <c r="L36">
        <f t="shared" si="1"/>
        <v>6.1822033919890405E-2</v>
      </c>
      <c r="N36">
        <v>554</v>
      </c>
      <c r="O36">
        <v>0</v>
      </c>
      <c r="P36">
        <f t="shared" si="2"/>
        <v>0</v>
      </c>
      <c r="R36">
        <v>562</v>
      </c>
      <c r="S36">
        <v>2</v>
      </c>
      <c r="T36">
        <f t="shared" si="3"/>
        <v>2.4816728460320531E-2</v>
      </c>
      <c r="V36">
        <v>506</v>
      </c>
      <c r="W36">
        <v>1</v>
      </c>
      <c r="X36">
        <f t="shared" si="4"/>
        <v>1.3781621931521876E-2</v>
      </c>
    </row>
    <row r="37" spans="2:24" x14ac:dyDescent="0.2">
      <c r="B37" s="4">
        <v>498</v>
      </c>
      <c r="C37" s="15">
        <v>2</v>
      </c>
      <c r="D37" s="4">
        <v>2.8006030000000001E-2</v>
      </c>
      <c r="F37">
        <v>516.99900000000002</v>
      </c>
      <c r="G37">
        <v>0</v>
      </c>
      <c r="H37">
        <f t="shared" si="0"/>
        <v>0</v>
      </c>
      <c r="J37">
        <v>512.99900000000002</v>
      </c>
      <c r="K37">
        <v>4</v>
      </c>
      <c r="L37">
        <f t="shared" si="1"/>
        <v>5.437438043621972E-2</v>
      </c>
      <c r="N37">
        <v>566</v>
      </c>
      <c r="O37">
        <v>0</v>
      </c>
      <c r="P37">
        <f t="shared" si="2"/>
        <v>0</v>
      </c>
      <c r="R37">
        <v>163</v>
      </c>
      <c r="S37">
        <v>0</v>
      </c>
      <c r="T37">
        <f t="shared" si="3"/>
        <v>0</v>
      </c>
      <c r="V37">
        <v>614.99699999999996</v>
      </c>
      <c r="W37">
        <v>3</v>
      </c>
      <c r="X37">
        <f t="shared" si="4"/>
        <v>3.4017242510207713E-2</v>
      </c>
    </row>
    <row r="38" spans="2:24" x14ac:dyDescent="0.2">
      <c r="B38" s="4">
        <v>284.99700000000001</v>
      </c>
      <c r="C38" s="15">
        <v>0</v>
      </c>
      <c r="D38" s="4">
        <v>0</v>
      </c>
      <c r="F38">
        <v>527.99699999999996</v>
      </c>
      <c r="G38">
        <v>0</v>
      </c>
      <c r="H38">
        <f t="shared" si="0"/>
        <v>0</v>
      </c>
      <c r="J38">
        <v>301.99900000000002</v>
      </c>
      <c r="K38">
        <v>0</v>
      </c>
      <c r="L38">
        <f t="shared" si="1"/>
        <v>0</v>
      </c>
      <c r="N38">
        <v>522</v>
      </c>
      <c r="O38">
        <v>1</v>
      </c>
      <c r="P38">
        <f t="shared" si="2"/>
        <v>1.3359196738218525E-2</v>
      </c>
      <c r="R38">
        <v>161</v>
      </c>
      <c r="S38">
        <v>0</v>
      </c>
      <c r="T38">
        <f t="shared" si="3"/>
        <v>0</v>
      </c>
      <c r="V38">
        <v>755.99199999999996</v>
      </c>
      <c r="W38">
        <v>1</v>
      </c>
      <c r="X38">
        <f t="shared" si="4"/>
        <v>9.224304883318964E-3</v>
      </c>
    </row>
    <row r="39" spans="2:24" x14ac:dyDescent="0.2">
      <c r="B39" s="4">
        <v>207.999</v>
      </c>
      <c r="C39" s="15">
        <v>1</v>
      </c>
      <c r="D39" s="4">
        <v>3.3526609999999998E-2</v>
      </c>
      <c r="F39">
        <v>509.99900000000002</v>
      </c>
      <c r="G39">
        <v>1</v>
      </c>
      <c r="H39">
        <f t="shared" ref="H39:H70" si="5">G39/(F39*0.1434)</f>
        <v>1.3673557590015019E-2</v>
      </c>
      <c r="J39">
        <v>293.99799999999999</v>
      </c>
      <c r="K39">
        <v>0</v>
      </c>
      <c r="L39">
        <f t="shared" ref="L39:L57" si="6">K39/(J39*0.1434)</f>
        <v>0</v>
      </c>
      <c r="N39">
        <v>539.99599999999998</v>
      </c>
      <c r="O39">
        <v>0</v>
      </c>
      <c r="P39">
        <f t="shared" ref="P39:P58" si="7">O39/(N39*0.1434)</f>
        <v>0</v>
      </c>
      <c r="R39">
        <v>140</v>
      </c>
      <c r="S39">
        <v>0</v>
      </c>
      <c r="T39">
        <f t="shared" ref="T39:T58" si="8">S39/(R39*0.1434)</f>
        <v>0</v>
      </c>
      <c r="V39">
        <v>519.98099999999999</v>
      </c>
      <c r="W39">
        <v>3</v>
      </c>
      <c r="X39">
        <f t="shared" si="4"/>
        <v>4.0233204851812296E-2</v>
      </c>
    </row>
    <row r="40" spans="2:24" x14ac:dyDescent="0.2">
      <c r="B40" s="4">
        <v>524.99800000000005</v>
      </c>
      <c r="C40" s="15">
        <v>0</v>
      </c>
      <c r="D40" s="4">
        <v>0</v>
      </c>
      <c r="F40">
        <v>590.99900000000002</v>
      </c>
      <c r="G40">
        <v>0</v>
      </c>
      <c r="H40">
        <f t="shared" si="5"/>
        <v>0</v>
      </c>
      <c r="J40">
        <v>263</v>
      </c>
      <c r="K40">
        <v>0</v>
      </c>
      <c r="L40">
        <f t="shared" si="6"/>
        <v>0</v>
      </c>
      <c r="N40">
        <v>532.99900000000002</v>
      </c>
      <c r="O40">
        <v>0</v>
      </c>
      <c r="P40">
        <f t="shared" si="7"/>
        <v>0</v>
      </c>
      <c r="R40">
        <v>173</v>
      </c>
      <c r="S40">
        <v>0</v>
      </c>
      <c r="T40">
        <f t="shared" si="8"/>
        <v>0</v>
      </c>
      <c r="V40">
        <v>553.99900000000002</v>
      </c>
      <c r="W40">
        <v>2</v>
      </c>
      <c r="X40">
        <f t="shared" si="4"/>
        <v>2.5175138212704604E-2</v>
      </c>
    </row>
    <row r="41" spans="2:24" x14ac:dyDescent="0.2">
      <c r="B41" s="4">
        <v>469</v>
      </c>
      <c r="C41" s="15">
        <v>0</v>
      </c>
      <c r="D41" s="4">
        <v>0</v>
      </c>
      <c r="F41">
        <v>656</v>
      </c>
      <c r="G41">
        <v>3</v>
      </c>
      <c r="H41">
        <f t="shared" si="5"/>
        <v>3.18910092866619E-2</v>
      </c>
      <c r="J41">
        <v>499</v>
      </c>
      <c r="K41">
        <v>0</v>
      </c>
      <c r="L41">
        <f t="shared" si="6"/>
        <v>0</v>
      </c>
      <c r="N41">
        <v>582.88900000000001</v>
      </c>
      <c r="O41">
        <v>0</v>
      </c>
      <c r="P41">
        <f t="shared" si="7"/>
        <v>0</v>
      </c>
      <c r="R41">
        <v>533.99900000000002</v>
      </c>
      <c r="S41">
        <v>2</v>
      </c>
      <c r="T41">
        <f t="shared" si="8"/>
        <v>2.6118029050054659E-2</v>
      </c>
      <c r="V41">
        <v>572.99900000000002</v>
      </c>
      <c r="W41">
        <v>0</v>
      </c>
      <c r="X41">
        <f t="shared" si="4"/>
        <v>0</v>
      </c>
    </row>
    <row r="42" spans="2:24" x14ac:dyDescent="0.2">
      <c r="B42" s="4">
        <v>264.99900000000002</v>
      </c>
      <c r="C42" s="15">
        <v>1</v>
      </c>
      <c r="D42" s="4">
        <v>2.63152E-2</v>
      </c>
      <c r="F42">
        <v>248</v>
      </c>
      <c r="G42">
        <v>0</v>
      </c>
      <c r="H42">
        <f t="shared" si="5"/>
        <v>0</v>
      </c>
      <c r="J42">
        <v>460.98200000000003</v>
      </c>
      <c r="K42">
        <v>3</v>
      </c>
      <c r="L42">
        <f t="shared" si="6"/>
        <v>4.538247066490711E-2</v>
      </c>
      <c r="N42">
        <v>309.99700000000001</v>
      </c>
      <c r="O42">
        <v>0</v>
      </c>
      <c r="P42">
        <f t="shared" si="7"/>
        <v>0</v>
      </c>
      <c r="R42">
        <v>396</v>
      </c>
      <c r="S42">
        <v>4</v>
      </c>
      <c r="T42">
        <f t="shared" si="8"/>
        <v>7.0439400983334038E-2</v>
      </c>
      <c r="V42">
        <v>178</v>
      </c>
      <c r="W42">
        <v>1</v>
      </c>
      <c r="X42">
        <f t="shared" si="4"/>
        <v>3.9176970209831852E-2</v>
      </c>
    </row>
    <row r="43" spans="2:24" x14ac:dyDescent="0.2">
      <c r="B43" s="4">
        <v>547.99300000000005</v>
      </c>
      <c r="C43" s="15">
        <v>1</v>
      </c>
      <c r="D43" s="4">
        <v>1.2725530000000001E-2</v>
      </c>
      <c r="F43">
        <v>564.99900000000002</v>
      </c>
      <c r="G43">
        <v>0</v>
      </c>
      <c r="H43">
        <f t="shared" si="5"/>
        <v>0</v>
      </c>
      <c r="J43">
        <v>508.99799999999999</v>
      </c>
      <c r="K43">
        <v>13</v>
      </c>
      <c r="L43">
        <f t="shared" si="6"/>
        <v>0.17810582569194949</v>
      </c>
      <c r="N43">
        <v>571.99800000000005</v>
      </c>
      <c r="O43">
        <v>0</v>
      </c>
      <c r="P43">
        <f t="shared" si="7"/>
        <v>0</v>
      </c>
      <c r="R43">
        <v>384.99900000000002</v>
      </c>
      <c r="S43">
        <v>1</v>
      </c>
      <c r="T43">
        <f t="shared" si="8"/>
        <v>1.8113035871132312E-2</v>
      </c>
      <c r="V43">
        <v>411.99299999999999</v>
      </c>
      <c r="W43">
        <v>0</v>
      </c>
      <c r="X43">
        <f t="shared" si="4"/>
        <v>0</v>
      </c>
    </row>
    <row r="44" spans="2:24" x14ac:dyDescent="0.2">
      <c r="B44" s="4">
        <v>553.99800000000005</v>
      </c>
      <c r="C44" s="15">
        <v>2</v>
      </c>
      <c r="D44" s="4">
        <v>2.5175179999999998E-2</v>
      </c>
      <c r="F44">
        <v>265.99900000000002</v>
      </c>
      <c r="G44">
        <v>0</v>
      </c>
      <c r="H44">
        <f t="shared" si="5"/>
        <v>0</v>
      </c>
      <c r="J44">
        <v>586.99300000000005</v>
      </c>
      <c r="K44">
        <v>4</v>
      </c>
      <c r="L44">
        <f t="shared" si="6"/>
        <v>4.7520162573319064E-2</v>
      </c>
      <c r="N44">
        <v>296.99400000000003</v>
      </c>
      <c r="O44">
        <v>0</v>
      </c>
      <c r="P44">
        <f t="shared" si="7"/>
        <v>0</v>
      </c>
      <c r="R44">
        <v>341.99799999999999</v>
      </c>
      <c r="S44">
        <v>2</v>
      </c>
      <c r="T44">
        <f t="shared" si="8"/>
        <v>4.0780944317511038E-2</v>
      </c>
      <c r="V44">
        <v>155.99700000000001</v>
      </c>
      <c r="W44">
        <v>0</v>
      </c>
      <c r="X44">
        <f t="shared" si="4"/>
        <v>0</v>
      </c>
    </row>
    <row r="45" spans="2:24" x14ac:dyDescent="0.2">
      <c r="B45" s="4">
        <v>546.99800000000005</v>
      </c>
      <c r="C45" s="15">
        <v>0</v>
      </c>
      <c r="D45" s="4">
        <v>0</v>
      </c>
      <c r="F45">
        <v>589.99900000000002</v>
      </c>
      <c r="G45">
        <v>1</v>
      </c>
      <c r="H45">
        <f t="shared" si="5"/>
        <v>1.181951274044544E-2</v>
      </c>
      <c r="J45">
        <v>343.99900000000002</v>
      </c>
      <c r="K45">
        <v>2</v>
      </c>
      <c r="L45">
        <f t="shared" si="6"/>
        <v>4.0543726565193908E-2</v>
      </c>
      <c r="N45">
        <v>654</v>
      </c>
      <c r="O45">
        <v>0</v>
      </c>
      <c r="P45">
        <f t="shared" si="7"/>
        <v>0</v>
      </c>
      <c r="R45">
        <v>361.99799999999999</v>
      </c>
      <c r="S45">
        <v>2</v>
      </c>
      <c r="T45">
        <f t="shared" si="8"/>
        <v>3.8527841023155214E-2</v>
      </c>
      <c r="V45">
        <v>223.999</v>
      </c>
      <c r="W45">
        <v>0</v>
      </c>
      <c r="X45">
        <f t="shared" si="4"/>
        <v>0</v>
      </c>
    </row>
    <row r="46" spans="2:24" x14ac:dyDescent="0.2">
      <c r="B46" s="4">
        <v>426.87</v>
      </c>
      <c r="C46" s="15">
        <v>2</v>
      </c>
      <c r="D46" s="4">
        <v>3.2672710000000001E-2</v>
      </c>
      <c r="F46">
        <v>450</v>
      </c>
      <c r="G46">
        <v>0</v>
      </c>
      <c r="H46">
        <f t="shared" si="5"/>
        <v>0</v>
      </c>
      <c r="J46">
        <v>305.99900000000002</v>
      </c>
      <c r="K46">
        <v>3</v>
      </c>
      <c r="L46">
        <f t="shared" si="6"/>
        <v>6.8367877320024598E-2</v>
      </c>
      <c r="N46">
        <v>495.99900000000002</v>
      </c>
      <c r="O46">
        <v>0</v>
      </c>
      <c r="P46">
        <f t="shared" si="7"/>
        <v>0</v>
      </c>
      <c r="R46">
        <v>349.99799999999999</v>
      </c>
      <c r="S46">
        <v>0</v>
      </c>
      <c r="T46">
        <f t="shared" si="8"/>
        <v>0</v>
      </c>
      <c r="V46">
        <v>312.99799999999999</v>
      </c>
      <c r="W46">
        <v>0</v>
      </c>
      <c r="X46">
        <f t="shared" si="4"/>
        <v>0</v>
      </c>
    </row>
    <row r="47" spans="2:24" x14ac:dyDescent="0.2">
      <c r="B47" s="4">
        <v>265.99900000000002</v>
      </c>
      <c r="C47" s="15">
        <v>0</v>
      </c>
      <c r="D47" s="4">
        <v>0</v>
      </c>
      <c r="F47">
        <v>477</v>
      </c>
      <c r="G47">
        <v>0</v>
      </c>
      <c r="H47">
        <f t="shared" si="5"/>
        <v>0</v>
      </c>
      <c r="J47">
        <v>265.99700000000001</v>
      </c>
      <c r="K47">
        <v>0</v>
      </c>
      <c r="L47">
        <f t="shared" si="6"/>
        <v>0</v>
      </c>
      <c r="N47">
        <v>178.999</v>
      </c>
      <c r="O47">
        <v>1</v>
      </c>
      <c r="P47">
        <f t="shared" si="7"/>
        <v>3.8958322098727197E-2</v>
      </c>
      <c r="R47">
        <v>500</v>
      </c>
      <c r="S47">
        <v>0</v>
      </c>
      <c r="T47">
        <f t="shared" si="8"/>
        <v>0</v>
      </c>
      <c r="V47">
        <v>329.75400000000002</v>
      </c>
      <c r="W47">
        <v>0</v>
      </c>
      <c r="X47">
        <f t="shared" si="4"/>
        <v>0</v>
      </c>
    </row>
    <row r="48" spans="2:24" x14ac:dyDescent="0.2">
      <c r="B48" s="4">
        <v>87.998999999999995</v>
      </c>
      <c r="C48" s="16">
        <v>5</v>
      </c>
      <c r="D48" s="4">
        <v>0.39622613000000001</v>
      </c>
      <c r="F48">
        <v>164</v>
      </c>
      <c r="G48">
        <v>0</v>
      </c>
      <c r="H48">
        <f t="shared" si="5"/>
        <v>0</v>
      </c>
      <c r="J48">
        <v>514.99900000000002</v>
      </c>
      <c r="K48">
        <v>2</v>
      </c>
      <c r="L48">
        <f t="shared" si="6"/>
        <v>2.7081608691861807E-2</v>
      </c>
      <c r="N48">
        <v>236.98099999999999</v>
      </c>
      <c r="O48">
        <v>0</v>
      </c>
      <c r="P48">
        <f t="shared" si="7"/>
        <v>0</v>
      </c>
      <c r="R48">
        <v>518</v>
      </c>
      <c r="S48">
        <v>2</v>
      </c>
      <c r="T48">
        <f t="shared" si="8"/>
        <v>2.6924713117181736E-2</v>
      </c>
      <c r="V48">
        <v>259</v>
      </c>
      <c r="W48">
        <v>2</v>
      </c>
      <c r="X48">
        <f t="shared" si="4"/>
        <v>5.3849426234363472E-2</v>
      </c>
    </row>
    <row r="49" spans="2:24" x14ac:dyDescent="0.2">
      <c r="B49" s="4">
        <v>512</v>
      </c>
      <c r="C49" s="15">
        <v>1</v>
      </c>
      <c r="D49" s="4">
        <v>1.3620119999999999E-2</v>
      </c>
      <c r="F49">
        <v>672</v>
      </c>
      <c r="G49">
        <v>0</v>
      </c>
      <c r="H49">
        <f t="shared" si="5"/>
        <v>0</v>
      </c>
      <c r="J49">
        <v>506</v>
      </c>
      <c r="K49">
        <v>1</v>
      </c>
      <c r="L49">
        <f t="shared" si="6"/>
        <v>1.3781621931521876E-2</v>
      </c>
      <c r="N49">
        <v>640.99400000000003</v>
      </c>
      <c r="O49">
        <v>0</v>
      </c>
      <c r="P49">
        <f t="shared" si="7"/>
        <v>0</v>
      </c>
      <c r="R49">
        <v>602.99400000000003</v>
      </c>
      <c r="S49">
        <v>5</v>
      </c>
      <c r="T49">
        <f t="shared" si="8"/>
        <v>5.782396422974416E-2</v>
      </c>
      <c r="V49">
        <v>150</v>
      </c>
      <c r="W49">
        <v>0</v>
      </c>
      <c r="X49">
        <f t="shared" si="4"/>
        <v>0</v>
      </c>
    </row>
    <row r="50" spans="2:24" x14ac:dyDescent="0.2">
      <c r="B50" s="4">
        <v>551.99800000000005</v>
      </c>
      <c r="C50" s="15">
        <v>0</v>
      </c>
      <c r="D50" s="4">
        <v>0</v>
      </c>
      <c r="F50">
        <v>493</v>
      </c>
      <c r="G50">
        <v>4</v>
      </c>
      <c r="H50">
        <f t="shared" si="5"/>
        <v>5.658012736186669E-2</v>
      </c>
      <c r="J50">
        <v>348</v>
      </c>
      <c r="K50">
        <v>0</v>
      </c>
      <c r="L50">
        <f t="shared" si="6"/>
        <v>0</v>
      </c>
      <c r="N50">
        <v>546</v>
      </c>
      <c r="O50">
        <v>1</v>
      </c>
      <c r="P50">
        <f t="shared" si="7"/>
        <v>1.2771979299175951E-2</v>
      </c>
      <c r="R50">
        <v>361</v>
      </c>
      <c r="S50">
        <v>1</v>
      </c>
      <c r="T50">
        <f t="shared" si="8"/>
        <v>1.9317176446953101E-2</v>
      </c>
      <c r="V50" s="9"/>
    </row>
    <row r="51" spans="2:24" x14ac:dyDescent="0.2">
      <c r="B51" s="4">
        <v>512</v>
      </c>
      <c r="C51" s="15">
        <v>0</v>
      </c>
      <c r="D51" s="4">
        <v>0</v>
      </c>
      <c r="F51">
        <v>567.99300000000005</v>
      </c>
      <c r="G51">
        <v>0</v>
      </c>
      <c r="H51">
        <f t="shared" si="5"/>
        <v>0</v>
      </c>
      <c r="J51">
        <v>512.99699999999996</v>
      </c>
      <c r="K51">
        <v>2</v>
      </c>
      <c r="L51">
        <f t="shared" si="6"/>
        <v>2.7187296211674029E-2</v>
      </c>
      <c r="N51">
        <v>195</v>
      </c>
      <c r="O51">
        <v>0</v>
      </c>
      <c r="P51">
        <f t="shared" si="7"/>
        <v>0</v>
      </c>
      <c r="R51">
        <v>310.99900000000002</v>
      </c>
      <c r="S51">
        <v>0</v>
      </c>
      <c r="T51">
        <f t="shared" si="8"/>
        <v>0</v>
      </c>
      <c r="V51" s="9"/>
    </row>
    <row r="52" spans="2:24" x14ac:dyDescent="0.2">
      <c r="B52" s="4">
        <v>329.99900000000002</v>
      </c>
      <c r="C52" s="15">
        <v>2</v>
      </c>
      <c r="D52" s="4">
        <v>4.2263769999999999E-2</v>
      </c>
      <c r="F52">
        <v>533.99900000000002</v>
      </c>
      <c r="G52">
        <v>3</v>
      </c>
      <c r="H52">
        <f t="shared" si="5"/>
        <v>3.9177043575081991E-2</v>
      </c>
      <c r="J52">
        <v>550.99</v>
      </c>
      <c r="K52">
        <v>3</v>
      </c>
      <c r="L52">
        <f t="shared" si="6"/>
        <v>3.7968932452585723E-2</v>
      </c>
      <c r="N52">
        <v>214</v>
      </c>
      <c r="O52">
        <v>0</v>
      </c>
      <c r="P52">
        <f t="shared" si="7"/>
        <v>0</v>
      </c>
      <c r="R52">
        <v>358.99799999999999</v>
      </c>
      <c r="S52">
        <v>0</v>
      </c>
      <c r="T52">
        <f t="shared" si="8"/>
        <v>0</v>
      </c>
      <c r="V52" s="9"/>
    </row>
    <row r="53" spans="2:24" x14ac:dyDescent="0.2">
      <c r="B53" s="4">
        <v>528.99300000000005</v>
      </c>
      <c r="C53" s="15">
        <v>1</v>
      </c>
      <c r="D53" s="4">
        <v>1.3182599999999999E-2</v>
      </c>
      <c r="F53">
        <v>357</v>
      </c>
      <c r="G53">
        <v>2</v>
      </c>
      <c r="H53">
        <f t="shared" si="5"/>
        <v>3.9067230797479383E-2</v>
      </c>
      <c r="J53">
        <v>363.99700000000001</v>
      </c>
      <c r="K53">
        <v>1</v>
      </c>
      <c r="L53">
        <f t="shared" si="6"/>
        <v>1.915812684541375E-2</v>
      </c>
      <c r="N53">
        <v>637.99099999999999</v>
      </c>
      <c r="O53">
        <v>0</v>
      </c>
      <c r="P53">
        <f t="shared" si="7"/>
        <v>0</v>
      </c>
      <c r="R53">
        <v>420.99799999999999</v>
      </c>
      <c r="S53">
        <v>2</v>
      </c>
      <c r="T53">
        <f t="shared" si="8"/>
        <v>3.3128426725780501E-2</v>
      </c>
      <c r="V53" s="9"/>
    </row>
    <row r="54" spans="2:24" x14ac:dyDescent="0.2">
      <c r="B54" s="4">
        <v>199.99799999999999</v>
      </c>
      <c r="C54" s="15">
        <v>1</v>
      </c>
      <c r="D54" s="4">
        <v>3.4867849999999999E-2</v>
      </c>
      <c r="F54">
        <v>318</v>
      </c>
      <c r="G54">
        <v>3</v>
      </c>
      <c r="H54">
        <f t="shared" si="5"/>
        <v>6.578774242783085E-2</v>
      </c>
      <c r="J54">
        <v>654.56299999999999</v>
      </c>
      <c r="K54">
        <v>6</v>
      </c>
      <c r="L54">
        <f t="shared" si="6"/>
        <v>6.3922042926502748E-2</v>
      </c>
      <c r="N54">
        <v>563.995</v>
      </c>
      <c r="O54">
        <v>1</v>
      </c>
      <c r="P54">
        <f t="shared" si="7"/>
        <v>1.2364472552682327E-2</v>
      </c>
      <c r="R54">
        <v>292.99900000000002</v>
      </c>
      <c r="S54">
        <v>2</v>
      </c>
      <c r="T54">
        <f t="shared" si="8"/>
        <v>4.7600849814163661E-2</v>
      </c>
      <c r="V54" s="9"/>
    </row>
    <row r="55" spans="2:24" x14ac:dyDescent="0.2">
      <c r="B55" s="4">
        <v>510.99900000000002</v>
      </c>
      <c r="C55" s="15">
        <v>0</v>
      </c>
      <c r="D55" s="4">
        <v>0</v>
      </c>
      <c r="F55">
        <v>404.99900000000002</v>
      </c>
      <c r="G55">
        <v>5</v>
      </c>
      <c r="H55">
        <f t="shared" si="5"/>
        <v>8.6092813776701541E-2</v>
      </c>
      <c r="J55">
        <v>502.99799999999999</v>
      </c>
      <c r="K55">
        <v>5</v>
      </c>
      <c r="L55">
        <f t="shared" si="6"/>
        <v>6.9319368042716559E-2</v>
      </c>
      <c r="N55">
        <v>194</v>
      </c>
      <c r="O55">
        <v>0</v>
      </c>
      <c r="P55">
        <f t="shared" si="7"/>
        <v>0</v>
      </c>
      <c r="R55">
        <v>160</v>
      </c>
      <c r="S55">
        <v>1</v>
      </c>
      <c r="T55">
        <f t="shared" si="8"/>
        <v>4.3584379358437939E-2</v>
      </c>
      <c r="V55" s="3"/>
    </row>
    <row r="56" spans="2:24" x14ac:dyDescent="0.2">
      <c r="B56" s="4">
        <v>342.96199999999999</v>
      </c>
      <c r="C56" s="15">
        <v>0</v>
      </c>
      <c r="D56" s="4">
        <v>0</v>
      </c>
      <c r="F56">
        <v>373.99900000000002</v>
      </c>
      <c r="G56">
        <v>0</v>
      </c>
      <c r="H56">
        <f t="shared" si="5"/>
        <v>0</v>
      </c>
      <c r="J56">
        <v>151</v>
      </c>
      <c r="K56">
        <v>0</v>
      </c>
      <c r="L56">
        <f t="shared" si="6"/>
        <v>0</v>
      </c>
      <c r="N56">
        <v>521.97799999999995</v>
      </c>
      <c r="O56">
        <v>1</v>
      </c>
      <c r="P56">
        <f t="shared" si="7"/>
        <v>1.3359759793228967E-2</v>
      </c>
      <c r="R56">
        <v>365.99799999999999</v>
      </c>
      <c r="S56">
        <v>1</v>
      </c>
      <c r="T56">
        <f t="shared" si="8"/>
        <v>1.9053384710708995E-2</v>
      </c>
      <c r="V56" s="3"/>
    </row>
    <row r="57" spans="2:24" x14ac:dyDescent="0.2">
      <c r="B57" s="4">
        <v>650</v>
      </c>
      <c r="C57" s="15">
        <v>5</v>
      </c>
      <c r="D57" s="4">
        <v>5.3642309999999999E-2</v>
      </c>
      <c r="F57">
        <v>141.99799999999999</v>
      </c>
      <c r="G57">
        <v>0</v>
      </c>
      <c r="H57">
        <f t="shared" si="5"/>
        <v>0</v>
      </c>
      <c r="J57">
        <v>277.923</v>
      </c>
      <c r="K57">
        <v>0</v>
      </c>
      <c r="L57">
        <f t="shared" si="6"/>
        <v>0</v>
      </c>
      <c r="N57">
        <v>207.999</v>
      </c>
      <c r="O57">
        <v>0</v>
      </c>
      <c r="P57">
        <f t="shared" si="7"/>
        <v>0</v>
      </c>
      <c r="R57">
        <v>380</v>
      </c>
      <c r="S57">
        <v>0</v>
      </c>
      <c r="T57">
        <f t="shared" si="8"/>
        <v>0</v>
      </c>
      <c r="V57" s="3"/>
    </row>
    <row r="58" spans="2:24" x14ac:dyDescent="0.2">
      <c r="B58" s="4">
        <v>594.99599999999998</v>
      </c>
      <c r="C58" s="15">
        <v>1</v>
      </c>
      <c r="D58" s="4">
        <v>1.172025E-2</v>
      </c>
      <c r="F58">
        <v>538</v>
      </c>
      <c r="G58">
        <v>0</v>
      </c>
      <c r="H58">
        <f t="shared" si="5"/>
        <v>0</v>
      </c>
      <c r="N58">
        <v>525.98299999999995</v>
      </c>
      <c r="O58">
        <v>0</v>
      </c>
      <c r="P58">
        <f t="shared" si="7"/>
        <v>0</v>
      </c>
      <c r="R58">
        <v>488</v>
      </c>
      <c r="S58">
        <v>0</v>
      </c>
      <c r="T58">
        <f t="shared" si="8"/>
        <v>0</v>
      </c>
      <c r="V58" s="3"/>
    </row>
    <row r="59" spans="2:24" x14ac:dyDescent="0.2">
      <c r="B59" s="4">
        <v>238.99799999999999</v>
      </c>
      <c r="C59" s="15">
        <v>1</v>
      </c>
      <c r="D59" s="4">
        <v>2.917807E-2</v>
      </c>
      <c r="F59">
        <v>201.99600000000001</v>
      </c>
      <c r="G59">
        <v>0</v>
      </c>
      <c r="H59">
        <f t="shared" si="5"/>
        <v>0</v>
      </c>
      <c r="V59" s="3"/>
    </row>
    <row r="60" spans="2:24" x14ac:dyDescent="0.2">
      <c r="B60" s="4">
        <v>501</v>
      </c>
      <c r="C60" s="15">
        <v>4</v>
      </c>
      <c r="D60" s="4">
        <v>5.5676650000000001E-2</v>
      </c>
      <c r="F60">
        <v>276.99400000000003</v>
      </c>
      <c r="G60">
        <v>0</v>
      </c>
      <c r="H60">
        <f t="shared" si="5"/>
        <v>0</v>
      </c>
    </row>
    <row r="61" spans="2:24" x14ac:dyDescent="0.2">
      <c r="B61" s="4">
        <v>560.99800000000005</v>
      </c>
      <c r="C61" s="15">
        <v>1</v>
      </c>
      <c r="D61" s="4">
        <v>1.243053E-2</v>
      </c>
      <c r="F61">
        <v>176</v>
      </c>
      <c r="G61">
        <v>0</v>
      </c>
      <c r="H61">
        <f t="shared" si="5"/>
        <v>0</v>
      </c>
    </row>
    <row r="62" spans="2:24" x14ac:dyDescent="0.2">
      <c r="B62" s="4">
        <v>504</v>
      </c>
      <c r="C62" s="15">
        <v>0</v>
      </c>
      <c r="D62" s="4">
        <v>0</v>
      </c>
      <c r="F62">
        <v>398.99900000000002</v>
      </c>
      <c r="G62">
        <v>1</v>
      </c>
      <c r="H62">
        <f t="shared" si="5"/>
        <v>1.7477489159998069E-2</v>
      </c>
    </row>
    <row r="63" spans="2:24" x14ac:dyDescent="0.2">
      <c r="B63" s="4">
        <v>383.99700000000001</v>
      </c>
      <c r="C63" s="15">
        <v>1</v>
      </c>
      <c r="D63" s="4">
        <v>1.8160300000000001E-2</v>
      </c>
      <c r="F63">
        <v>236</v>
      </c>
      <c r="G63">
        <v>0</v>
      </c>
      <c r="H63">
        <f t="shared" si="5"/>
        <v>0</v>
      </c>
    </row>
    <row r="64" spans="2:24" x14ac:dyDescent="0.2">
      <c r="B64" s="4">
        <v>191.999</v>
      </c>
      <c r="C64" s="15">
        <v>3</v>
      </c>
      <c r="D64" s="4">
        <v>0.10896152000000001</v>
      </c>
      <c r="F64">
        <v>878.99199999999996</v>
      </c>
      <c r="G64">
        <v>0</v>
      </c>
      <c r="H64">
        <f t="shared" si="5"/>
        <v>0</v>
      </c>
    </row>
    <row r="65" spans="2:8" x14ac:dyDescent="0.2">
      <c r="B65" s="4">
        <v>643.99699999999996</v>
      </c>
      <c r="C65" s="15">
        <v>1</v>
      </c>
      <c r="D65" s="4">
        <v>1.082847E-2</v>
      </c>
      <c r="F65">
        <v>549</v>
      </c>
      <c r="G65">
        <v>2</v>
      </c>
      <c r="H65">
        <f t="shared" si="5"/>
        <v>2.5404374125136863E-2</v>
      </c>
    </row>
    <row r="66" spans="2:8" x14ac:dyDescent="0.2">
      <c r="B66" s="4">
        <v>307</v>
      </c>
      <c r="C66" s="15">
        <v>0</v>
      </c>
      <c r="D66" s="4">
        <v>0</v>
      </c>
      <c r="F66">
        <v>565.99900000000002</v>
      </c>
      <c r="G66">
        <v>0</v>
      </c>
      <c r="H66">
        <f t="shared" si="5"/>
        <v>0</v>
      </c>
    </row>
    <row r="67" spans="2:8" x14ac:dyDescent="0.2">
      <c r="B67" s="4">
        <v>330.99900000000002</v>
      </c>
      <c r="C67" s="15">
        <v>0</v>
      </c>
      <c r="D67" s="4">
        <v>0</v>
      </c>
      <c r="F67">
        <v>532</v>
      </c>
      <c r="G67">
        <v>1</v>
      </c>
      <c r="H67">
        <f t="shared" si="5"/>
        <v>1.310808401757532E-2</v>
      </c>
    </row>
    <row r="68" spans="2:8" x14ac:dyDescent="0.2">
      <c r="B68" s="4">
        <v>504.99900000000002</v>
      </c>
      <c r="C68" s="15">
        <v>2</v>
      </c>
      <c r="D68" s="4">
        <v>2.7617880000000001E-2</v>
      </c>
      <c r="F68">
        <v>63</v>
      </c>
      <c r="G68">
        <v>0</v>
      </c>
      <c r="H68">
        <f t="shared" si="5"/>
        <v>0</v>
      </c>
    </row>
    <row r="69" spans="2:8" x14ac:dyDescent="0.2">
      <c r="B69" s="4">
        <v>106</v>
      </c>
      <c r="C69" s="15">
        <v>1</v>
      </c>
      <c r="D69" s="4">
        <v>6.5787739999999997E-2</v>
      </c>
      <c r="F69">
        <v>546.99900000000002</v>
      </c>
      <c r="G69">
        <v>0</v>
      </c>
      <c r="H69">
        <f t="shared" si="5"/>
        <v>0</v>
      </c>
    </row>
    <row r="70" spans="2:8" x14ac:dyDescent="0.2">
      <c r="B70" s="4">
        <v>247</v>
      </c>
      <c r="C70" s="15">
        <v>1</v>
      </c>
      <c r="D70" s="4">
        <v>2.8232799999999999E-2</v>
      </c>
      <c r="F70">
        <v>586</v>
      </c>
      <c r="G70">
        <v>0</v>
      </c>
      <c r="H70">
        <f t="shared" si="5"/>
        <v>0</v>
      </c>
    </row>
    <row r="71" spans="2:8" x14ac:dyDescent="0.2">
      <c r="B71" s="4">
        <v>516.99599999999998</v>
      </c>
      <c r="C71" s="15">
        <v>3</v>
      </c>
      <c r="D71" s="4">
        <v>4.0465500000000001E-2</v>
      </c>
    </row>
    <row r="72" spans="2:8" x14ac:dyDescent="0.2">
      <c r="B72" s="4">
        <v>135.999</v>
      </c>
      <c r="C72" s="15">
        <v>0</v>
      </c>
      <c r="D72" s="4">
        <v>0</v>
      </c>
    </row>
    <row r="73" spans="2:8" x14ac:dyDescent="0.2">
      <c r="B73" s="4">
        <v>425</v>
      </c>
      <c r="C73" s="15">
        <v>1</v>
      </c>
      <c r="D73" s="4">
        <v>1.6408240000000001E-2</v>
      </c>
    </row>
    <row r="74" spans="2:8" x14ac:dyDescent="0.2">
      <c r="B74" s="4">
        <v>295</v>
      </c>
      <c r="C74" s="15">
        <v>1</v>
      </c>
      <c r="D74" s="4">
        <v>2.3638989999999999E-2</v>
      </c>
    </row>
    <row r="75" spans="2:8" x14ac:dyDescent="0.2">
      <c r="B75" s="4">
        <v>329.99599999999998</v>
      </c>
      <c r="C75" s="15">
        <v>0</v>
      </c>
      <c r="D75" s="4">
        <v>0</v>
      </c>
    </row>
  </sheetData>
  <mergeCells count="9">
    <mergeCell ref="R4:X4"/>
    <mergeCell ref="R5:T5"/>
    <mergeCell ref="V5:X5"/>
    <mergeCell ref="B5:D5"/>
    <mergeCell ref="F5:H5"/>
    <mergeCell ref="B4:H4"/>
    <mergeCell ref="J4:P4"/>
    <mergeCell ref="J5:L5"/>
    <mergeCell ref="N5:P5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B86F5A-899B-B140-9701-C46A37A1E6BC}">
  <dimension ref="B2:O44"/>
  <sheetViews>
    <sheetView workbookViewId="0">
      <selection activeCell="B4" sqref="B4:O5"/>
    </sheetView>
  </sheetViews>
  <sheetFormatPr baseColWidth="10" defaultRowHeight="16" x14ac:dyDescent="0.2"/>
  <cols>
    <col min="5" max="5" width="15.1640625" customWidth="1"/>
    <col min="10" max="10" width="13.5" customWidth="1"/>
    <col min="15" max="15" width="13.33203125" customWidth="1"/>
  </cols>
  <sheetData>
    <row r="2" spans="2:15" x14ac:dyDescent="0.2">
      <c r="B2" t="s">
        <v>56</v>
      </c>
    </row>
    <row r="4" spans="2:15" x14ac:dyDescent="0.2">
      <c r="B4" s="130" t="s">
        <v>20</v>
      </c>
      <c r="C4" s="130"/>
      <c r="D4" s="130"/>
      <c r="E4" s="130"/>
      <c r="G4" s="130" t="s">
        <v>21</v>
      </c>
      <c r="H4" s="130"/>
      <c r="I4" s="130"/>
      <c r="J4" s="130"/>
      <c r="L4" s="130" t="s">
        <v>22</v>
      </c>
      <c r="M4" s="130"/>
      <c r="N4" s="130"/>
      <c r="O4" s="130"/>
    </row>
    <row r="5" spans="2:15" x14ac:dyDescent="0.2">
      <c r="B5" s="17" t="s">
        <v>47</v>
      </c>
      <c r="C5" s="17" t="s">
        <v>50</v>
      </c>
      <c r="D5" s="17" t="s">
        <v>57</v>
      </c>
      <c r="E5" s="17" t="s">
        <v>58</v>
      </c>
      <c r="G5" s="17" t="s">
        <v>47</v>
      </c>
      <c r="H5" s="17" t="s">
        <v>50</v>
      </c>
      <c r="I5" s="17" t="s">
        <v>57</v>
      </c>
      <c r="J5" s="17" t="s">
        <v>58</v>
      </c>
      <c r="L5" s="17" t="s">
        <v>47</v>
      </c>
      <c r="M5" s="17" t="s">
        <v>50</v>
      </c>
      <c r="N5" s="17" t="s">
        <v>57</v>
      </c>
      <c r="O5" s="17" t="s">
        <v>58</v>
      </c>
    </row>
    <row r="6" spans="2:15" x14ac:dyDescent="0.2">
      <c r="B6" s="18">
        <v>0.11692229</v>
      </c>
      <c r="C6" s="17">
        <v>0.39134191461550394</v>
      </c>
      <c r="D6" s="17">
        <v>1.2817907554749661E-3</v>
      </c>
      <c r="E6" s="17">
        <v>8.3838876426411788E-2</v>
      </c>
      <c r="G6">
        <v>3.2357292131401594E-2</v>
      </c>
      <c r="H6">
        <v>0.34109079478178866</v>
      </c>
      <c r="I6">
        <v>8.7203119461183976E-2</v>
      </c>
      <c r="J6">
        <v>4.0430071539137344E-2</v>
      </c>
      <c r="L6">
        <v>1.1245570148009172</v>
      </c>
      <c r="M6">
        <v>2.9749441242206798E-2</v>
      </c>
      <c r="N6">
        <v>1.728602656801749E-2</v>
      </c>
      <c r="O6">
        <v>2.2219771737332524E-2</v>
      </c>
    </row>
    <row r="7" spans="2:15" x14ac:dyDescent="0.2">
      <c r="B7" s="18">
        <v>0.11808918</v>
      </c>
      <c r="C7" s="17">
        <v>0.24332045858623014</v>
      </c>
      <c r="D7" s="17">
        <v>3.3639514311335154E-2</v>
      </c>
      <c r="E7" s="17">
        <v>2.0794472322202662E-2</v>
      </c>
      <c r="G7">
        <v>1.2997526921072183E-2</v>
      </c>
      <c r="H7">
        <v>0.25421854297384011</v>
      </c>
      <c r="I7">
        <v>3.2332670336278277E-2</v>
      </c>
      <c r="J7">
        <v>0.13559196929436079</v>
      </c>
      <c r="L7">
        <v>0.13049962714392244</v>
      </c>
      <c r="M7">
        <v>0.18640966927126368</v>
      </c>
      <c r="N7">
        <v>1.3747771836007129E-2</v>
      </c>
      <c r="O7">
        <v>7.9455023106866862E-2</v>
      </c>
    </row>
    <row r="8" spans="2:15" x14ac:dyDescent="0.2">
      <c r="B8" s="18">
        <v>0.20072502</v>
      </c>
      <c r="C8" s="17">
        <v>0.31894661527454016</v>
      </c>
      <c r="D8" s="17">
        <v>5.5919674896141094E-3</v>
      </c>
      <c r="E8" s="17">
        <v>8.6677548263634826E-3</v>
      </c>
      <c r="G8">
        <v>2.5557975890423457E-2</v>
      </c>
      <c r="H8">
        <v>0.14459392221106093</v>
      </c>
      <c r="I8">
        <v>1.064773735581189E-2</v>
      </c>
      <c r="J8">
        <v>2.6430237615150436E-2</v>
      </c>
      <c r="L8">
        <v>8.4417330162341028E-2</v>
      </c>
      <c r="M8">
        <v>0.14350754370029023</v>
      </c>
      <c r="N8">
        <v>2.2926295305278521E-2</v>
      </c>
      <c r="O8">
        <v>5.8959653888721202E-2</v>
      </c>
    </row>
    <row r="9" spans="2:15" x14ac:dyDescent="0.2">
      <c r="B9" s="18">
        <v>7.2197540000000004E-2</v>
      </c>
      <c r="C9" s="17">
        <v>0.12405396959115184</v>
      </c>
      <c r="D9" s="17">
        <v>1.8005329272934908E-2</v>
      </c>
      <c r="E9" s="17">
        <v>5.908587506360561E-2</v>
      </c>
      <c r="G9">
        <v>5.7453533403091658E-2</v>
      </c>
      <c r="H9">
        <v>5.4431926157187463E-2</v>
      </c>
      <c r="I9">
        <v>1.874635612096931E-2</v>
      </c>
      <c r="J9">
        <v>7.2234360050836097E-2</v>
      </c>
      <c r="L9">
        <v>6.4391962421711899E-2</v>
      </c>
      <c r="M9">
        <v>0.22526773812989317</v>
      </c>
      <c r="N9">
        <v>2.409740424452524E-2</v>
      </c>
      <c r="O9">
        <v>2.1794208893485004E-2</v>
      </c>
    </row>
    <row r="10" spans="2:15" x14ac:dyDescent="0.2">
      <c r="B10" s="18">
        <v>5.3639449999999998E-2</v>
      </c>
      <c r="C10" s="17">
        <v>0.31609795533398455</v>
      </c>
      <c r="D10" s="17">
        <v>3.0710680022200485E-2</v>
      </c>
      <c r="E10" s="17">
        <v>1.0715793444772794E-2</v>
      </c>
      <c r="G10">
        <v>3.5291896252810824E-2</v>
      </c>
      <c r="H10">
        <v>0.15014225990012772</v>
      </c>
      <c r="I10">
        <v>9.4977681602940768E-3</v>
      </c>
      <c r="J10">
        <v>9.1764273996489579E-2</v>
      </c>
      <c r="L10">
        <v>0.29406990068754774</v>
      </c>
      <c r="M10">
        <v>0.21186207843945326</v>
      </c>
      <c r="N10">
        <v>1.1470259992559831E-2</v>
      </c>
      <c r="O10">
        <v>3.5525660189337317E-2</v>
      </c>
    </row>
    <row r="11" spans="2:15" x14ac:dyDescent="0.2">
      <c r="B11" s="18">
        <v>0.20984792999999999</v>
      </c>
      <c r="C11" s="17">
        <v>0.38393802966101692</v>
      </c>
      <c r="D11" s="17">
        <v>7.2535350399367787E-2</v>
      </c>
      <c r="E11" s="17">
        <v>5.0872428616977994E-2</v>
      </c>
      <c r="G11">
        <v>4.6302603693611867E-2</v>
      </c>
      <c r="H11">
        <v>0.13153964215448954</v>
      </c>
      <c r="I11">
        <v>9.0274090110698084E-3</v>
      </c>
      <c r="J11">
        <v>3.6197976990193809E-2</v>
      </c>
      <c r="L11">
        <v>0.15232845662476818</v>
      </c>
      <c r="M11">
        <v>4.6500854795124912E-2</v>
      </c>
      <c r="N11">
        <v>5.1883660188587366E-2</v>
      </c>
      <c r="O11">
        <v>2.0562913035465102E-2</v>
      </c>
    </row>
    <row r="12" spans="2:15" x14ac:dyDescent="0.2">
      <c r="B12" s="18">
        <v>0.22427352</v>
      </c>
      <c r="C12" s="17">
        <v>0.21379342569446066</v>
      </c>
      <c r="D12" s="17">
        <v>1.0409006977466216E-2</v>
      </c>
      <c r="E12" s="17">
        <v>8.2372697535291334E-2</v>
      </c>
      <c r="G12">
        <v>2.498207028448482E-2</v>
      </c>
      <c r="H12">
        <v>0.2935675367975929</v>
      </c>
      <c r="I12">
        <v>1.6690101398081782E-2</v>
      </c>
      <c r="J12">
        <v>7.8770517968448112E-2</v>
      </c>
      <c r="L12">
        <v>6.0819921705089174E-2</v>
      </c>
      <c r="M12">
        <v>0.17813293937257271</v>
      </c>
      <c r="N12">
        <v>3.1387724389981726E-2</v>
      </c>
      <c r="O12">
        <v>1.6876116199433092E-3</v>
      </c>
    </row>
    <row r="13" spans="2:15" x14ac:dyDescent="0.2">
      <c r="B13" s="18">
        <v>0.13530001</v>
      </c>
      <c r="C13" s="17">
        <v>3.8834272119791492E-2</v>
      </c>
      <c r="D13" s="17">
        <v>1.1309328371821531E-3</v>
      </c>
      <c r="E13" s="17">
        <v>0.19314213144248069</v>
      </c>
      <c r="G13">
        <v>1.7496135271489688E-2</v>
      </c>
      <c r="H13">
        <v>3.4016100954451768E-2</v>
      </c>
      <c r="I13">
        <v>1.8110886850981403E-2</v>
      </c>
      <c r="J13">
        <v>1.5253777771435908E-2</v>
      </c>
      <c r="L13">
        <v>0.21204609554027851</v>
      </c>
      <c r="M13">
        <v>2.7549131929144266E-2</v>
      </c>
      <c r="N13">
        <v>3.1038983147023778E-2</v>
      </c>
      <c r="O13">
        <v>1.3175351113957635E-2</v>
      </c>
    </row>
    <row r="14" spans="2:15" x14ac:dyDescent="0.2">
      <c r="B14" s="18">
        <v>0.2810317</v>
      </c>
      <c r="C14" s="17">
        <v>6.4607081000523633E-2</v>
      </c>
      <c r="D14" s="17">
        <v>4.2751536383338774E-3</v>
      </c>
      <c r="E14" s="17">
        <v>6.0183838003457661E-2</v>
      </c>
      <c r="G14">
        <v>1.9648629655657061E-2</v>
      </c>
      <c r="H14">
        <v>0.14222533948993707</v>
      </c>
      <c r="I14">
        <v>2.428026361429067E-2</v>
      </c>
      <c r="J14">
        <v>8.9233826840589198E-2</v>
      </c>
      <c r="L14">
        <v>9.9411506726365922E-2</v>
      </c>
      <c r="M14">
        <v>0.11048335384135456</v>
      </c>
      <c r="N14">
        <v>7.9821406424407798E-2</v>
      </c>
      <c r="O14">
        <v>5.3560352313608735E-2</v>
      </c>
    </row>
    <row r="15" spans="2:15" x14ac:dyDescent="0.2">
      <c r="B15" s="18">
        <v>0.34048978000000002</v>
      </c>
      <c r="C15" s="17">
        <v>9.4958700356609471E-2</v>
      </c>
      <c r="D15" s="17">
        <v>3.9455287200015317E-3</v>
      </c>
      <c r="E15" s="17">
        <v>2.4549061386429594E-2</v>
      </c>
      <c r="G15">
        <v>1.2549675800041831E-2</v>
      </c>
      <c r="H15">
        <v>8.3925126019011448E-2</v>
      </c>
      <c r="I15">
        <v>1.0419253270294698E-2</v>
      </c>
      <c r="J15">
        <v>4.6524733357090176E-2</v>
      </c>
      <c r="L15">
        <v>0.11263568389125289</v>
      </c>
      <c r="M15">
        <v>7.022152175816479E-2</v>
      </c>
      <c r="N15">
        <v>3.5733172168920448E-2</v>
      </c>
      <c r="O15">
        <v>3.1860600758238558E-2</v>
      </c>
    </row>
    <row r="16" spans="2:15" x14ac:dyDescent="0.2">
      <c r="B16" s="18">
        <v>0.20811938999999999</v>
      </c>
      <c r="C16" s="17">
        <v>0.21743965801866302</v>
      </c>
      <c r="D16" s="17">
        <v>6.4805708954282981E-3</v>
      </c>
      <c r="E16" s="17">
        <v>1.1400651465798045E-2</v>
      </c>
      <c r="G16">
        <v>9.1599642537980325E-3</v>
      </c>
      <c r="H16">
        <v>0.30828263740925349</v>
      </c>
      <c r="I16">
        <v>1.0797887712476683E-2</v>
      </c>
      <c r="J16">
        <v>3.2097674161648528E-2</v>
      </c>
      <c r="L16">
        <v>5.5418514986940851E-2</v>
      </c>
      <c r="M16">
        <v>4.0275439938791131E-2</v>
      </c>
      <c r="N16">
        <v>2.6645010344760908E-2</v>
      </c>
      <c r="O16">
        <v>2.8820264849717014E-2</v>
      </c>
    </row>
    <row r="17" spans="2:15" x14ac:dyDescent="0.2">
      <c r="B17" s="18">
        <v>0.15202940000000001</v>
      </c>
      <c r="C17" s="17">
        <v>0.29810226673695306</v>
      </c>
      <c r="D17" s="17">
        <v>5.5592322964923902E-4</v>
      </c>
      <c r="E17" s="17">
        <v>7.5503831961396539E-2</v>
      </c>
      <c r="G17">
        <v>2.3062641421857773E-2</v>
      </c>
      <c r="H17">
        <v>5.7500878322988641E-2</v>
      </c>
      <c r="I17">
        <v>1.1504754801417117E-2</v>
      </c>
      <c r="J17">
        <v>6.2995510118236606E-2</v>
      </c>
      <c r="L17">
        <v>6.4540391986692688E-2</v>
      </c>
      <c r="M17">
        <v>0.10031508617417054</v>
      </c>
      <c r="N17">
        <v>1.5142783967217315E-2</v>
      </c>
      <c r="O17">
        <v>0.10190103239587042</v>
      </c>
    </row>
    <row r="18" spans="2:15" x14ac:dyDescent="0.2">
      <c r="B18" s="18">
        <v>9.6349400000000002E-2</v>
      </c>
      <c r="C18" s="17">
        <v>0.3453758082695616</v>
      </c>
      <c r="D18" s="17">
        <v>1.6141923553103794E-3</v>
      </c>
      <c r="E18" s="17">
        <v>7.7908678395081218E-3</v>
      </c>
      <c r="G18">
        <v>7.338420965461008E-3</v>
      </c>
      <c r="H18">
        <v>0.27923139410107006</v>
      </c>
      <c r="I18">
        <v>1.4040628200751111E-2</v>
      </c>
      <c r="J18">
        <v>4.5454545454545456E-2</v>
      </c>
      <c r="L18">
        <v>8.0137639401351532E-2</v>
      </c>
      <c r="M18">
        <v>0.12977078381553425</v>
      </c>
      <c r="N18">
        <v>0.11845819938314921</v>
      </c>
      <c r="O18">
        <v>4.8072999740346456E-2</v>
      </c>
    </row>
    <row r="19" spans="2:15" x14ac:dyDescent="0.2">
      <c r="B19" s="18">
        <v>0.13397919</v>
      </c>
      <c r="C19" s="17">
        <v>9.4047826845871874E-2</v>
      </c>
      <c r="D19" s="17">
        <v>2.184934117076438E-2</v>
      </c>
      <c r="E19" s="17">
        <v>2.8763668799348083E-2</v>
      </c>
      <c r="G19">
        <v>9.8101132583891196E-3</v>
      </c>
      <c r="H19">
        <v>0.27056696205291303</v>
      </c>
      <c r="I19">
        <v>7.2097842902594939E-3</v>
      </c>
      <c r="J19">
        <v>4.7633060267496939E-2</v>
      </c>
      <c r="L19">
        <v>0.27473482872543908</v>
      </c>
      <c r="M19">
        <v>0.5545904343045629</v>
      </c>
      <c r="N19">
        <v>1.1670355028466587E-2</v>
      </c>
      <c r="O19">
        <v>8.5244762188461928E-2</v>
      </c>
    </row>
    <row r="20" spans="2:15" x14ac:dyDescent="0.2">
      <c r="B20" s="18">
        <v>0.1673955</v>
      </c>
      <c r="C20" s="17">
        <v>0.21519740400216333</v>
      </c>
      <c r="D20" s="17">
        <v>1.6397865947139264E-2</v>
      </c>
      <c r="E20" s="17">
        <v>5.5407622582640736E-3</v>
      </c>
      <c r="G20">
        <v>3.7314697584464006E-2</v>
      </c>
      <c r="H20">
        <v>0.13548721550527601</v>
      </c>
      <c r="I20">
        <v>8.4279348144293026E-2</v>
      </c>
      <c r="J20">
        <v>0.12747299232070805</v>
      </c>
      <c r="L20">
        <v>6.2224755194031402E-2</v>
      </c>
      <c r="M20">
        <v>0.42984751294170609</v>
      </c>
      <c r="N20">
        <v>2.7737964758452069E-2</v>
      </c>
      <c r="O20">
        <v>1.4625525604826424E-2</v>
      </c>
    </row>
    <row r="21" spans="2:15" x14ac:dyDescent="0.2">
      <c r="B21" s="18">
        <v>0.12780114000000001</v>
      </c>
      <c r="C21" s="17">
        <v>0.27061673020856697</v>
      </c>
      <c r="D21" s="17">
        <v>2.772311673062915E-2</v>
      </c>
      <c r="E21" s="17">
        <v>2.2829595214110973E-2</v>
      </c>
      <c r="G21">
        <v>1.8172556892238088E-2</v>
      </c>
      <c r="H21">
        <v>0.20137007594262113</v>
      </c>
      <c r="I21">
        <v>1.0496244053616292E-2</v>
      </c>
      <c r="J21">
        <v>0.12775118996666796</v>
      </c>
      <c r="L21">
        <v>9.3767946155789858E-2</v>
      </c>
      <c r="M21">
        <v>0.11433405849649506</v>
      </c>
      <c r="N21">
        <v>3.47034703470347E-2</v>
      </c>
      <c r="O21">
        <v>4.1658626013122348E-2</v>
      </c>
    </row>
    <row r="22" spans="2:15" x14ac:dyDescent="0.2">
      <c r="B22" s="18">
        <v>0.16688274</v>
      </c>
      <c r="C22" s="17">
        <v>9.6229915993801485E-2</v>
      </c>
      <c r="D22" s="17">
        <v>0</v>
      </c>
      <c r="E22" s="17">
        <v>1.2724745939372882E-2</v>
      </c>
      <c r="G22">
        <v>5.7230960184628511E-2</v>
      </c>
      <c r="H22">
        <v>0.29244587747581757</v>
      </c>
      <c r="I22">
        <v>9.1251464915973572E-3</v>
      </c>
      <c r="J22">
        <v>1.1185108413459073E-2</v>
      </c>
      <c r="L22">
        <v>3.159423925085178E-2</v>
      </c>
      <c r="M22">
        <v>8.0098608046634531E-2</v>
      </c>
      <c r="N22">
        <v>2.0786376158276984E-2</v>
      </c>
      <c r="O22">
        <v>6.5768045990542895E-2</v>
      </c>
    </row>
    <row r="23" spans="2:15" x14ac:dyDescent="0.2">
      <c r="B23" s="18">
        <v>0.19773882000000001</v>
      </c>
      <c r="C23" s="17">
        <v>0.27665914221218962</v>
      </c>
      <c r="D23" s="17">
        <v>1.6069394823470678E-3</v>
      </c>
      <c r="E23" s="17">
        <v>0</v>
      </c>
      <c r="G23">
        <v>5.1391811746699823E-2</v>
      </c>
      <c r="H23">
        <v>0.53966621774105483</v>
      </c>
      <c r="I23">
        <v>1.3767606811870588E-2</v>
      </c>
      <c r="J23">
        <v>4.6311784578044538E-2</v>
      </c>
      <c r="L23">
        <v>0.12830560244353348</v>
      </c>
      <c r="M23">
        <v>0.1543939609742202</v>
      </c>
      <c r="N23">
        <v>1.9548014686021267E-2</v>
      </c>
      <c r="O23">
        <v>5.9576558333500403E-2</v>
      </c>
    </row>
    <row r="24" spans="2:15" x14ac:dyDescent="0.2">
      <c r="B24" s="18">
        <v>0.2509324</v>
      </c>
      <c r="C24" s="17">
        <v>9.525693999883604E-2</v>
      </c>
      <c r="D24" s="17">
        <v>7.6868053850342169E-3</v>
      </c>
      <c r="E24" s="17">
        <v>2.1691763236416622E-2</v>
      </c>
      <c r="G24">
        <v>2.3321755157014252E-2</v>
      </c>
      <c r="H24">
        <v>0.30848152444449445</v>
      </c>
      <c r="I24">
        <v>6.9618203762032323E-3</v>
      </c>
      <c r="J24">
        <v>9.5532474513794222E-2</v>
      </c>
      <c r="L24">
        <v>9.8878377060372571E-2</v>
      </c>
      <c r="M24">
        <v>0.53860794705865123</v>
      </c>
      <c r="N24">
        <v>1.6133600592618414E-2</v>
      </c>
      <c r="O24">
        <v>2.1367798921867898E-2</v>
      </c>
    </row>
    <row r="25" spans="2:15" x14ac:dyDescent="0.2">
      <c r="B25" s="18">
        <v>0.16194074999999999</v>
      </c>
      <c r="C25" s="17">
        <v>4.7501936220226373E-2</v>
      </c>
      <c r="D25" s="17">
        <v>5.5893734018239005E-3</v>
      </c>
      <c r="E25" s="17">
        <v>9.0344761722853592E-3</v>
      </c>
      <c r="G25">
        <v>4.835035638180616E-2</v>
      </c>
      <c r="H25">
        <v>0.18855537280701756</v>
      </c>
      <c r="I25">
        <v>1.4584605986560781E-2</v>
      </c>
      <c r="L25">
        <v>4.2756627864635341E-2</v>
      </c>
      <c r="N25">
        <v>1.3750150769197032E-2</v>
      </c>
      <c r="O25">
        <v>9.3152726635104321E-2</v>
      </c>
    </row>
    <row r="26" spans="2:15" x14ac:dyDescent="0.2">
      <c r="B26" s="18">
        <v>0.16023144</v>
      </c>
      <c r="C26" s="17">
        <v>2.851337557537122E-2</v>
      </c>
      <c r="D26" s="17"/>
      <c r="E26" s="17">
        <v>3.0820491461890881E-3</v>
      </c>
      <c r="G26">
        <v>4.3102687436565021E-2</v>
      </c>
      <c r="H26">
        <v>0.40650276974361482</v>
      </c>
      <c r="I26">
        <v>3.226278746300499E-2</v>
      </c>
      <c r="L26">
        <v>2.1233105289504423E-2</v>
      </c>
      <c r="N26">
        <v>0</v>
      </c>
      <c r="O26">
        <v>0.12808810859897082</v>
      </c>
    </row>
    <row r="27" spans="2:15" x14ac:dyDescent="0.2">
      <c r="B27" s="18">
        <v>0.17669989</v>
      </c>
      <c r="C27" s="17">
        <v>0.27451266244585137</v>
      </c>
      <c r="D27" s="17"/>
      <c r="E27" s="17">
        <v>3.0704207843868484E-3</v>
      </c>
      <c r="G27">
        <v>8.1575283083309247E-2</v>
      </c>
      <c r="H27">
        <v>0.29839467785089302</v>
      </c>
      <c r="I27">
        <v>9.2748101170631436E-3</v>
      </c>
      <c r="L27">
        <v>1.9640286801996313E-2</v>
      </c>
      <c r="O27">
        <v>9.5551807177789785E-2</v>
      </c>
    </row>
    <row r="28" spans="2:15" x14ac:dyDescent="0.2">
      <c r="B28" s="18">
        <v>0.24955901</v>
      </c>
      <c r="C28" s="17">
        <v>0.34933066352318048</v>
      </c>
      <c r="D28" s="17"/>
      <c r="E28" s="17">
        <v>1.4063820369401634E-2</v>
      </c>
      <c r="G28">
        <v>7.8967580240924901E-2</v>
      </c>
      <c r="I28">
        <v>1.1433751197453674E-2</v>
      </c>
      <c r="L28">
        <v>1.1593647957284322E-2</v>
      </c>
      <c r="O28">
        <v>2.8895623370216368E-3</v>
      </c>
    </row>
    <row r="29" spans="2:15" x14ac:dyDescent="0.2">
      <c r="B29" s="18">
        <v>0.14978010999999999</v>
      </c>
      <c r="C29" s="17">
        <v>0.48035442584802651</v>
      </c>
      <c r="D29" s="17"/>
      <c r="E29" s="17">
        <v>2.8783614013326336E-2</v>
      </c>
      <c r="G29">
        <v>3.1349020547273974E-2</v>
      </c>
      <c r="I29">
        <v>6.8457463745042989E-3</v>
      </c>
      <c r="L29">
        <v>2.4709576676905124E-3</v>
      </c>
      <c r="O29">
        <v>9.5329988421458886E-3</v>
      </c>
    </row>
    <row r="30" spans="2:15" x14ac:dyDescent="0.2">
      <c r="B30" s="18">
        <v>0.15637064000000001</v>
      </c>
      <c r="C30" s="17"/>
      <c r="D30" s="17"/>
      <c r="E30" s="17">
        <v>5.9554885240829898E-3</v>
      </c>
      <c r="G30">
        <v>4.8998993258656066E-2</v>
      </c>
      <c r="I30">
        <v>9.5000898657149457E-3</v>
      </c>
      <c r="L30">
        <v>3.1564186686421844E-2</v>
      </c>
    </row>
    <row r="31" spans="2:15" x14ac:dyDescent="0.2">
      <c r="B31" s="18">
        <v>0.10343042</v>
      </c>
      <c r="C31" s="17"/>
      <c r="D31" s="17"/>
      <c r="E31" s="17"/>
      <c r="G31">
        <v>3.0324694667858205E-2</v>
      </c>
      <c r="I31">
        <v>4.2840382021732695E-2</v>
      </c>
      <c r="L31">
        <v>3.1563717963859685E-2</v>
      </c>
    </row>
    <row r="32" spans="2:15" x14ac:dyDescent="0.2">
      <c r="G32">
        <v>8.3783607128850926E-2</v>
      </c>
      <c r="I32">
        <v>8.6091756110905499E-3</v>
      </c>
    </row>
    <row r="33" spans="7:9" x14ac:dyDescent="0.2">
      <c r="G33">
        <v>6.3501973288144664E-2</v>
      </c>
      <c r="I33">
        <v>1.1247677939791843E-2</v>
      </c>
    </row>
    <row r="34" spans="7:9" x14ac:dyDescent="0.2">
      <c r="G34">
        <v>0.42956659094136018</v>
      </c>
      <c r="I34">
        <v>2.4692427655518975E-2</v>
      </c>
    </row>
    <row r="35" spans="7:9" x14ac:dyDescent="0.2">
      <c r="G35">
        <v>0.11505611555076782</v>
      </c>
      <c r="I35">
        <v>2.9727224576271187E-2</v>
      </c>
    </row>
    <row r="36" spans="7:9" x14ac:dyDescent="0.2">
      <c r="G36">
        <v>5.6558533145275029E-2</v>
      </c>
    </row>
    <row r="37" spans="7:9" x14ac:dyDescent="0.2">
      <c r="G37">
        <v>9.711368721679392E-2</v>
      </c>
    </row>
    <row r="38" spans="7:9" x14ac:dyDescent="0.2">
      <c r="G38">
        <v>6.8072918060872123E-2</v>
      </c>
    </row>
    <row r="39" spans="7:9" x14ac:dyDescent="0.2">
      <c r="G39">
        <v>1.9548014686021267E-2</v>
      </c>
    </row>
    <row r="40" spans="7:9" x14ac:dyDescent="0.2">
      <c r="G40">
        <v>3.9117769454848107E-2</v>
      </c>
    </row>
    <row r="41" spans="7:9" x14ac:dyDescent="0.2">
      <c r="G41">
        <v>3.0625036808938473E-2</v>
      </c>
    </row>
    <row r="42" spans="7:9" x14ac:dyDescent="0.2">
      <c r="G42">
        <v>3.1212548936056884E-2</v>
      </c>
    </row>
    <row r="43" spans="7:9" x14ac:dyDescent="0.2">
      <c r="G43">
        <v>3.9768940235503224E-2</v>
      </c>
    </row>
    <row r="44" spans="7:9" x14ac:dyDescent="0.2">
      <c r="G44">
        <v>2.8189371404060089E-2</v>
      </c>
    </row>
  </sheetData>
  <mergeCells count="3">
    <mergeCell ref="B4:E4"/>
    <mergeCell ref="G4:J4"/>
    <mergeCell ref="L4:O4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F77EED-773D-E54C-989B-740EC1A268E8}">
  <dimension ref="B2:X44"/>
  <sheetViews>
    <sheetView workbookViewId="0">
      <selection activeCell="B4" sqref="B4:O5"/>
    </sheetView>
  </sheetViews>
  <sheetFormatPr baseColWidth="10" defaultRowHeight="16" x14ac:dyDescent="0.2"/>
  <sheetData>
    <row r="2" spans="2:24" x14ac:dyDescent="0.2">
      <c r="B2" t="s">
        <v>64</v>
      </c>
    </row>
    <row r="4" spans="2:24" x14ac:dyDescent="0.2">
      <c r="B4" s="130" t="s">
        <v>20</v>
      </c>
      <c r="C4" s="130"/>
      <c r="D4" s="130"/>
      <c r="E4" s="130"/>
      <c r="G4" s="130" t="s">
        <v>21</v>
      </c>
      <c r="H4" s="130"/>
      <c r="I4" s="130"/>
      <c r="J4" s="130"/>
      <c r="L4" s="130" t="s">
        <v>22</v>
      </c>
      <c r="M4" s="130"/>
      <c r="N4" s="130"/>
      <c r="O4" s="130"/>
      <c r="P4" s="25"/>
      <c r="Q4" s="17"/>
      <c r="R4" s="25"/>
      <c r="S4" s="25"/>
      <c r="T4" s="25"/>
      <c r="U4" s="25"/>
      <c r="V4" s="25"/>
      <c r="W4" s="25"/>
      <c r="X4" s="25"/>
    </row>
    <row r="5" spans="2:24" x14ac:dyDescent="0.2">
      <c r="B5" s="17" t="s">
        <v>47</v>
      </c>
      <c r="C5" s="17" t="s">
        <v>50</v>
      </c>
      <c r="D5" s="17" t="s">
        <v>57</v>
      </c>
      <c r="E5" s="17" t="s">
        <v>58</v>
      </c>
      <c r="G5" s="17" t="s">
        <v>47</v>
      </c>
      <c r="H5" s="17" t="s">
        <v>50</v>
      </c>
      <c r="I5" s="17" t="s">
        <v>57</v>
      </c>
      <c r="J5" s="17" t="s">
        <v>58</v>
      </c>
      <c r="L5" s="17" t="s">
        <v>47</v>
      </c>
      <c r="M5" s="17" t="s">
        <v>50</v>
      </c>
      <c r="N5" s="17" t="s">
        <v>57</v>
      </c>
      <c r="O5" s="17" t="s">
        <v>58</v>
      </c>
      <c r="P5" s="25"/>
      <c r="Q5" s="17"/>
      <c r="R5" s="25"/>
      <c r="S5" s="25"/>
      <c r="T5" s="25"/>
      <c r="U5" s="17"/>
      <c r="V5" s="25"/>
      <c r="W5" s="25"/>
      <c r="X5" s="25"/>
    </row>
    <row r="6" spans="2:24" x14ac:dyDescent="0.2">
      <c r="B6" s="26">
        <v>3.4832830648783925E-2</v>
      </c>
      <c r="C6" s="26">
        <v>0.2685601612867492</v>
      </c>
      <c r="D6" s="26">
        <v>0</v>
      </c>
      <c r="E6" s="17">
        <v>4.171462011118697E-2</v>
      </c>
      <c r="F6" s="17"/>
      <c r="G6" s="17">
        <v>2.6533918801512199E-3</v>
      </c>
      <c r="H6" s="17">
        <v>8.2097762875255401E-2</v>
      </c>
      <c r="I6" s="17">
        <v>1.3772368611078287E-2</v>
      </c>
      <c r="J6" s="26">
        <v>1.599799188386395E-2</v>
      </c>
      <c r="K6" s="26"/>
      <c r="L6" s="26">
        <v>2.7621430060454446E-2</v>
      </c>
      <c r="M6" s="17">
        <v>9.6812139748264896E-3</v>
      </c>
      <c r="N6" s="17">
        <v>6.9502830558825174E-4</v>
      </c>
      <c r="O6" s="17">
        <v>3.3963720571208028E-3</v>
      </c>
      <c r="P6" s="17"/>
      <c r="Q6" s="17"/>
      <c r="R6" s="26"/>
      <c r="S6" s="26"/>
      <c r="T6" s="26"/>
      <c r="U6" s="17"/>
      <c r="V6" s="17"/>
      <c r="W6" s="17"/>
      <c r="X6" s="17"/>
    </row>
    <row r="7" spans="2:24" x14ac:dyDescent="0.2">
      <c r="B7" s="17">
        <v>2.8332128388056037E-2</v>
      </c>
      <c r="C7" s="17">
        <v>7.9173563852614787E-2</v>
      </c>
      <c r="D7" s="17">
        <v>0</v>
      </c>
      <c r="E7" s="17">
        <v>1.2965346924835142E-2</v>
      </c>
      <c r="F7" s="17"/>
      <c r="G7" s="17">
        <v>0</v>
      </c>
      <c r="H7" s="17">
        <v>7.633345378491728E-2</v>
      </c>
      <c r="I7" s="17">
        <v>2.5440584670891348E-3</v>
      </c>
      <c r="J7" s="17">
        <v>2.2137338844601912E-2</v>
      </c>
      <c r="K7" s="17"/>
      <c r="L7" s="17">
        <v>2.121313088041633E-2</v>
      </c>
      <c r="M7" s="17">
        <v>7.1598876324921512E-2</v>
      </c>
      <c r="N7" s="17">
        <v>4.567736185383244E-4</v>
      </c>
      <c r="O7" s="17">
        <v>6.1074996644230953E-3</v>
      </c>
      <c r="P7" s="17"/>
      <c r="Q7" s="17"/>
      <c r="R7" s="17"/>
      <c r="S7" s="17"/>
      <c r="T7" s="17"/>
      <c r="U7" s="17"/>
      <c r="V7" s="17"/>
      <c r="W7" s="17"/>
      <c r="X7" s="17"/>
    </row>
    <row r="8" spans="2:24" x14ac:dyDescent="0.2">
      <c r="B8" s="17">
        <v>6.3642793987621585E-2</v>
      </c>
      <c r="C8" s="17">
        <v>0.1063078449927297</v>
      </c>
      <c r="D8" s="17">
        <v>4.6411066209347873E-4</v>
      </c>
      <c r="E8" s="17">
        <v>6.9510890977655202E-3</v>
      </c>
      <c r="F8" s="17"/>
      <c r="G8" s="17">
        <v>2.3493721702040303E-3</v>
      </c>
      <c r="H8" s="17">
        <v>1.9113960889606547E-2</v>
      </c>
      <c r="I8" s="17">
        <v>5.0527457359755498E-4</v>
      </c>
      <c r="J8" s="17">
        <v>1.1781915945123157E-2</v>
      </c>
      <c r="K8" s="17"/>
      <c r="L8" s="17">
        <v>9.3578740564574502E-3</v>
      </c>
      <c r="M8" s="17">
        <v>3.4627910583335177E-2</v>
      </c>
      <c r="N8" s="17">
        <v>8.1285980702181151E-3</v>
      </c>
      <c r="O8" s="17">
        <v>8.2838649092799414E-3</v>
      </c>
      <c r="P8" s="17"/>
      <c r="Q8" s="17"/>
      <c r="R8" s="17"/>
      <c r="S8" s="17"/>
      <c r="T8" s="17"/>
      <c r="U8" s="17"/>
      <c r="V8" s="17"/>
      <c r="W8" s="17"/>
      <c r="X8" s="17"/>
    </row>
    <row r="9" spans="2:24" x14ac:dyDescent="0.2">
      <c r="B9">
        <v>2.1143289430295038E-2</v>
      </c>
      <c r="C9">
        <v>4.3860483443618634E-2</v>
      </c>
      <c r="D9">
        <v>1.1800532927293491E-3</v>
      </c>
      <c r="E9">
        <v>3.651710616899638E-2</v>
      </c>
      <c r="G9">
        <v>3.3225100052858116E-3</v>
      </c>
      <c r="H9">
        <v>2.1039771956020089E-3</v>
      </c>
      <c r="I9">
        <v>0</v>
      </c>
      <c r="J9">
        <v>2.0698567736223566E-2</v>
      </c>
      <c r="L9">
        <v>1.1273486430062631E-2</v>
      </c>
      <c r="M9">
        <v>0.11342291133616264</v>
      </c>
      <c r="N9">
        <v>1.4857046225947891E-3</v>
      </c>
      <c r="O9">
        <v>1.8614270941054807E-3</v>
      </c>
    </row>
    <row r="10" spans="2:24" x14ac:dyDescent="0.2">
      <c r="B10">
        <v>2.3414210003312355E-2</v>
      </c>
      <c r="C10">
        <v>0.14015113236994867</v>
      </c>
      <c r="D10">
        <v>1.6253931337051033E-3</v>
      </c>
      <c r="E10">
        <v>4.6168632276724362E-3</v>
      </c>
      <c r="G10">
        <v>1.7680278764783631E-3</v>
      </c>
      <c r="H10">
        <v>1.2832423644176054E-2</v>
      </c>
      <c r="I10">
        <v>1.1136563238476373E-3</v>
      </c>
      <c r="J10">
        <v>2.1934403285571707E-2</v>
      </c>
      <c r="L10">
        <v>7.756398013750955E-2</v>
      </c>
      <c r="M10">
        <v>0.11051583213132771</v>
      </c>
      <c r="N10">
        <v>2.3353862687554251E-3</v>
      </c>
      <c r="O10">
        <v>3.4213585783092505E-3</v>
      </c>
    </row>
    <row r="11" spans="2:24" x14ac:dyDescent="0.2">
      <c r="B11">
        <v>5.184191266162478E-2</v>
      </c>
      <c r="C11">
        <v>0.27252162782485878</v>
      </c>
      <c r="D11">
        <v>3.3078377691851769E-2</v>
      </c>
      <c r="E11">
        <v>4.5671940452761316E-2</v>
      </c>
      <c r="G11">
        <v>1.9489857705116561E-3</v>
      </c>
      <c r="H11">
        <v>8.0911815906305043E-2</v>
      </c>
      <c r="I11">
        <v>6.3314407091213584E-4</v>
      </c>
      <c r="J11">
        <v>1.7790132036136205E-2</v>
      </c>
      <c r="L11">
        <v>3.369050072120338E-2</v>
      </c>
      <c r="M11">
        <v>1.3378922406661888E-2</v>
      </c>
      <c r="N11">
        <v>2.2311744654477845E-2</v>
      </c>
      <c r="O11">
        <v>1.0794871119770412E-3</v>
      </c>
    </row>
    <row r="12" spans="2:24" x14ac:dyDescent="0.2">
      <c r="B12">
        <v>0.119304850063172</v>
      </c>
      <c r="C12">
        <v>6.7016330631030546E-2</v>
      </c>
      <c r="D12">
        <v>1.6830890403124335E-3</v>
      </c>
      <c r="E12">
        <v>8.1288155754193861E-2</v>
      </c>
      <c r="G12">
        <v>6.9726671447924134E-3</v>
      </c>
      <c r="H12">
        <v>0.22556540438950781</v>
      </c>
      <c r="I12">
        <v>2.4006310230117631E-4</v>
      </c>
      <c r="J12">
        <v>2.5738814872061963E-2</v>
      </c>
      <c r="L12">
        <v>5.5893866898651589E-3</v>
      </c>
      <c r="M12">
        <v>7.825493290355795E-2</v>
      </c>
      <c r="N12">
        <v>1.3329033645060732E-3</v>
      </c>
      <c r="O12">
        <v>0</v>
      </c>
    </row>
    <row r="13" spans="2:24" x14ac:dyDescent="0.2">
      <c r="B13">
        <v>3.6297877903176602E-2</v>
      </c>
      <c r="C13">
        <v>2.4455095686247069E-2</v>
      </c>
      <c r="D13">
        <v>0</v>
      </c>
      <c r="E13">
        <v>0.18660704836490635</v>
      </c>
      <c r="G13">
        <v>2.5165674020635856E-4</v>
      </c>
      <c r="H13">
        <v>1.714144695155707E-2</v>
      </c>
      <c r="I13">
        <v>8.3984666025493416E-4</v>
      </c>
      <c r="J13">
        <v>2.9965325837245471E-4</v>
      </c>
      <c r="L13">
        <v>4.1457341794465009E-2</v>
      </c>
      <c r="M13">
        <v>2.9082576892570725E-3</v>
      </c>
      <c r="N13">
        <v>3.2684559950065255E-3</v>
      </c>
      <c r="O13">
        <v>4.8035134269637221E-4</v>
      </c>
    </row>
    <row r="14" spans="2:24" x14ac:dyDescent="0.2">
      <c r="B14">
        <v>0.11603080780942146</v>
      </c>
      <c r="C14">
        <v>2.5402451631959828E-2</v>
      </c>
      <c r="D14">
        <v>6.0861562212392016E-4</v>
      </c>
      <c r="E14">
        <v>4.1183820886325127E-2</v>
      </c>
      <c r="G14">
        <v>8.713984539704848E-4</v>
      </c>
      <c r="H14">
        <v>3.725134919243283E-2</v>
      </c>
      <c r="I14">
        <v>0</v>
      </c>
      <c r="J14">
        <v>4.9183008591303038E-3</v>
      </c>
      <c r="L14">
        <v>6.292900343712709E-3</v>
      </c>
      <c r="M14">
        <v>2.4592294760922687E-2</v>
      </c>
      <c r="N14">
        <v>2.5251147215676548E-2</v>
      </c>
      <c r="O14">
        <v>2.5431087954348097E-3</v>
      </c>
    </row>
    <row r="15" spans="2:24" x14ac:dyDescent="0.2">
      <c r="B15">
        <v>9.0074993363419176E-2</v>
      </c>
      <c r="C15">
        <v>2.1000335273857782E-2</v>
      </c>
      <c r="D15">
        <v>0</v>
      </c>
      <c r="E15">
        <v>6.4196759854524077E-3</v>
      </c>
      <c r="G15">
        <v>3.6603221083455345E-4</v>
      </c>
      <c r="H15">
        <v>3.36488438576465E-2</v>
      </c>
      <c r="I15">
        <v>2.0858371656452688E-4</v>
      </c>
      <c r="J15">
        <v>1.87292300297513E-3</v>
      </c>
      <c r="L15">
        <v>1.0510293643827702E-2</v>
      </c>
      <c r="M15">
        <v>9.7189387969529827E-3</v>
      </c>
      <c r="N15">
        <v>1.1116027585016026E-3</v>
      </c>
      <c r="O15">
        <v>4.1192767570720334E-3</v>
      </c>
    </row>
    <row r="16" spans="2:24" x14ac:dyDescent="0.2">
      <c r="B16">
        <v>4.2707834143447206E-2</v>
      </c>
      <c r="C16">
        <v>0.1107703268632596</v>
      </c>
      <c r="D16">
        <v>2.6477040623345188E-4</v>
      </c>
      <c r="E16">
        <v>3.3340723434009244E-3</v>
      </c>
      <c r="G16">
        <v>0</v>
      </c>
      <c r="H16">
        <v>0.23373793661965042</v>
      </c>
      <c r="I16">
        <v>1.0771615479599611E-3</v>
      </c>
      <c r="J16">
        <v>5.6626705706867028E-4</v>
      </c>
      <c r="L16">
        <v>9.5870817959454423E-3</v>
      </c>
      <c r="M16">
        <v>1.0068859984697783E-2</v>
      </c>
      <c r="N16">
        <v>1.5855521395285884E-3</v>
      </c>
      <c r="O16">
        <v>0</v>
      </c>
    </row>
    <row r="17" spans="2:15" x14ac:dyDescent="0.2">
      <c r="B17">
        <v>4.2457979787061555E-2</v>
      </c>
      <c r="C17">
        <v>0.14272535582498683</v>
      </c>
      <c r="D17">
        <v>0</v>
      </c>
      <c r="E17">
        <v>2.7679854962321337E-2</v>
      </c>
      <c r="G17">
        <v>5.9953197826213085E-4</v>
      </c>
      <c r="H17">
        <v>1.1140063239255182E-2</v>
      </c>
      <c r="I17">
        <v>0</v>
      </c>
      <c r="J17">
        <v>6.0736852693471843E-2</v>
      </c>
      <c r="L17">
        <v>5.6556013596586385E-3</v>
      </c>
      <c r="M17">
        <v>1.9911168476197706E-2</v>
      </c>
      <c r="N17">
        <v>4.3752934648055663E-4</v>
      </c>
      <c r="O17">
        <v>1.9907440370238519E-2</v>
      </c>
    </row>
    <row r="18" spans="2:15" x14ac:dyDescent="0.2">
      <c r="B18">
        <v>2.3562062495084215E-2</v>
      </c>
      <c r="C18">
        <v>0.17032241798659312</v>
      </c>
      <c r="D18">
        <v>0</v>
      </c>
      <c r="E18">
        <v>2.1688091553225312E-3</v>
      </c>
      <c r="G18">
        <v>0</v>
      </c>
      <c r="H18">
        <v>0.10352712284255815</v>
      </c>
      <c r="I18">
        <v>0</v>
      </c>
      <c r="J18">
        <v>1.8420406301533279E-4</v>
      </c>
      <c r="L18">
        <v>7.3932810966930622E-3</v>
      </c>
      <c r="M18">
        <v>7.2944840586837145E-3</v>
      </c>
      <c r="N18">
        <v>2.4837219928523637E-2</v>
      </c>
      <c r="O18">
        <v>1.5208279238844171E-3</v>
      </c>
    </row>
    <row r="19" spans="2:15" x14ac:dyDescent="0.2">
      <c r="B19">
        <v>2.4367543785430237E-2</v>
      </c>
      <c r="C19">
        <v>1.8310350846570081E-2</v>
      </c>
      <c r="D19">
        <v>9.4695876110078181E-4</v>
      </c>
      <c r="E19">
        <v>3.8542435221178518E-3</v>
      </c>
      <c r="G19">
        <v>5.7541436851781685E-4</v>
      </c>
      <c r="H19">
        <v>0.15690524128909805</v>
      </c>
      <c r="I19">
        <v>0</v>
      </c>
      <c r="J19">
        <v>5.6574938061833748E-3</v>
      </c>
      <c r="L19">
        <v>9.3548948009041913E-2</v>
      </c>
      <c r="M19">
        <v>0.22286970863111599</v>
      </c>
      <c r="N19">
        <v>1.1632525676672531E-3</v>
      </c>
      <c r="O19">
        <v>3.0533214179326779E-3</v>
      </c>
    </row>
    <row r="20" spans="2:15" x14ac:dyDescent="0.2">
      <c r="B20">
        <v>5.3955866523143173E-2</v>
      </c>
      <c r="C20">
        <v>0.10510185685956373</v>
      </c>
      <c r="D20">
        <v>3.0293738885141352E-3</v>
      </c>
      <c r="E20">
        <v>0</v>
      </c>
      <c r="G20">
        <v>6.1809010158609898E-4</v>
      </c>
      <c r="H20">
        <v>3.5418652485827519E-2</v>
      </c>
      <c r="I20">
        <v>6.8308232768435101E-4</v>
      </c>
      <c r="J20">
        <v>7.0285044904334244E-3</v>
      </c>
      <c r="L20">
        <v>6.600694264545879E-3</v>
      </c>
      <c r="M20">
        <v>0</v>
      </c>
      <c r="N20">
        <v>9.0211617907427714E-3</v>
      </c>
      <c r="O20">
        <v>0</v>
      </c>
    </row>
    <row r="21" spans="2:15" x14ac:dyDescent="0.2">
      <c r="B21">
        <v>2.2316684378320933E-2</v>
      </c>
      <c r="C21">
        <v>0.12396501457725949</v>
      </c>
      <c r="D21">
        <v>5.3706743784042357E-3</v>
      </c>
      <c r="E21">
        <v>2.5389059062968979E-3</v>
      </c>
      <c r="G21">
        <v>0</v>
      </c>
      <c r="H21">
        <v>5.2515876893014173E-2</v>
      </c>
      <c r="I21">
        <v>2.6782639747988113E-4</v>
      </c>
      <c r="J21">
        <v>3.840317497373643E-2</v>
      </c>
      <c r="L21">
        <v>2.2672455378678243E-2</v>
      </c>
      <c r="M21">
        <v>6.1001604148812269E-2</v>
      </c>
      <c r="N21">
        <v>7.4507450745074496E-3</v>
      </c>
      <c r="O21">
        <v>5.0656117329216522E-4</v>
      </c>
    </row>
    <row r="22" spans="2:15" x14ac:dyDescent="0.2">
      <c r="B22">
        <v>5.6396320027923906E-2</v>
      </c>
      <c r="C22">
        <v>2.1806948862246146E-2</v>
      </c>
      <c r="D22">
        <v>0</v>
      </c>
      <c r="E22">
        <v>5.5806479631720666E-3</v>
      </c>
      <c r="G22">
        <v>2.589065802998274E-3</v>
      </c>
      <c r="H22">
        <v>0.16789497927222477</v>
      </c>
      <c r="I22">
        <v>2.3893775102686347E-4</v>
      </c>
      <c r="J22">
        <v>1.8983899600825032E-3</v>
      </c>
      <c r="L22">
        <v>7.0964235697414356E-3</v>
      </c>
      <c r="M22">
        <v>0.10446460189044156</v>
      </c>
      <c r="N22">
        <v>7.3342635326106398E-4</v>
      </c>
      <c r="O22">
        <v>8.2700570957678493E-3</v>
      </c>
    </row>
    <row r="23" spans="2:15" x14ac:dyDescent="0.2">
      <c r="B23">
        <v>4.7986266646996498E-2</v>
      </c>
      <c r="C23">
        <v>0.10980973879393743</v>
      </c>
      <c r="D23">
        <v>6.3965552209931836E-4</v>
      </c>
      <c r="E23">
        <v>0</v>
      </c>
      <c r="G23">
        <v>4.4241438683757413E-3</v>
      </c>
      <c r="H23">
        <v>0.25131037746150769</v>
      </c>
      <c r="I23">
        <v>3.5129980929438927E-4</v>
      </c>
      <c r="J23">
        <v>1.7765970240633235E-2</v>
      </c>
      <c r="L23">
        <v>4.3384776143396829E-2</v>
      </c>
      <c r="M23">
        <v>0.11799295989582274</v>
      </c>
      <c r="N23">
        <v>2.2609269800618254E-3</v>
      </c>
      <c r="O23">
        <v>8.0397778535196592E-3</v>
      </c>
    </row>
    <row r="24" spans="2:15" x14ac:dyDescent="0.2">
      <c r="B24">
        <v>8.1411208072322605E-2</v>
      </c>
      <c r="C24">
        <v>4.2367456206715941E-2</v>
      </c>
      <c r="D24">
        <v>1.7615595674036748E-3</v>
      </c>
      <c r="E24">
        <v>6.8558739851502315E-3</v>
      </c>
      <c r="G24">
        <v>0</v>
      </c>
      <c r="H24">
        <v>0.1736961246945142</v>
      </c>
      <c r="I24">
        <v>9.1254305142621662E-4</v>
      </c>
      <c r="J24">
        <v>0</v>
      </c>
      <c r="L24">
        <v>2.0862186677070124E-2</v>
      </c>
      <c r="M24">
        <v>0.41411671693361829</v>
      </c>
      <c r="N24">
        <v>1.12205324850756E-3</v>
      </c>
      <c r="O24">
        <v>1.6724037150094174E-3</v>
      </c>
    </row>
    <row r="25" spans="2:15" x14ac:dyDescent="0.2">
      <c r="B25">
        <v>4.2438002095703808E-2</v>
      </c>
      <c r="C25">
        <v>1.1739608951451826E-2</v>
      </c>
      <c r="D25">
        <v>9.277907266185422E-4</v>
      </c>
      <c r="E25">
        <v>3.7341228153949003E-3</v>
      </c>
      <c r="G25">
        <v>9.1116173120728923E-4</v>
      </c>
      <c r="H25">
        <v>9.3571820175438608E-2</v>
      </c>
      <c r="I25">
        <v>2.290775809407453E-4</v>
      </c>
      <c r="L25">
        <v>2.6546697520350511E-3</v>
      </c>
      <c r="N25">
        <v>1.1293983486661038E-3</v>
      </c>
      <c r="O25">
        <v>1.6219533578818165E-2</v>
      </c>
    </row>
    <row r="26" spans="2:15" x14ac:dyDescent="0.2">
      <c r="B26">
        <v>3.1142809065845167E-2</v>
      </c>
      <c r="C26">
        <v>7.9251969262176675E-3</v>
      </c>
      <c r="E26">
        <v>0</v>
      </c>
      <c r="G26">
        <v>6.8399452804377564E-4</v>
      </c>
      <c r="H26">
        <v>0.23840629442619735</v>
      </c>
      <c r="I26">
        <v>2.7922736637349538E-3</v>
      </c>
      <c r="L26">
        <v>1.501752044051393E-3</v>
      </c>
      <c r="N26">
        <v>0</v>
      </c>
      <c r="O26">
        <v>2.1305329825133303E-2</v>
      </c>
    </row>
    <row r="27" spans="2:15" x14ac:dyDescent="0.2">
      <c r="B27">
        <v>4.5211897766768434E-2</v>
      </c>
      <c r="C27">
        <v>0.14582639120293237</v>
      </c>
      <c r="E27">
        <v>1.5289949655043821E-3</v>
      </c>
      <c r="G27">
        <v>5.5171689041851664E-4</v>
      </c>
      <c r="H27">
        <v>0.15935112203822882</v>
      </c>
      <c r="I27">
        <v>0</v>
      </c>
      <c r="L27">
        <v>1.0237163189259723E-2</v>
      </c>
      <c r="O27">
        <v>2.3773909169027083E-2</v>
      </c>
    </row>
    <row r="28" spans="2:15" x14ac:dyDescent="0.2">
      <c r="B28">
        <v>8.147055704963227E-2</v>
      </c>
      <c r="C28">
        <v>0.2553571140213477</v>
      </c>
      <c r="E28">
        <v>6.6194519335238027E-3</v>
      </c>
      <c r="G28">
        <v>2.4961597542242702E-3</v>
      </c>
      <c r="I28">
        <v>2.3279529465085858E-3</v>
      </c>
      <c r="L28">
        <v>1.3082740355467629E-3</v>
      </c>
      <c r="O28">
        <v>2.1847910353090423E-3</v>
      </c>
    </row>
    <row r="29" spans="2:15" x14ac:dyDescent="0.2">
      <c r="B29">
        <v>3.304719215155616E-2</v>
      </c>
      <c r="C29">
        <v>0.21901011366687553</v>
      </c>
      <c r="E29">
        <v>1.2419890908512634E-2</v>
      </c>
      <c r="G29">
        <v>2.6895477857508412E-3</v>
      </c>
      <c r="I29">
        <v>0</v>
      </c>
      <c r="L29">
        <v>0</v>
      </c>
      <c r="O29">
        <v>0</v>
      </c>
    </row>
    <row r="30" spans="2:15" x14ac:dyDescent="0.2">
      <c r="B30">
        <v>3.283941999555795E-2</v>
      </c>
      <c r="E30">
        <v>3.1904402807587449E-3</v>
      </c>
      <c r="G30">
        <v>8.6528781333231383E-3</v>
      </c>
      <c r="I30">
        <v>5.3919428967571311E-4</v>
      </c>
      <c r="L30">
        <v>1.0345010053973966E-2</v>
      </c>
    </row>
    <row r="31" spans="2:15" x14ac:dyDescent="0.2">
      <c r="B31">
        <v>2.3823317708607645E-2</v>
      </c>
      <c r="G31">
        <v>0</v>
      </c>
      <c r="I31">
        <v>2.7083630302963848E-3</v>
      </c>
      <c r="L31">
        <v>0</v>
      </c>
    </row>
    <row r="32" spans="2:15" x14ac:dyDescent="0.2">
      <c r="G32">
        <v>6.7214257701860639E-3</v>
      </c>
      <c r="I32">
        <v>6.597685982331075E-4</v>
      </c>
    </row>
    <row r="33" spans="7:9" x14ac:dyDescent="0.2">
      <c r="G33">
        <v>1.1482976209057059E-3</v>
      </c>
      <c r="I33">
        <v>5.2166832073695195E-4</v>
      </c>
    </row>
    <row r="34" spans="7:9" x14ac:dyDescent="0.2">
      <c r="G34">
        <v>1.3683799517251171E-2</v>
      </c>
      <c r="I34">
        <v>1.7823105676164071E-3</v>
      </c>
    </row>
    <row r="35" spans="7:9" x14ac:dyDescent="0.2">
      <c r="G35">
        <v>6.1007112000263817E-3</v>
      </c>
      <c r="I35">
        <v>1.5889830508474575E-3</v>
      </c>
    </row>
    <row r="36" spans="7:9" x14ac:dyDescent="0.2">
      <c r="G36">
        <v>3.3145275035260931E-3</v>
      </c>
    </row>
    <row r="37" spans="7:9" x14ac:dyDescent="0.2">
      <c r="G37">
        <v>9.2200096697662396E-4</v>
      </c>
    </row>
    <row r="38" spans="7:9" x14ac:dyDescent="0.2">
      <c r="G38">
        <v>2.2039599896494185E-3</v>
      </c>
    </row>
    <row r="39" spans="7:9" x14ac:dyDescent="0.2">
      <c r="G39">
        <v>6.2025430426474848E-4</v>
      </c>
    </row>
    <row r="40" spans="7:9" x14ac:dyDescent="0.2">
      <c r="G40">
        <v>0</v>
      </c>
    </row>
    <row r="41" spans="7:9" x14ac:dyDescent="0.2">
      <c r="G41">
        <v>1.2115399177162472E-3</v>
      </c>
    </row>
    <row r="42" spans="7:9" x14ac:dyDescent="0.2">
      <c r="G42">
        <v>1.2783296492583024E-3</v>
      </c>
    </row>
    <row r="43" spans="7:9" x14ac:dyDescent="0.2">
      <c r="G43">
        <v>2.1563835487538718E-3</v>
      </c>
    </row>
    <row r="44" spans="7:9" x14ac:dyDescent="0.2">
      <c r="G44">
        <v>1.7251186601889238E-3</v>
      </c>
    </row>
  </sheetData>
  <mergeCells count="3">
    <mergeCell ref="G4:J4"/>
    <mergeCell ref="L4:O4"/>
    <mergeCell ref="B4:E4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B95BFF-6B1F-8845-B1B8-2CD4CBB4627B}">
  <dimension ref="B2:P961"/>
  <sheetViews>
    <sheetView workbookViewId="0">
      <selection activeCell="A4" sqref="A4"/>
    </sheetView>
  </sheetViews>
  <sheetFormatPr baseColWidth="10" defaultRowHeight="16" x14ac:dyDescent="0.2"/>
  <sheetData>
    <row r="2" spans="2:16" x14ac:dyDescent="0.2">
      <c r="B2" s="4" t="s">
        <v>67</v>
      </c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</row>
    <row r="3" spans="2:16" x14ac:dyDescent="0.2"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</row>
    <row r="4" spans="2:16" x14ac:dyDescent="0.2"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</row>
    <row r="5" spans="2:16" x14ac:dyDescent="0.2">
      <c r="B5" s="4"/>
      <c r="C5" s="131" t="s">
        <v>20</v>
      </c>
      <c r="D5" s="131"/>
      <c r="E5" s="131"/>
      <c r="F5" s="131"/>
      <c r="G5" s="4"/>
      <c r="H5" s="131" t="s">
        <v>21</v>
      </c>
      <c r="I5" s="131"/>
      <c r="J5" s="131"/>
      <c r="K5" s="131"/>
      <c r="L5" s="4"/>
      <c r="M5" s="131" t="s">
        <v>22</v>
      </c>
      <c r="N5" s="131"/>
      <c r="O5" s="131"/>
      <c r="P5" s="131"/>
    </row>
    <row r="6" spans="2:16" x14ac:dyDescent="0.2">
      <c r="B6" s="4"/>
      <c r="C6" s="22" t="s">
        <v>47</v>
      </c>
      <c r="D6" s="22" t="s">
        <v>50</v>
      </c>
      <c r="E6" s="22" t="s">
        <v>65</v>
      </c>
      <c r="F6" s="22" t="s">
        <v>58</v>
      </c>
      <c r="G6" s="4"/>
      <c r="H6" s="22" t="s">
        <v>47</v>
      </c>
      <c r="I6" s="22" t="s">
        <v>50</v>
      </c>
      <c r="J6" s="22" t="s">
        <v>65</v>
      </c>
      <c r="K6" s="22" t="s">
        <v>58</v>
      </c>
      <c r="L6" s="4"/>
      <c r="M6" s="22" t="s">
        <v>47</v>
      </c>
      <c r="N6" s="22" t="s">
        <v>50</v>
      </c>
      <c r="O6" s="22" t="s">
        <v>65</v>
      </c>
      <c r="P6" s="22" t="s">
        <v>58</v>
      </c>
    </row>
    <row r="7" spans="2:16" x14ac:dyDescent="0.2">
      <c r="C7">
        <v>4.1000000000000002E-2</v>
      </c>
      <c r="D7">
        <v>0.26700000000000002</v>
      </c>
      <c r="E7">
        <v>2.1000000000000001E-2</v>
      </c>
      <c r="F7">
        <v>0.16500000000000001</v>
      </c>
      <c r="H7">
        <v>8.2000000000000003E-2</v>
      </c>
      <c r="I7">
        <v>2.1000000000000001E-2</v>
      </c>
      <c r="J7">
        <v>2.1000000000000001E-2</v>
      </c>
      <c r="K7">
        <v>0.47299999999999998</v>
      </c>
      <c r="M7">
        <v>2.1000000000000001E-2</v>
      </c>
      <c r="N7">
        <v>0.10299999999999999</v>
      </c>
      <c r="O7">
        <v>4.1000000000000002E-2</v>
      </c>
      <c r="P7">
        <v>2.1000000000000001E-2</v>
      </c>
    </row>
    <row r="8" spans="2:16" x14ac:dyDescent="0.2">
      <c r="C8">
        <v>0.16500000000000001</v>
      </c>
      <c r="D8">
        <v>6.2E-2</v>
      </c>
      <c r="E8">
        <v>2.1000000000000001E-2</v>
      </c>
      <c r="F8">
        <v>4.1000000000000002E-2</v>
      </c>
      <c r="H8">
        <v>6.2E-2</v>
      </c>
      <c r="I8">
        <v>0.16500000000000001</v>
      </c>
      <c r="J8">
        <v>4.1000000000000002E-2</v>
      </c>
      <c r="K8">
        <v>2.1000000000000001E-2</v>
      </c>
      <c r="M8">
        <v>8.2000000000000003E-2</v>
      </c>
      <c r="N8">
        <v>0.247</v>
      </c>
      <c r="O8">
        <v>2.1000000000000001E-2</v>
      </c>
      <c r="P8">
        <v>2.1000000000000001E-2</v>
      </c>
    </row>
    <row r="9" spans="2:16" x14ac:dyDescent="0.2">
      <c r="C9">
        <v>2.1000000000000001E-2</v>
      </c>
      <c r="D9">
        <v>2.1000000000000001E-2</v>
      </c>
      <c r="E9">
        <v>2.1000000000000001E-2</v>
      </c>
      <c r="F9">
        <v>0.123</v>
      </c>
      <c r="H9">
        <v>2.1000000000000001E-2</v>
      </c>
      <c r="I9">
        <v>0.10299999999999999</v>
      </c>
      <c r="J9">
        <v>2.1000000000000001E-2</v>
      </c>
      <c r="K9">
        <v>4.1000000000000002E-2</v>
      </c>
      <c r="M9">
        <v>6.2E-2</v>
      </c>
      <c r="N9">
        <v>2.1000000000000001E-2</v>
      </c>
      <c r="O9">
        <v>4.1000000000000002E-2</v>
      </c>
      <c r="P9">
        <v>0.123</v>
      </c>
    </row>
    <row r="10" spans="2:16" x14ac:dyDescent="0.2">
      <c r="C10">
        <v>0.123</v>
      </c>
      <c r="D10">
        <v>2.1000000000000001E-2</v>
      </c>
      <c r="E10">
        <v>4.1000000000000002E-2</v>
      </c>
      <c r="F10">
        <v>0.10299999999999999</v>
      </c>
      <c r="H10">
        <v>2.1000000000000001E-2</v>
      </c>
      <c r="I10">
        <v>0.20599999999999999</v>
      </c>
      <c r="J10">
        <v>2.1000000000000001E-2</v>
      </c>
      <c r="K10">
        <v>2.1000000000000001E-2</v>
      </c>
      <c r="M10">
        <v>2.1000000000000001E-2</v>
      </c>
      <c r="N10">
        <v>2.1000000000000001E-2</v>
      </c>
      <c r="O10">
        <v>4.1000000000000002E-2</v>
      </c>
      <c r="P10">
        <v>2.1000000000000001E-2</v>
      </c>
    </row>
    <row r="11" spans="2:16" x14ac:dyDescent="0.2">
      <c r="C11">
        <v>8.2000000000000003E-2</v>
      </c>
      <c r="D11">
        <v>0.16500000000000001</v>
      </c>
      <c r="E11">
        <v>0.123</v>
      </c>
      <c r="F11">
        <v>2.1000000000000001E-2</v>
      </c>
      <c r="H11">
        <v>2.1000000000000001E-2</v>
      </c>
      <c r="I11">
        <v>4.1000000000000002E-2</v>
      </c>
      <c r="J11">
        <v>4.1000000000000002E-2</v>
      </c>
      <c r="K11">
        <v>2.1000000000000001E-2</v>
      </c>
      <c r="M11">
        <v>0.10299999999999999</v>
      </c>
      <c r="N11">
        <v>4.1000000000000002E-2</v>
      </c>
      <c r="O11">
        <v>8.2000000000000003E-2</v>
      </c>
      <c r="P11">
        <v>2.1000000000000001E-2</v>
      </c>
    </row>
    <row r="12" spans="2:16" x14ac:dyDescent="0.2">
      <c r="C12">
        <v>8.2000000000000003E-2</v>
      </c>
      <c r="D12">
        <v>4.1000000000000002E-2</v>
      </c>
      <c r="E12">
        <v>4.1000000000000002E-2</v>
      </c>
      <c r="F12">
        <v>4.1000000000000002E-2</v>
      </c>
      <c r="H12">
        <v>2.1000000000000001E-2</v>
      </c>
      <c r="I12">
        <v>8.2000000000000003E-2</v>
      </c>
      <c r="J12">
        <v>0.185</v>
      </c>
      <c r="K12">
        <v>6.2E-2</v>
      </c>
      <c r="M12">
        <v>0.247</v>
      </c>
      <c r="N12">
        <v>0.185</v>
      </c>
      <c r="O12">
        <v>8.2000000000000003E-2</v>
      </c>
      <c r="P12">
        <v>4.1000000000000002E-2</v>
      </c>
    </row>
    <row r="13" spans="2:16" x14ac:dyDescent="0.2">
      <c r="C13">
        <v>0.14399999999999999</v>
      </c>
      <c r="D13">
        <v>0.20599999999999999</v>
      </c>
      <c r="E13">
        <v>0.432</v>
      </c>
      <c r="F13">
        <v>0.185</v>
      </c>
      <c r="H13">
        <v>2.1000000000000001E-2</v>
      </c>
      <c r="I13">
        <v>0.10299999999999999</v>
      </c>
      <c r="J13">
        <v>2.1000000000000001E-2</v>
      </c>
      <c r="K13">
        <v>1.1100000000000001</v>
      </c>
      <c r="M13">
        <v>8.2000000000000003E-2</v>
      </c>
      <c r="N13">
        <v>2.1000000000000001E-2</v>
      </c>
      <c r="O13">
        <v>8.2000000000000003E-2</v>
      </c>
      <c r="P13">
        <v>2.1000000000000001E-2</v>
      </c>
    </row>
    <row r="14" spans="2:16" x14ac:dyDescent="0.2">
      <c r="C14">
        <v>4.1000000000000002E-2</v>
      </c>
      <c r="D14">
        <v>0.16500000000000001</v>
      </c>
      <c r="E14">
        <v>0.10299999999999999</v>
      </c>
      <c r="F14">
        <v>4.1000000000000002E-2</v>
      </c>
      <c r="H14">
        <v>0.123</v>
      </c>
      <c r="I14">
        <v>6.2E-2</v>
      </c>
      <c r="J14">
        <v>0.123</v>
      </c>
      <c r="K14">
        <v>2.1000000000000001E-2</v>
      </c>
      <c r="M14">
        <v>0.10299999999999999</v>
      </c>
      <c r="N14">
        <v>4.1000000000000002E-2</v>
      </c>
      <c r="O14">
        <v>4.1000000000000002E-2</v>
      </c>
      <c r="P14">
        <v>2.1000000000000001E-2</v>
      </c>
    </row>
    <row r="15" spans="2:16" x14ac:dyDescent="0.2">
      <c r="C15">
        <v>0.185</v>
      </c>
      <c r="D15">
        <v>0.16500000000000001</v>
      </c>
      <c r="E15">
        <v>0.16500000000000001</v>
      </c>
      <c r="F15">
        <v>0.45200000000000001</v>
      </c>
      <c r="H15">
        <v>2.1000000000000001E-2</v>
      </c>
      <c r="I15">
        <v>0.32900000000000001</v>
      </c>
      <c r="J15">
        <v>8.2000000000000003E-2</v>
      </c>
      <c r="K15">
        <v>0.10299999999999999</v>
      </c>
      <c r="M15">
        <v>8.2000000000000003E-2</v>
      </c>
      <c r="N15">
        <v>4.1000000000000002E-2</v>
      </c>
      <c r="O15">
        <v>6.2E-2</v>
      </c>
      <c r="P15">
        <v>2.1000000000000001E-2</v>
      </c>
    </row>
    <row r="16" spans="2:16" x14ac:dyDescent="0.2">
      <c r="C16">
        <v>0.10299999999999999</v>
      </c>
      <c r="D16">
        <v>2.1000000000000001E-2</v>
      </c>
      <c r="E16">
        <v>2.1000000000000001E-2</v>
      </c>
      <c r="F16">
        <v>4.1000000000000002E-2</v>
      </c>
      <c r="H16">
        <v>4.1000000000000002E-2</v>
      </c>
      <c r="I16">
        <v>4.1000000000000002E-2</v>
      </c>
      <c r="J16">
        <v>0.22600000000000001</v>
      </c>
      <c r="K16">
        <v>8.2000000000000003E-2</v>
      </c>
      <c r="M16">
        <v>0.20599999999999999</v>
      </c>
      <c r="N16">
        <v>2.1000000000000001E-2</v>
      </c>
      <c r="O16">
        <v>2.1000000000000001E-2</v>
      </c>
      <c r="P16">
        <v>4.1000000000000002E-2</v>
      </c>
    </row>
    <row r="17" spans="3:16" x14ac:dyDescent="0.2">
      <c r="C17">
        <v>0.123</v>
      </c>
      <c r="D17">
        <v>2.1000000000000001E-2</v>
      </c>
      <c r="E17">
        <v>0.39100000000000001</v>
      </c>
      <c r="F17">
        <v>0.47299999999999998</v>
      </c>
      <c r="H17">
        <v>0.20599999999999999</v>
      </c>
      <c r="I17">
        <v>6.2E-2</v>
      </c>
      <c r="J17">
        <v>6.2E-2</v>
      </c>
      <c r="K17">
        <v>6.2E-2</v>
      </c>
      <c r="M17">
        <v>2.1000000000000001E-2</v>
      </c>
      <c r="N17">
        <v>2.1000000000000001E-2</v>
      </c>
      <c r="O17">
        <v>0.123</v>
      </c>
      <c r="P17">
        <v>4.1000000000000002E-2</v>
      </c>
    </row>
    <row r="18" spans="3:16" x14ac:dyDescent="0.2">
      <c r="C18">
        <v>0.16500000000000001</v>
      </c>
      <c r="D18">
        <v>0.10299999999999999</v>
      </c>
      <c r="E18">
        <v>2.1000000000000001E-2</v>
      </c>
      <c r="F18">
        <v>0.26700000000000002</v>
      </c>
      <c r="H18">
        <v>2.1000000000000001E-2</v>
      </c>
      <c r="I18">
        <v>4.1000000000000002E-2</v>
      </c>
      <c r="J18">
        <v>0.14399999999999999</v>
      </c>
      <c r="K18">
        <v>2.1000000000000001E-2</v>
      </c>
      <c r="M18">
        <v>2.1000000000000001E-2</v>
      </c>
      <c r="N18">
        <v>2.1000000000000001E-2</v>
      </c>
      <c r="O18">
        <v>0.247</v>
      </c>
      <c r="P18">
        <v>2.1000000000000001E-2</v>
      </c>
    </row>
    <row r="19" spans="3:16" x14ac:dyDescent="0.2">
      <c r="C19">
        <v>0.10299999999999999</v>
      </c>
      <c r="D19">
        <v>0.123</v>
      </c>
      <c r="E19">
        <v>8.2000000000000003E-2</v>
      </c>
      <c r="F19">
        <v>4.1000000000000002E-2</v>
      </c>
      <c r="H19">
        <v>2.1000000000000001E-2</v>
      </c>
      <c r="I19">
        <v>2.1000000000000001E-2</v>
      </c>
      <c r="J19">
        <v>4.1000000000000002E-2</v>
      </c>
      <c r="K19">
        <v>0.14399999999999999</v>
      </c>
      <c r="M19">
        <v>0.14399999999999999</v>
      </c>
      <c r="N19">
        <v>2.1000000000000001E-2</v>
      </c>
      <c r="O19">
        <v>2.1000000000000001E-2</v>
      </c>
      <c r="P19">
        <v>4.1000000000000002E-2</v>
      </c>
    </row>
    <row r="20" spans="3:16" x14ac:dyDescent="0.2">
      <c r="C20">
        <v>0.20599999999999999</v>
      </c>
      <c r="D20">
        <v>4.1000000000000002E-2</v>
      </c>
      <c r="E20">
        <v>2.1000000000000001E-2</v>
      </c>
      <c r="F20">
        <v>4.1000000000000002E-2</v>
      </c>
      <c r="H20">
        <v>2.1000000000000001E-2</v>
      </c>
      <c r="I20">
        <v>2.1000000000000001E-2</v>
      </c>
      <c r="J20">
        <v>2.1000000000000001E-2</v>
      </c>
      <c r="K20">
        <v>0.20599999999999999</v>
      </c>
      <c r="M20">
        <v>2.1000000000000001E-2</v>
      </c>
      <c r="N20">
        <v>2.1000000000000001E-2</v>
      </c>
      <c r="O20">
        <v>8.2000000000000003E-2</v>
      </c>
      <c r="P20">
        <v>8.2000000000000003E-2</v>
      </c>
    </row>
    <row r="21" spans="3:16" x14ac:dyDescent="0.2">
      <c r="C21">
        <v>4.1000000000000002E-2</v>
      </c>
      <c r="D21">
        <v>2.1000000000000001E-2</v>
      </c>
      <c r="E21">
        <v>4.1000000000000002E-2</v>
      </c>
      <c r="F21">
        <v>8.2000000000000003E-2</v>
      </c>
      <c r="H21">
        <v>2.1000000000000001E-2</v>
      </c>
      <c r="I21">
        <v>4.1000000000000002E-2</v>
      </c>
      <c r="J21">
        <v>2.1000000000000001E-2</v>
      </c>
      <c r="K21">
        <v>2.1000000000000001E-2</v>
      </c>
      <c r="M21">
        <v>0.123</v>
      </c>
      <c r="N21">
        <v>0.10299999999999999</v>
      </c>
      <c r="O21">
        <v>4.1000000000000002E-2</v>
      </c>
      <c r="P21">
        <v>2.1000000000000001E-2</v>
      </c>
    </row>
    <row r="22" spans="3:16" x14ac:dyDescent="0.2">
      <c r="C22">
        <v>6.2E-2</v>
      </c>
      <c r="D22">
        <v>2.1000000000000001E-2</v>
      </c>
      <c r="E22">
        <v>2.1000000000000001E-2</v>
      </c>
      <c r="F22">
        <v>0.308</v>
      </c>
      <c r="H22">
        <v>2.1000000000000001E-2</v>
      </c>
      <c r="I22">
        <v>2.1000000000000001E-2</v>
      </c>
      <c r="J22">
        <v>4.1000000000000002E-2</v>
      </c>
      <c r="K22">
        <v>4.1000000000000002E-2</v>
      </c>
      <c r="M22">
        <v>2.1000000000000001E-2</v>
      </c>
      <c r="N22">
        <v>2.1000000000000001E-2</v>
      </c>
      <c r="O22">
        <v>2.1000000000000001E-2</v>
      </c>
      <c r="P22">
        <v>0.16500000000000001</v>
      </c>
    </row>
    <row r="23" spans="3:16" x14ac:dyDescent="0.2">
      <c r="C23">
        <v>4.1000000000000002E-2</v>
      </c>
      <c r="D23">
        <v>2.1000000000000001E-2</v>
      </c>
      <c r="E23">
        <v>6.2E-2</v>
      </c>
      <c r="F23">
        <v>2.1000000000000001E-2</v>
      </c>
      <c r="H23">
        <v>6.2E-2</v>
      </c>
      <c r="I23">
        <v>0.185</v>
      </c>
      <c r="J23">
        <v>2.1000000000000001E-2</v>
      </c>
      <c r="K23">
        <v>2.1000000000000001E-2</v>
      </c>
      <c r="M23">
        <v>0.10299999999999999</v>
      </c>
      <c r="N23">
        <v>0.185</v>
      </c>
      <c r="O23">
        <v>8.2000000000000003E-2</v>
      </c>
      <c r="P23">
        <v>2.1000000000000001E-2</v>
      </c>
    </row>
    <row r="24" spans="3:16" x14ac:dyDescent="0.2">
      <c r="C24">
        <v>0.10299999999999999</v>
      </c>
      <c r="D24">
        <v>2.1000000000000001E-2</v>
      </c>
      <c r="E24">
        <v>2.1000000000000001E-2</v>
      </c>
      <c r="F24">
        <v>2.1000000000000001E-2</v>
      </c>
      <c r="H24">
        <v>2.1000000000000001E-2</v>
      </c>
      <c r="I24">
        <v>0.22600000000000001</v>
      </c>
      <c r="J24">
        <v>4.1000000000000002E-2</v>
      </c>
      <c r="K24">
        <v>2.1000000000000001E-2</v>
      </c>
      <c r="M24">
        <v>0.14399999999999999</v>
      </c>
      <c r="N24">
        <v>0.123</v>
      </c>
      <c r="O24">
        <v>0.123</v>
      </c>
      <c r="P24">
        <v>2.1000000000000001E-2</v>
      </c>
    </row>
    <row r="25" spans="3:16" x14ac:dyDescent="0.2">
      <c r="C25">
        <v>4.1000000000000002E-2</v>
      </c>
      <c r="D25">
        <v>2.1000000000000001E-2</v>
      </c>
      <c r="E25">
        <v>2.1000000000000001E-2</v>
      </c>
      <c r="F25">
        <v>8.2000000000000003E-2</v>
      </c>
      <c r="H25">
        <v>2.1000000000000001E-2</v>
      </c>
      <c r="I25">
        <v>0.37</v>
      </c>
      <c r="J25">
        <v>2.1000000000000001E-2</v>
      </c>
      <c r="K25">
        <v>8.2000000000000003E-2</v>
      </c>
      <c r="M25">
        <v>4.1000000000000002E-2</v>
      </c>
      <c r="N25">
        <v>2.1000000000000001E-2</v>
      </c>
      <c r="O25">
        <v>2.1000000000000001E-2</v>
      </c>
      <c r="P25">
        <v>8.2000000000000003E-2</v>
      </c>
    </row>
    <row r="26" spans="3:16" x14ac:dyDescent="0.2">
      <c r="C26">
        <v>8.2000000000000003E-2</v>
      </c>
      <c r="D26">
        <v>2.1000000000000001E-2</v>
      </c>
      <c r="E26">
        <v>8.2000000000000003E-2</v>
      </c>
      <c r="F26">
        <v>4.1000000000000002E-2</v>
      </c>
      <c r="H26">
        <v>2.1000000000000001E-2</v>
      </c>
      <c r="I26">
        <v>0.47299999999999998</v>
      </c>
      <c r="J26">
        <v>2.1000000000000001E-2</v>
      </c>
      <c r="K26">
        <v>4.1000000000000002E-2</v>
      </c>
      <c r="M26">
        <v>8.2000000000000003E-2</v>
      </c>
      <c r="N26">
        <v>8.2000000000000003E-2</v>
      </c>
      <c r="O26">
        <v>0.10299999999999999</v>
      </c>
      <c r="P26">
        <v>2.1000000000000001E-2</v>
      </c>
    </row>
    <row r="27" spans="3:16" x14ac:dyDescent="0.2">
      <c r="C27">
        <v>0.247</v>
      </c>
      <c r="D27">
        <v>2.1000000000000001E-2</v>
      </c>
      <c r="E27">
        <v>6.2E-2</v>
      </c>
      <c r="F27">
        <v>0.45200000000000001</v>
      </c>
      <c r="H27">
        <v>8.2000000000000003E-2</v>
      </c>
      <c r="I27">
        <v>0.74</v>
      </c>
      <c r="J27">
        <v>2.1000000000000001E-2</v>
      </c>
      <c r="K27">
        <v>2.1000000000000001E-2</v>
      </c>
      <c r="M27">
        <v>0.28799999999999998</v>
      </c>
      <c r="N27">
        <v>4.1000000000000002E-2</v>
      </c>
      <c r="O27">
        <v>0.123</v>
      </c>
      <c r="P27">
        <v>2.1000000000000001E-2</v>
      </c>
    </row>
    <row r="28" spans="3:16" x14ac:dyDescent="0.2">
      <c r="C28">
        <v>2.1000000000000001E-2</v>
      </c>
      <c r="D28">
        <v>2.1000000000000001E-2</v>
      </c>
      <c r="E28">
        <v>6.2E-2</v>
      </c>
      <c r="F28">
        <v>8.2000000000000003E-2</v>
      </c>
      <c r="H28">
        <v>0.35</v>
      </c>
      <c r="I28">
        <v>0.26700000000000002</v>
      </c>
      <c r="J28">
        <v>2.1000000000000001E-2</v>
      </c>
      <c r="K28">
        <v>6.2E-2</v>
      </c>
      <c r="M28">
        <v>2.1000000000000001E-2</v>
      </c>
      <c r="N28">
        <v>0.14399999999999999</v>
      </c>
      <c r="O28">
        <v>0.39100000000000001</v>
      </c>
      <c r="P28">
        <v>2.1000000000000001E-2</v>
      </c>
    </row>
    <row r="29" spans="3:16" x14ac:dyDescent="0.2">
      <c r="C29">
        <v>2.1000000000000001E-2</v>
      </c>
      <c r="D29">
        <v>2.1000000000000001E-2</v>
      </c>
      <c r="E29">
        <v>2.1000000000000001E-2</v>
      </c>
      <c r="F29">
        <v>0.37</v>
      </c>
      <c r="H29">
        <v>2.1000000000000001E-2</v>
      </c>
      <c r="I29">
        <v>0.22600000000000001</v>
      </c>
      <c r="J29">
        <v>2.1000000000000001E-2</v>
      </c>
      <c r="K29">
        <v>0.10299999999999999</v>
      </c>
      <c r="M29">
        <v>0.123</v>
      </c>
      <c r="N29">
        <v>0.185</v>
      </c>
      <c r="O29">
        <v>4.1000000000000002E-2</v>
      </c>
      <c r="P29">
        <v>4.1000000000000002E-2</v>
      </c>
    </row>
    <row r="30" spans="3:16" x14ac:dyDescent="0.2">
      <c r="C30">
        <v>8.2000000000000003E-2</v>
      </c>
      <c r="D30">
        <v>0.51400000000000001</v>
      </c>
      <c r="E30">
        <v>0.10299999999999999</v>
      </c>
      <c r="F30">
        <v>6.2E-2</v>
      </c>
      <c r="H30">
        <v>2.1000000000000001E-2</v>
      </c>
      <c r="I30">
        <v>0.28799999999999998</v>
      </c>
      <c r="J30">
        <v>2.1000000000000001E-2</v>
      </c>
      <c r="K30">
        <v>2.1000000000000001E-2</v>
      </c>
      <c r="M30">
        <v>6.2E-2</v>
      </c>
      <c r="N30">
        <v>0.20599999999999999</v>
      </c>
      <c r="O30">
        <v>2.1000000000000001E-2</v>
      </c>
      <c r="P30">
        <v>0.10299999999999999</v>
      </c>
    </row>
    <row r="31" spans="3:16" x14ac:dyDescent="0.2">
      <c r="C31">
        <v>2.1000000000000001E-2</v>
      </c>
      <c r="D31">
        <v>0.26700000000000002</v>
      </c>
      <c r="E31">
        <v>4.1000000000000002E-2</v>
      </c>
      <c r="F31">
        <v>2.1000000000000001E-2</v>
      </c>
      <c r="H31">
        <v>4.1000000000000002E-2</v>
      </c>
      <c r="I31">
        <v>8.2000000000000003E-2</v>
      </c>
      <c r="J31">
        <v>2.1000000000000001E-2</v>
      </c>
      <c r="K31">
        <v>0.22600000000000001</v>
      </c>
      <c r="M31">
        <v>2.1000000000000001E-2</v>
      </c>
      <c r="N31">
        <v>6.2E-2</v>
      </c>
      <c r="O31">
        <v>0.16500000000000001</v>
      </c>
      <c r="P31">
        <v>2.1000000000000001E-2</v>
      </c>
    </row>
    <row r="32" spans="3:16" x14ac:dyDescent="0.2">
      <c r="C32">
        <v>4.1000000000000002E-2</v>
      </c>
      <c r="D32">
        <v>0.39100000000000001</v>
      </c>
      <c r="E32">
        <v>2.1000000000000001E-2</v>
      </c>
      <c r="F32">
        <v>2.1000000000000001E-2</v>
      </c>
      <c r="H32">
        <v>2.1000000000000001E-2</v>
      </c>
      <c r="I32">
        <v>6.2E-2</v>
      </c>
      <c r="J32">
        <v>6.2E-2</v>
      </c>
      <c r="K32">
        <v>2.1000000000000001E-2</v>
      </c>
      <c r="M32">
        <v>0.14399999999999999</v>
      </c>
      <c r="N32">
        <v>2.1000000000000001E-2</v>
      </c>
      <c r="O32">
        <v>8.2000000000000003E-2</v>
      </c>
      <c r="P32">
        <v>0.308</v>
      </c>
    </row>
    <row r="33" spans="3:16" x14ac:dyDescent="0.2">
      <c r="C33">
        <v>4.1000000000000002E-2</v>
      </c>
      <c r="D33">
        <v>0.67900000000000005</v>
      </c>
      <c r="E33">
        <v>2.1000000000000001E-2</v>
      </c>
      <c r="F33">
        <v>6.2E-2</v>
      </c>
      <c r="H33">
        <v>2.1000000000000001E-2</v>
      </c>
      <c r="I33">
        <v>0.20599999999999999</v>
      </c>
      <c r="J33">
        <v>2.1000000000000001E-2</v>
      </c>
      <c r="K33">
        <v>2.1000000000000001E-2</v>
      </c>
      <c r="M33">
        <v>4.1000000000000002E-2</v>
      </c>
      <c r="N33">
        <v>6.2E-2</v>
      </c>
      <c r="O33">
        <v>2.1000000000000001E-2</v>
      </c>
      <c r="P33">
        <v>2.1000000000000001E-2</v>
      </c>
    </row>
    <row r="34" spans="3:16" x14ac:dyDescent="0.2">
      <c r="C34">
        <v>4.1000000000000002E-2</v>
      </c>
      <c r="D34">
        <v>0.432</v>
      </c>
      <c r="E34">
        <v>4.1000000000000002E-2</v>
      </c>
      <c r="F34">
        <v>2.1000000000000001E-2</v>
      </c>
      <c r="H34">
        <v>4.1000000000000002E-2</v>
      </c>
      <c r="I34">
        <v>4.1000000000000002E-2</v>
      </c>
      <c r="J34">
        <v>2.1000000000000001E-2</v>
      </c>
      <c r="K34">
        <v>0.123</v>
      </c>
      <c r="M34">
        <v>2.1000000000000001E-2</v>
      </c>
      <c r="N34">
        <v>2.1000000000000001E-2</v>
      </c>
      <c r="O34">
        <v>2.1000000000000001E-2</v>
      </c>
      <c r="P34">
        <v>4.1000000000000002E-2</v>
      </c>
    </row>
    <row r="35" spans="3:16" x14ac:dyDescent="0.2">
      <c r="C35">
        <v>0.14399999999999999</v>
      </c>
      <c r="D35">
        <v>0.55500000000000005</v>
      </c>
      <c r="E35">
        <v>0.10299999999999999</v>
      </c>
      <c r="F35">
        <v>8.2000000000000003E-2</v>
      </c>
      <c r="H35">
        <v>2.1000000000000001E-2</v>
      </c>
      <c r="I35">
        <v>0.247</v>
      </c>
      <c r="J35">
        <v>2.1000000000000001E-2</v>
      </c>
      <c r="K35">
        <v>2.1000000000000001E-2</v>
      </c>
      <c r="M35">
        <v>4.1000000000000002E-2</v>
      </c>
      <c r="N35">
        <v>0.16500000000000001</v>
      </c>
      <c r="O35">
        <v>2.1000000000000001E-2</v>
      </c>
      <c r="P35">
        <v>2.1000000000000001E-2</v>
      </c>
    </row>
    <row r="36" spans="3:16" x14ac:dyDescent="0.2">
      <c r="C36">
        <v>0.10299999999999999</v>
      </c>
      <c r="D36">
        <v>0.45200000000000001</v>
      </c>
      <c r="E36">
        <v>8.2000000000000003E-2</v>
      </c>
      <c r="F36">
        <v>4.1000000000000002E-2</v>
      </c>
      <c r="H36">
        <v>2.1000000000000001E-2</v>
      </c>
      <c r="I36">
        <v>0.51400000000000001</v>
      </c>
      <c r="J36">
        <v>2.1000000000000001E-2</v>
      </c>
      <c r="K36">
        <v>0.14399999999999999</v>
      </c>
      <c r="M36">
        <v>2.1000000000000001E-2</v>
      </c>
      <c r="N36">
        <v>0.63700000000000001</v>
      </c>
      <c r="O36">
        <v>2.1000000000000001E-2</v>
      </c>
      <c r="P36">
        <v>0.123</v>
      </c>
    </row>
    <row r="37" spans="3:16" x14ac:dyDescent="0.2">
      <c r="C37">
        <v>2.1000000000000001E-2</v>
      </c>
      <c r="D37">
        <v>0.247</v>
      </c>
      <c r="E37">
        <v>2.1000000000000001E-2</v>
      </c>
      <c r="F37">
        <v>0.14399999999999999</v>
      </c>
      <c r="H37">
        <v>2.1000000000000001E-2</v>
      </c>
      <c r="I37">
        <v>8.2000000000000003E-2</v>
      </c>
      <c r="J37">
        <v>4.1000000000000002E-2</v>
      </c>
      <c r="K37">
        <v>0.22600000000000001</v>
      </c>
      <c r="M37">
        <v>4.1000000000000002E-2</v>
      </c>
      <c r="N37">
        <v>0.123</v>
      </c>
      <c r="O37">
        <v>2.1000000000000001E-2</v>
      </c>
      <c r="P37">
        <v>8.2000000000000003E-2</v>
      </c>
    </row>
    <row r="38" spans="3:16" x14ac:dyDescent="0.2">
      <c r="C38">
        <v>4.1000000000000002E-2</v>
      </c>
      <c r="D38">
        <v>0.22600000000000001</v>
      </c>
      <c r="E38">
        <v>2.1000000000000001E-2</v>
      </c>
      <c r="F38">
        <v>0.123</v>
      </c>
      <c r="H38">
        <v>2.1000000000000001E-2</v>
      </c>
      <c r="I38">
        <v>0.16500000000000001</v>
      </c>
      <c r="J38">
        <v>2.1000000000000001E-2</v>
      </c>
      <c r="K38">
        <v>2.1000000000000001E-2</v>
      </c>
      <c r="M38">
        <v>0.14399999999999999</v>
      </c>
      <c r="N38">
        <v>0.39100000000000001</v>
      </c>
      <c r="O38">
        <v>2.1000000000000001E-2</v>
      </c>
      <c r="P38">
        <v>8.2000000000000003E-2</v>
      </c>
    </row>
    <row r="39" spans="3:16" x14ac:dyDescent="0.2">
      <c r="C39">
        <v>4.1000000000000002E-2</v>
      </c>
      <c r="D39">
        <v>0.308</v>
      </c>
      <c r="E39">
        <v>4.1000000000000002E-2</v>
      </c>
      <c r="F39">
        <v>8.2000000000000003E-2</v>
      </c>
      <c r="H39">
        <v>2.1000000000000001E-2</v>
      </c>
      <c r="I39">
        <v>2.1000000000000001E-2</v>
      </c>
      <c r="J39">
        <v>2.1000000000000001E-2</v>
      </c>
      <c r="K39">
        <v>4.1000000000000002E-2</v>
      </c>
      <c r="M39">
        <v>4.1000000000000002E-2</v>
      </c>
      <c r="N39">
        <v>0.14399999999999999</v>
      </c>
      <c r="O39">
        <v>6.2E-2</v>
      </c>
      <c r="P39">
        <v>2.1000000000000001E-2</v>
      </c>
    </row>
    <row r="40" spans="3:16" x14ac:dyDescent="0.2">
      <c r="C40">
        <v>2.1000000000000001E-2</v>
      </c>
      <c r="D40">
        <v>4.1000000000000002E-2</v>
      </c>
      <c r="E40">
        <v>4.1000000000000002E-2</v>
      </c>
      <c r="F40">
        <v>2.1000000000000001E-2</v>
      </c>
      <c r="H40">
        <v>6.2E-2</v>
      </c>
      <c r="I40">
        <v>4.1000000000000002E-2</v>
      </c>
      <c r="J40">
        <v>4.1000000000000002E-2</v>
      </c>
      <c r="K40">
        <v>0.10299999999999999</v>
      </c>
      <c r="M40">
        <v>8.2000000000000003E-2</v>
      </c>
      <c r="N40">
        <v>2.1000000000000001E-2</v>
      </c>
      <c r="O40">
        <v>2.1000000000000001E-2</v>
      </c>
      <c r="P40">
        <v>2.1000000000000001E-2</v>
      </c>
    </row>
    <row r="41" spans="3:16" x14ac:dyDescent="0.2">
      <c r="C41">
        <v>0.10299999999999999</v>
      </c>
      <c r="D41">
        <v>6.2E-2</v>
      </c>
      <c r="E41">
        <v>4.1000000000000002E-2</v>
      </c>
      <c r="F41">
        <v>0.10299999999999999</v>
      </c>
      <c r="H41">
        <v>0.185</v>
      </c>
      <c r="I41">
        <v>6.2E-2</v>
      </c>
      <c r="J41">
        <v>2.1000000000000001E-2</v>
      </c>
      <c r="K41">
        <v>2.1000000000000001E-2</v>
      </c>
      <c r="M41">
        <v>0.247</v>
      </c>
      <c r="N41">
        <v>2.1000000000000001E-2</v>
      </c>
      <c r="O41">
        <v>2.1000000000000001E-2</v>
      </c>
      <c r="P41">
        <v>2.1000000000000001E-2</v>
      </c>
    </row>
    <row r="42" spans="3:16" x14ac:dyDescent="0.2">
      <c r="C42">
        <v>0.14399999999999999</v>
      </c>
      <c r="D42">
        <v>0.20599999999999999</v>
      </c>
      <c r="E42">
        <v>4.1000000000000002E-2</v>
      </c>
      <c r="F42">
        <v>4.1000000000000002E-2</v>
      </c>
      <c r="H42">
        <v>2.1000000000000001E-2</v>
      </c>
      <c r="I42">
        <v>0.22600000000000001</v>
      </c>
      <c r="J42">
        <v>2.1000000000000001E-2</v>
      </c>
      <c r="K42">
        <v>4.1000000000000002E-2</v>
      </c>
      <c r="M42">
        <v>2.1000000000000001E-2</v>
      </c>
      <c r="N42">
        <v>2.1000000000000001E-2</v>
      </c>
      <c r="O42">
        <v>4.1000000000000002E-2</v>
      </c>
      <c r="P42">
        <v>2.1000000000000001E-2</v>
      </c>
    </row>
    <row r="43" spans="3:16" x14ac:dyDescent="0.2">
      <c r="C43">
        <v>8.2000000000000003E-2</v>
      </c>
      <c r="D43">
        <v>0.247</v>
      </c>
      <c r="E43">
        <v>8.2000000000000003E-2</v>
      </c>
      <c r="F43">
        <v>4.1000000000000002E-2</v>
      </c>
      <c r="H43">
        <v>6.2E-2</v>
      </c>
      <c r="I43">
        <v>0.35</v>
      </c>
      <c r="J43">
        <v>2.1000000000000001E-2</v>
      </c>
      <c r="K43">
        <v>2.1000000000000001E-2</v>
      </c>
      <c r="M43">
        <v>0.123</v>
      </c>
      <c r="N43">
        <v>0.14399999999999999</v>
      </c>
      <c r="O43">
        <v>6.2E-2</v>
      </c>
      <c r="P43">
        <v>2.1000000000000001E-2</v>
      </c>
    </row>
    <row r="44" spans="3:16" x14ac:dyDescent="0.2">
      <c r="C44">
        <v>8.2000000000000003E-2</v>
      </c>
      <c r="D44">
        <v>0.14399999999999999</v>
      </c>
      <c r="E44">
        <v>2.1000000000000001E-2</v>
      </c>
      <c r="F44">
        <v>0.35</v>
      </c>
      <c r="H44">
        <v>0.185</v>
      </c>
      <c r="I44">
        <v>0.20599999999999999</v>
      </c>
      <c r="J44">
        <v>2.1000000000000001E-2</v>
      </c>
      <c r="K44">
        <v>0.16500000000000001</v>
      </c>
      <c r="M44">
        <v>6.2E-2</v>
      </c>
      <c r="N44">
        <v>2.1000000000000001E-2</v>
      </c>
      <c r="O44">
        <v>6.2E-2</v>
      </c>
      <c r="P44">
        <v>2.1000000000000001E-2</v>
      </c>
    </row>
    <row r="45" spans="3:16" x14ac:dyDescent="0.2">
      <c r="C45">
        <v>4.1000000000000002E-2</v>
      </c>
      <c r="D45">
        <v>0.37</v>
      </c>
      <c r="E45">
        <v>6.2E-2</v>
      </c>
      <c r="F45">
        <v>0.123</v>
      </c>
      <c r="H45">
        <v>8.2000000000000003E-2</v>
      </c>
      <c r="I45">
        <v>4.1000000000000002E-2</v>
      </c>
      <c r="J45">
        <v>6.2E-2</v>
      </c>
      <c r="K45">
        <v>2.1000000000000001E-2</v>
      </c>
      <c r="M45">
        <v>2.1000000000000001E-2</v>
      </c>
      <c r="N45">
        <v>0.123</v>
      </c>
      <c r="O45">
        <v>2.1000000000000001E-2</v>
      </c>
      <c r="P45">
        <v>6.2E-2</v>
      </c>
    </row>
    <row r="46" spans="3:16" x14ac:dyDescent="0.2">
      <c r="C46">
        <v>6.2E-2</v>
      </c>
      <c r="D46">
        <v>0.22600000000000001</v>
      </c>
      <c r="F46">
        <v>2.1000000000000001E-2</v>
      </c>
      <c r="H46">
        <v>2.1000000000000001E-2</v>
      </c>
      <c r="I46">
        <v>4.1000000000000002E-2</v>
      </c>
      <c r="J46">
        <v>2.1000000000000001E-2</v>
      </c>
      <c r="K46">
        <v>0.10299999999999999</v>
      </c>
      <c r="M46">
        <v>0.14399999999999999</v>
      </c>
      <c r="N46">
        <v>0.185</v>
      </c>
      <c r="O46">
        <v>6.2E-2</v>
      </c>
      <c r="P46">
        <v>6.2E-2</v>
      </c>
    </row>
    <row r="47" spans="3:16" x14ac:dyDescent="0.2">
      <c r="C47">
        <v>0.14399999999999999</v>
      </c>
      <c r="D47">
        <v>0.10299999999999999</v>
      </c>
      <c r="F47">
        <v>0.26700000000000002</v>
      </c>
      <c r="H47">
        <v>2.1000000000000001E-2</v>
      </c>
      <c r="I47">
        <v>0.123</v>
      </c>
      <c r="J47">
        <v>6.2E-2</v>
      </c>
      <c r="K47">
        <v>4.1000000000000002E-2</v>
      </c>
      <c r="M47">
        <v>2.1000000000000001E-2</v>
      </c>
      <c r="N47">
        <v>0.10299999999999999</v>
      </c>
      <c r="O47">
        <v>2.1000000000000001E-2</v>
      </c>
      <c r="P47">
        <v>6.2E-2</v>
      </c>
    </row>
    <row r="48" spans="3:16" x14ac:dyDescent="0.2">
      <c r="C48">
        <v>4.1000000000000002E-2</v>
      </c>
      <c r="D48">
        <v>2.1000000000000001E-2</v>
      </c>
      <c r="F48">
        <v>0.14399999999999999</v>
      </c>
      <c r="H48">
        <v>2.1000000000000001E-2</v>
      </c>
      <c r="I48">
        <v>2.1000000000000001E-2</v>
      </c>
      <c r="J48">
        <v>8.2000000000000003E-2</v>
      </c>
      <c r="K48">
        <v>2.1000000000000001E-2</v>
      </c>
      <c r="M48">
        <v>4.1000000000000002E-2</v>
      </c>
      <c r="N48">
        <v>0.247</v>
      </c>
      <c r="O48">
        <v>8.2000000000000003E-2</v>
      </c>
      <c r="P48">
        <v>8.2000000000000003E-2</v>
      </c>
    </row>
    <row r="49" spans="3:16" x14ac:dyDescent="0.2">
      <c r="C49">
        <v>2.1000000000000001E-2</v>
      </c>
      <c r="D49">
        <v>0.247</v>
      </c>
      <c r="F49">
        <v>4.1000000000000002E-2</v>
      </c>
      <c r="H49">
        <v>2.1000000000000001E-2</v>
      </c>
      <c r="I49">
        <v>0.10299999999999999</v>
      </c>
      <c r="J49">
        <v>2.1000000000000001E-2</v>
      </c>
      <c r="K49">
        <v>2.1000000000000001E-2</v>
      </c>
      <c r="M49">
        <v>0.22600000000000001</v>
      </c>
      <c r="N49">
        <v>4.1000000000000002E-2</v>
      </c>
      <c r="O49">
        <v>2.1000000000000001E-2</v>
      </c>
      <c r="P49">
        <v>2.1000000000000001E-2</v>
      </c>
    </row>
    <row r="50" spans="3:16" x14ac:dyDescent="0.2">
      <c r="C50">
        <v>2.1000000000000001E-2</v>
      </c>
      <c r="D50">
        <v>1.008</v>
      </c>
      <c r="F50">
        <v>8.2000000000000003E-2</v>
      </c>
      <c r="H50">
        <v>2.1000000000000001E-2</v>
      </c>
      <c r="I50">
        <v>2.1000000000000001E-2</v>
      </c>
      <c r="J50">
        <v>2.1000000000000001E-2</v>
      </c>
      <c r="K50">
        <v>2.1000000000000001E-2</v>
      </c>
      <c r="M50">
        <v>2.1000000000000001E-2</v>
      </c>
      <c r="N50">
        <v>4.1000000000000002E-2</v>
      </c>
      <c r="O50">
        <v>0.10299999999999999</v>
      </c>
      <c r="P50">
        <v>2.1000000000000001E-2</v>
      </c>
    </row>
    <row r="51" spans="3:16" x14ac:dyDescent="0.2">
      <c r="C51">
        <v>0.76100000000000001</v>
      </c>
      <c r="D51">
        <v>0.69899999999999995</v>
      </c>
      <c r="F51">
        <v>8.2000000000000003E-2</v>
      </c>
      <c r="H51">
        <v>2.1000000000000001E-2</v>
      </c>
      <c r="I51">
        <v>2.1000000000000001E-2</v>
      </c>
      <c r="J51">
        <v>4.1000000000000002E-2</v>
      </c>
      <c r="K51">
        <v>0.185</v>
      </c>
      <c r="M51">
        <v>4.1000000000000002E-2</v>
      </c>
      <c r="N51">
        <v>0.10299999999999999</v>
      </c>
      <c r="O51">
        <v>4.1000000000000002E-2</v>
      </c>
      <c r="P51">
        <v>2.1000000000000001E-2</v>
      </c>
    </row>
    <row r="52" spans="3:16" x14ac:dyDescent="0.2">
      <c r="C52">
        <v>4.1000000000000002E-2</v>
      </c>
      <c r="D52">
        <v>1.2130000000000001</v>
      </c>
      <c r="F52">
        <v>4.1000000000000002E-2</v>
      </c>
      <c r="H52">
        <v>2.1000000000000001E-2</v>
      </c>
      <c r="I52">
        <v>2.1000000000000001E-2</v>
      </c>
      <c r="J52">
        <v>4.1000000000000002E-2</v>
      </c>
      <c r="K52">
        <v>6.2E-2</v>
      </c>
      <c r="M52">
        <v>0.39100000000000001</v>
      </c>
      <c r="N52">
        <v>4.1000000000000002E-2</v>
      </c>
      <c r="O52">
        <v>2.1000000000000001E-2</v>
      </c>
      <c r="P52">
        <v>0.59599999999999997</v>
      </c>
    </row>
    <row r="53" spans="3:16" x14ac:dyDescent="0.2">
      <c r="C53">
        <v>2.1000000000000001E-2</v>
      </c>
      <c r="D53">
        <v>0.51400000000000001</v>
      </c>
      <c r="F53">
        <v>0.78100000000000003</v>
      </c>
      <c r="H53">
        <v>2.1000000000000001E-2</v>
      </c>
      <c r="I53">
        <v>4.1000000000000002E-2</v>
      </c>
      <c r="J53">
        <v>4.1000000000000002E-2</v>
      </c>
      <c r="K53">
        <v>0.14399999999999999</v>
      </c>
      <c r="M53">
        <v>4.1000000000000002E-2</v>
      </c>
      <c r="N53">
        <v>0.10299999999999999</v>
      </c>
      <c r="O53">
        <v>4.1000000000000002E-2</v>
      </c>
      <c r="P53">
        <v>2.1000000000000001E-2</v>
      </c>
    </row>
    <row r="54" spans="3:16" x14ac:dyDescent="0.2">
      <c r="C54">
        <v>2.1000000000000001E-2</v>
      </c>
      <c r="D54">
        <v>0.45200000000000001</v>
      </c>
      <c r="F54">
        <v>2.1000000000000001E-2</v>
      </c>
      <c r="H54">
        <v>2.1000000000000001E-2</v>
      </c>
      <c r="I54">
        <v>2.1000000000000001E-2</v>
      </c>
      <c r="J54">
        <v>2.1000000000000001E-2</v>
      </c>
      <c r="K54">
        <v>0.432</v>
      </c>
      <c r="M54">
        <v>0.123</v>
      </c>
      <c r="N54">
        <v>2.1000000000000001E-2</v>
      </c>
      <c r="O54">
        <v>2.1000000000000001E-2</v>
      </c>
      <c r="P54">
        <v>0.26700000000000002</v>
      </c>
    </row>
    <row r="55" spans="3:16" x14ac:dyDescent="0.2">
      <c r="C55">
        <v>0.123</v>
      </c>
      <c r="D55">
        <v>0.37</v>
      </c>
      <c r="F55">
        <v>0.185</v>
      </c>
      <c r="H55">
        <v>2.1000000000000001E-2</v>
      </c>
      <c r="I55">
        <v>2.1000000000000001E-2</v>
      </c>
      <c r="J55">
        <v>4.1000000000000002E-2</v>
      </c>
      <c r="K55">
        <v>0.10299999999999999</v>
      </c>
      <c r="M55">
        <v>4.1000000000000002E-2</v>
      </c>
      <c r="N55">
        <v>2.1000000000000001E-2</v>
      </c>
      <c r="O55">
        <v>0.247</v>
      </c>
      <c r="P55">
        <v>6.2E-2</v>
      </c>
    </row>
    <row r="56" spans="3:16" x14ac:dyDescent="0.2">
      <c r="C56">
        <v>4.1000000000000002E-2</v>
      </c>
      <c r="D56">
        <v>0.28799999999999998</v>
      </c>
      <c r="F56">
        <v>8.2000000000000003E-2</v>
      </c>
      <c r="H56">
        <v>2.1000000000000001E-2</v>
      </c>
      <c r="I56">
        <v>0.14399999999999999</v>
      </c>
      <c r="J56">
        <v>6.2E-2</v>
      </c>
      <c r="K56">
        <v>0.22600000000000001</v>
      </c>
      <c r="M56">
        <v>0.123</v>
      </c>
      <c r="N56">
        <v>2.1000000000000001E-2</v>
      </c>
      <c r="O56">
        <v>0.10299999999999999</v>
      </c>
      <c r="P56">
        <v>2.1000000000000001E-2</v>
      </c>
    </row>
    <row r="57" spans="3:16" x14ac:dyDescent="0.2">
      <c r="C57">
        <v>6.2E-2</v>
      </c>
      <c r="D57">
        <v>0.10299999999999999</v>
      </c>
      <c r="F57">
        <v>0.59599999999999997</v>
      </c>
      <c r="H57">
        <v>2.1000000000000001E-2</v>
      </c>
      <c r="I57">
        <v>8.2000000000000003E-2</v>
      </c>
      <c r="J57">
        <v>6.2E-2</v>
      </c>
      <c r="K57">
        <v>8.2000000000000003E-2</v>
      </c>
      <c r="M57">
        <v>4.1000000000000002E-2</v>
      </c>
      <c r="N57">
        <v>8.2000000000000003E-2</v>
      </c>
      <c r="O57">
        <v>6.2E-2</v>
      </c>
      <c r="P57">
        <v>4.1000000000000002E-2</v>
      </c>
    </row>
    <row r="58" spans="3:16" x14ac:dyDescent="0.2">
      <c r="C58">
        <v>2.1000000000000001E-2</v>
      </c>
      <c r="D58">
        <v>0.94599999999999995</v>
      </c>
      <c r="F58">
        <v>0.123</v>
      </c>
      <c r="H58">
        <v>0.14399999999999999</v>
      </c>
      <c r="I58">
        <v>4.1000000000000002E-2</v>
      </c>
      <c r="J58">
        <v>2.1000000000000001E-2</v>
      </c>
      <c r="K58">
        <v>0.123</v>
      </c>
      <c r="M58">
        <v>2.1000000000000001E-2</v>
      </c>
      <c r="N58">
        <v>2.1000000000000001E-2</v>
      </c>
      <c r="O58">
        <v>2.1000000000000001E-2</v>
      </c>
      <c r="P58">
        <v>2.1000000000000001E-2</v>
      </c>
    </row>
    <row r="59" spans="3:16" x14ac:dyDescent="0.2">
      <c r="C59">
        <v>4.1000000000000002E-2</v>
      </c>
      <c r="D59">
        <v>6.2E-2</v>
      </c>
      <c r="F59">
        <v>0.123</v>
      </c>
      <c r="H59">
        <v>2.1000000000000001E-2</v>
      </c>
      <c r="I59">
        <v>0.123</v>
      </c>
      <c r="J59">
        <v>2.1000000000000001E-2</v>
      </c>
      <c r="K59">
        <v>2.1000000000000001E-2</v>
      </c>
      <c r="M59">
        <v>6.2E-2</v>
      </c>
      <c r="N59">
        <v>2.1000000000000001E-2</v>
      </c>
      <c r="O59">
        <v>0.14399999999999999</v>
      </c>
      <c r="P59">
        <v>0.22600000000000001</v>
      </c>
    </row>
    <row r="60" spans="3:16" x14ac:dyDescent="0.2">
      <c r="C60">
        <v>8.2000000000000003E-2</v>
      </c>
      <c r="D60">
        <v>0.57599999999999996</v>
      </c>
      <c r="F60">
        <v>0.123</v>
      </c>
      <c r="H60">
        <v>2.1000000000000001E-2</v>
      </c>
      <c r="I60">
        <v>6.2E-2</v>
      </c>
      <c r="J60">
        <v>2.1000000000000001E-2</v>
      </c>
      <c r="K60">
        <v>0.14399999999999999</v>
      </c>
      <c r="M60">
        <v>8.2000000000000003E-2</v>
      </c>
      <c r="N60">
        <v>6.2E-2</v>
      </c>
      <c r="O60">
        <v>0.78100000000000003</v>
      </c>
      <c r="P60">
        <v>2.1000000000000001E-2</v>
      </c>
    </row>
    <row r="61" spans="3:16" x14ac:dyDescent="0.2">
      <c r="C61">
        <v>0.14399999999999999</v>
      </c>
      <c r="D61">
        <v>0.59599999999999997</v>
      </c>
      <c r="F61">
        <v>2.1000000000000001E-2</v>
      </c>
      <c r="H61">
        <v>0.16500000000000001</v>
      </c>
      <c r="I61">
        <v>0.47299999999999998</v>
      </c>
      <c r="J61">
        <v>8.2000000000000003E-2</v>
      </c>
      <c r="K61">
        <v>2.1000000000000001E-2</v>
      </c>
      <c r="M61">
        <v>0.123</v>
      </c>
      <c r="N61">
        <v>2.1000000000000001E-2</v>
      </c>
      <c r="O61">
        <v>8.2000000000000003E-2</v>
      </c>
      <c r="P61">
        <v>2.1000000000000001E-2</v>
      </c>
    </row>
    <row r="62" spans="3:16" x14ac:dyDescent="0.2">
      <c r="C62">
        <v>6.2E-2</v>
      </c>
      <c r="D62">
        <v>0.185</v>
      </c>
      <c r="F62">
        <v>6.2E-2</v>
      </c>
      <c r="H62">
        <v>2.1000000000000001E-2</v>
      </c>
      <c r="I62">
        <v>6.2E-2</v>
      </c>
      <c r="J62">
        <v>0.10299999999999999</v>
      </c>
      <c r="K62">
        <v>4.1000000000000002E-2</v>
      </c>
      <c r="M62">
        <v>2.1000000000000001E-2</v>
      </c>
      <c r="N62">
        <v>4.1000000000000002E-2</v>
      </c>
      <c r="O62">
        <v>8.2000000000000003E-2</v>
      </c>
      <c r="P62">
        <v>6.2E-2</v>
      </c>
    </row>
    <row r="63" spans="3:16" x14ac:dyDescent="0.2">
      <c r="C63">
        <v>8.2000000000000003E-2</v>
      </c>
      <c r="D63">
        <v>0.16500000000000001</v>
      </c>
      <c r="F63">
        <v>4.1000000000000002E-2</v>
      </c>
      <c r="H63">
        <v>6.2E-2</v>
      </c>
      <c r="I63">
        <v>2.1000000000000001E-2</v>
      </c>
      <c r="J63">
        <v>2.1000000000000001E-2</v>
      </c>
      <c r="K63">
        <v>8.2000000000000003E-2</v>
      </c>
      <c r="M63">
        <v>2.1000000000000001E-2</v>
      </c>
      <c r="N63">
        <v>0.22600000000000001</v>
      </c>
      <c r="O63">
        <v>2.1000000000000001E-2</v>
      </c>
      <c r="P63">
        <v>2.1000000000000001E-2</v>
      </c>
    </row>
    <row r="64" spans="3:16" x14ac:dyDescent="0.2">
      <c r="C64">
        <v>4.1000000000000002E-2</v>
      </c>
      <c r="D64">
        <v>0.37</v>
      </c>
      <c r="F64">
        <v>0.185</v>
      </c>
      <c r="H64">
        <v>0.51400000000000001</v>
      </c>
      <c r="I64">
        <v>0.20599999999999999</v>
      </c>
      <c r="J64">
        <v>2.1000000000000001E-2</v>
      </c>
      <c r="K64">
        <v>8.2000000000000003E-2</v>
      </c>
      <c r="M64">
        <v>6.2E-2</v>
      </c>
      <c r="N64">
        <v>0.123</v>
      </c>
      <c r="O64">
        <v>8.2000000000000003E-2</v>
      </c>
      <c r="P64">
        <v>2.1000000000000001E-2</v>
      </c>
    </row>
    <row r="65" spans="3:16" x14ac:dyDescent="0.2">
      <c r="C65">
        <v>0.10299999999999999</v>
      </c>
      <c r="D65">
        <v>0.35</v>
      </c>
      <c r="F65">
        <v>2.1000000000000001E-2</v>
      </c>
      <c r="H65">
        <v>4.1000000000000002E-2</v>
      </c>
      <c r="I65">
        <v>0.10299999999999999</v>
      </c>
      <c r="J65">
        <v>2.1000000000000001E-2</v>
      </c>
      <c r="K65">
        <v>4.1000000000000002E-2</v>
      </c>
      <c r="M65">
        <v>0.123</v>
      </c>
      <c r="N65">
        <v>4.1000000000000002E-2</v>
      </c>
      <c r="O65">
        <v>2.1000000000000001E-2</v>
      </c>
      <c r="P65">
        <v>4.1000000000000002E-2</v>
      </c>
    </row>
    <row r="66" spans="3:16" x14ac:dyDescent="0.2">
      <c r="C66">
        <v>0.123</v>
      </c>
      <c r="D66">
        <v>0.308</v>
      </c>
      <c r="F66">
        <v>4.1000000000000002E-2</v>
      </c>
      <c r="H66">
        <v>0.123</v>
      </c>
      <c r="I66">
        <v>6.2E-2</v>
      </c>
      <c r="J66">
        <v>4.1000000000000002E-2</v>
      </c>
      <c r="K66">
        <v>8.2000000000000003E-2</v>
      </c>
      <c r="M66">
        <v>6.2E-2</v>
      </c>
      <c r="N66">
        <v>4.1000000000000002E-2</v>
      </c>
      <c r="O66">
        <v>2.1000000000000001E-2</v>
      </c>
      <c r="P66">
        <v>2.1000000000000001E-2</v>
      </c>
    </row>
    <row r="67" spans="3:16" x14ac:dyDescent="0.2">
      <c r="C67">
        <v>6.2E-2</v>
      </c>
      <c r="D67">
        <v>0.59599999999999997</v>
      </c>
      <c r="F67">
        <v>2.1000000000000001E-2</v>
      </c>
      <c r="H67">
        <v>6.2E-2</v>
      </c>
      <c r="I67">
        <v>4.1000000000000002E-2</v>
      </c>
      <c r="J67">
        <v>2.1000000000000001E-2</v>
      </c>
      <c r="K67">
        <v>0.247</v>
      </c>
      <c r="M67">
        <v>2.1000000000000001E-2</v>
      </c>
      <c r="N67">
        <v>2.1000000000000001E-2</v>
      </c>
      <c r="O67">
        <v>6.2E-2</v>
      </c>
      <c r="P67">
        <v>6.2E-2</v>
      </c>
    </row>
    <row r="68" spans="3:16" x14ac:dyDescent="0.2">
      <c r="C68">
        <v>0.20599999999999999</v>
      </c>
      <c r="D68">
        <v>0.14399999999999999</v>
      </c>
      <c r="F68">
        <v>0.16500000000000001</v>
      </c>
      <c r="H68">
        <v>6.2E-2</v>
      </c>
      <c r="I68">
        <v>0.185</v>
      </c>
      <c r="J68">
        <v>2.1000000000000001E-2</v>
      </c>
      <c r="K68">
        <v>2.1000000000000001E-2</v>
      </c>
      <c r="M68">
        <v>0.247</v>
      </c>
      <c r="N68">
        <v>4.1000000000000002E-2</v>
      </c>
      <c r="O68">
        <v>2.1000000000000001E-2</v>
      </c>
      <c r="P68">
        <v>2.1000000000000001E-2</v>
      </c>
    </row>
    <row r="69" spans="3:16" x14ac:dyDescent="0.2">
      <c r="C69">
        <v>6.2E-2</v>
      </c>
      <c r="D69">
        <v>0.69899999999999995</v>
      </c>
      <c r="F69">
        <v>4.1000000000000002E-2</v>
      </c>
      <c r="H69">
        <v>2.1000000000000001E-2</v>
      </c>
      <c r="I69">
        <v>0.308</v>
      </c>
      <c r="J69">
        <v>2.1000000000000001E-2</v>
      </c>
      <c r="K69">
        <v>0.22600000000000001</v>
      </c>
      <c r="M69">
        <v>4.1000000000000002E-2</v>
      </c>
      <c r="N69">
        <v>2.1000000000000001E-2</v>
      </c>
      <c r="O69">
        <v>6.2E-2</v>
      </c>
      <c r="P69">
        <v>0.185</v>
      </c>
    </row>
    <row r="70" spans="3:16" x14ac:dyDescent="0.2">
      <c r="C70">
        <v>0.14399999999999999</v>
      </c>
      <c r="D70">
        <v>0.308</v>
      </c>
      <c r="F70">
        <v>2.1000000000000001E-2</v>
      </c>
      <c r="H70">
        <v>2.1000000000000001E-2</v>
      </c>
      <c r="I70">
        <v>2.1000000000000001E-2</v>
      </c>
      <c r="J70">
        <v>8.2000000000000003E-2</v>
      </c>
      <c r="K70">
        <v>0.41099999999999998</v>
      </c>
      <c r="M70">
        <v>4.1000000000000002E-2</v>
      </c>
      <c r="N70">
        <v>2.1000000000000001E-2</v>
      </c>
      <c r="O70">
        <v>2.1000000000000001E-2</v>
      </c>
      <c r="P70">
        <v>2.1000000000000001E-2</v>
      </c>
    </row>
    <row r="71" spans="3:16" x14ac:dyDescent="0.2">
      <c r="C71">
        <v>0.39100000000000001</v>
      </c>
      <c r="D71">
        <v>0.61699999999999999</v>
      </c>
      <c r="F71">
        <v>0.16500000000000001</v>
      </c>
      <c r="H71">
        <v>8.2000000000000003E-2</v>
      </c>
      <c r="I71">
        <v>2.1000000000000001E-2</v>
      </c>
      <c r="J71">
        <v>2.1000000000000001E-2</v>
      </c>
      <c r="K71">
        <v>4.1000000000000002E-2</v>
      </c>
      <c r="M71">
        <v>2.1000000000000001E-2</v>
      </c>
      <c r="N71">
        <v>2.1000000000000001E-2</v>
      </c>
      <c r="O71">
        <v>2.1000000000000001E-2</v>
      </c>
      <c r="P71">
        <v>6.2E-2</v>
      </c>
    </row>
    <row r="72" spans="3:16" x14ac:dyDescent="0.2">
      <c r="C72">
        <v>6.2E-2</v>
      </c>
      <c r="D72">
        <v>0.35</v>
      </c>
      <c r="F72">
        <v>0.22600000000000001</v>
      </c>
      <c r="H72">
        <v>2.1000000000000001E-2</v>
      </c>
      <c r="I72">
        <v>0.308</v>
      </c>
      <c r="J72">
        <v>0.10299999999999999</v>
      </c>
      <c r="K72">
        <v>0.10299999999999999</v>
      </c>
      <c r="M72">
        <v>4.1000000000000002E-2</v>
      </c>
      <c r="N72">
        <v>0.32900000000000001</v>
      </c>
      <c r="O72">
        <v>1.522</v>
      </c>
      <c r="P72">
        <v>2.1000000000000001E-2</v>
      </c>
    </row>
    <row r="73" spans="3:16" x14ac:dyDescent="0.2">
      <c r="C73">
        <v>0.61699999999999999</v>
      </c>
      <c r="D73">
        <v>0.88400000000000001</v>
      </c>
      <c r="F73">
        <v>2.1000000000000001E-2</v>
      </c>
      <c r="H73">
        <v>0.308</v>
      </c>
      <c r="I73">
        <v>0.432</v>
      </c>
      <c r="J73">
        <v>2.1000000000000001E-2</v>
      </c>
      <c r="K73">
        <v>0.247</v>
      </c>
      <c r="M73">
        <v>4.1000000000000002E-2</v>
      </c>
      <c r="N73">
        <v>2.1000000000000001E-2</v>
      </c>
      <c r="O73">
        <v>6.2E-2</v>
      </c>
      <c r="P73">
        <v>8.2000000000000003E-2</v>
      </c>
    </row>
    <row r="74" spans="3:16" x14ac:dyDescent="0.2">
      <c r="C74">
        <v>4.1000000000000002E-2</v>
      </c>
      <c r="D74">
        <v>0.51400000000000001</v>
      </c>
      <c r="F74">
        <v>4.1000000000000002E-2</v>
      </c>
      <c r="H74">
        <v>2.1000000000000001E-2</v>
      </c>
      <c r="I74">
        <v>6.2E-2</v>
      </c>
      <c r="K74">
        <v>0.37</v>
      </c>
      <c r="M74">
        <v>0.16500000000000001</v>
      </c>
      <c r="N74">
        <v>0.185</v>
      </c>
      <c r="O74">
        <v>2.1000000000000001E-2</v>
      </c>
      <c r="P74">
        <v>2.1000000000000001E-2</v>
      </c>
    </row>
    <row r="75" spans="3:16" x14ac:dyDescent="0.2">
      <c r="C75">
        <v>4.1000000000000002E-2</v>
      </c>
      <c r="D75">
        <v>0.14399999999999999</v>
      </c>
      <c r="F75">
        <v>0.185</v>
      </c>
      <c r="H75">
        <v>2.1000000000000001E-2</v>
      </c>
      <c r="I75">
        <v>4.1000000000000002E-2</v>
      </c>
      <c r="K75">
        <v>2.1000000000000001E-2</v>
      </c>
      <c r="M75">
        <v>0.10299999999999999</v>
      </c>
      <c r="N75">
        <v>0.10299999999999999</v>
      </c>
      <c r="O75">
        <v>4.1000000000000002E-2</v>
      </c>
      <c r="P75">
        <v>0.10299999999999999</v>
      </c>
    </row>
    <row r="76" spans="3:16" x14ac:dyDescent="0.2">
      <c r="C76">
        <v>0.78100000000000003</v>
      </c>
      <c r="D76">
        <v>0.88400000000000001</v>
      </c>
      <c r="F76">
        <v>0.123</v>
      </c>
      <c r="H76">
        <v>4.1000000000000002E-2</v>
      </c>
      <c r="I76">
        <v>4.1000000000000002E-2</v>
      </c>
      <c r="K76">
        <v>2.1000000000000001E-2</v>
      </c>
      <c r="M76">
        <v>0.10299999999999999</v>
      </c>
      <c r="N76">
        <v>6.2E-2</v>
      </c>
      <c r="O76">
        <v>8.2000000000000003E-2</v>
      </c>
      <c r="P76">
        <v>2.1000000000000001E-2</v>
      </c>
    </row>
    <row r="77" spans="3:16" x14ac:dyDescent="0.2">
      <c r="C77">
        <v>4.1000000000000002E-2</v>
      </c>
      <c r="D77">
        <v>2.1000000000000001E-2</v>
      </c>
      <c r="F77">
        <v>6.2E-2</v>
      </c>
      <c r="H77">
        <v>2.1000000000000001E-2</v>
      </c>
      <c r="I77">
        <v>0.22600000000000001</v>
      </c>
      <c r="K77">
        <v>0.14399999999999999</v>
      </c>
      <c r="M77">
        <v>0.185</v>
      </c>
      <c r="N77">
        <v>2.1000000000000001E-2</v>
      </c>
      <c r="O77">
        <v>6.2E-2</v>
      </c>
      <c r="P77">
        <v>4.1000000000000002E-2</v>
      </c>
    </row>
    <row r="78" spans="3:16" x14ac:dyDescent="0.2">
      <c r="C78">
        <v>0.22600000000000001</v>
      </c>
      <c r="D78">
        <v>0.26700000000000002</v>
      </c>
      <c r="F78">
        <v>0.185</v>
      </c>
      <c r="H78">
        <v>4.1000000000000002E-2</v>
      </c>
      <c r="I78">
        <v>6.2E-2</v>
      </c>
      <c r="K78">
        <v>0.432</v>
      </c>
      <c r="M78">
        <v>0.16500000000000001</v>
      </c>
      <c r="N78">
        <v>2.1000000000000001E-2</v>
      </c>
      <c r="O78">
        <v>0.37</v>
      </c>
      <c r="P78">
        <v>2.1000000000000001E-2</v>
      </c>
    </row>
    <row r="79" spans="3:16" x14ac:dyDescent="0.2">
      <c r="C79">
        <v>8.2000000000000003E-2</v>
      </c>
      <c r="D79">
        <v>0.185</v>
      </c>
      <c r="F79">
        <v>2.1000000000000001E-2</v>
      </c>
      <c r="H79">
        <v>2.1000000000000001E-2</v>
      </c>
      <c r="I79">
        <v>0.123</v>
      </c>
      <c r="K79">
        <v>4.1000000000000002E-2</v>
      </c>
      <c r="M79">
        <v>4.1000000000000002E-2</v>
      </c>
      <c r="N79">
        <v>4.1000000000000002E-2</v>
      </c>
      <c r="O79">
        <v>2.1000000000000001E-2</v>
      </c>
      <c r="P79">
        <v>0.14399999999999999</v>
      </c>
    </row>
    <row r="80" spans="3:16" x14ac:dyDescent="0.2">
      <c r="C80">
        <v>4.1000000000000002E-2</v>
      </c>
      <c r="D80">
        <v>0.59599999999999997</v>
      </c>
      <c r="F80">
        <v>0.123</v>
      </c>
      <c r="H80">
        <v>2.1000000000000001E-2</v>
      </c>
      <c r="I80">
        <v>0.26700000000000002</v>
      </c>
      <c r="K80">
        <v>6.2E-2</v>
      </c>
      <c r="M80">
        <v>2.1000000000000001E-2</v>
      </c>
      <c r="N80">
        <v>2.1000000000000001E-2</v>
      </c>
      <c r="O80">
        <v>0.20599999999999999</v>
      </c>
      <c r="P80">
        <v>4.1000000000000002E-2</v>
      </c>
    </row>
    <row r="81" spans="3:16" x14ac:dyDescent="0.2">
      <c r="C81">
        <v>8.2000000000000003E-2</v>
      </c>
      <c r="D81">
        <v>0.32900000000000001</v>
      </c>
      <c r="F81">
        <v>2.1000000000000001E-2</v>
      </c>
      <c r="H81">
        <v>2.1000000000000001E-2</v>
      </c>
      <c r="I81">
        <v>2.1000000000000001E-2</v>
      </c>
      <c r="K81">
        <v>6.2E-2</v>
      </c>
      <c r="M81">
        <v>8.2000000000000003E-2</v>
      </c>
      <c r="N81">
        <v>2.1000000000000001E-2</v>
      </c>
      <c r="O81">
        <v>0.185</v>
      </c>
      <c r="P81">
        <v>8.2000000000000003E-2</v>
      </c>
    </row>
    <row r="82" spans="3:16" x14ac:dyDescent="0.2">
      <c r="C82">
        <v>2.1000000000000001E-2</v>
      </c>
      <c r="D82">
        <v>2.1000000000000001E-2</v>
      </c>
      <c r="F82">
        <v>4.1000000000000002E-2</v>
      </c>
      <c r="H82">
        <v>8.2000000000000003E-2</v>
      </c>
      <c r="I82">
        <v>0.28799999999999998</v>
      </c>
      <c r="K82">
        <v>2.1000000000000001E-2</v>
      </c>
      <c r="M82">
        <v>0.10299999999999999</v>
      </c>
      <c r="N82">
        <v>0.185</v>
      </c>
      <c r="O82">
        <v>0.10299999999999999</v>
      </c>
      <c r="P82">
        <v>2.1000000000000001E-2</v>
      </c>
    </row>
    <row r="83" spans="3:16" x14ac:dyDescent="0.2">
      <c r="C83">
        <v>8.2000000000000003E-2</v>
      </c>
      <c r="D83">
        <v>0.84299999999999997</v>
      </c>
      <c r="F83">
        <v>4.1000000000000002E-2</v>
      </c>
      <c r="H83">
        <v>2.1000000000000001E-2</v>
      </c>
      <c r="I83">
        <v>0.123</v>
      </c>
      <c r="K83">
        <v>6.2E-2</v>
      </c>
      <c r="M83">
        <v>2.1000000000000001E-2</v>
      </c>
      <c r="N83">
        <v>4.1000000000000002E-2</v>
      </c>
      <c r="O83">
        <v>6.2E-2</v>
      </c>
      <c r="P83">
        <v>2.1000000000000001E-2</v>
      </c>
    </row>
    <row r="84" spans="3:16" x14ac:dyDescent="0.2">
      <c r="C84">
        <v>6.2E-2</v>
      </c>
      <c r="D84">
        <v>0.59599999999999997</v>
      </c>
      <c r="F84">
        <v>0.10299999999999999</v>
      </c>
      <c r="H84">
        <v>0.20599999999999999</v>
      </c>
      <c r="I84">
        <v>0.10299999999999999</v>
      </c>
      <c r="K84">
        <v>6.2E-2</v>
      </c>
      <c r="M84">
        <v>2.1000000000000001E-2</v>
      </c>
      <c r="N84">
        <v>4.1000000000000002E-2</v>
      </c>
      <c r="O84">
        <v>2.1000000000000001E-2</v>
      </c>
      <c r="P84">
        <v>2.1000000000000001E-2</v>
      </c>
    </row>
    <row r="85" spans="3:16" x14ac:dyDescent="0.2">
      <c r="C85">
        <v>0.10299999999999999</v>
      </c>
      <c r="D85">
        <v>6.2E-2</v>
      </c>
      <c r="F85">
        <v>0.16500000000000001</v>
      </c>
      <c r="H85">
        <v>2.1000000000000001E-2</v>
      </c>
      <c r="I85">
        <v>2.1000000000000001E-2</v>
      </c>
      <c r="K85">
        <v>4.1000000000000002E-2</v>
      </c>
      <c r="M85">
        <v>0.20599999999999999</v>
      </c>
      <c r="N85">
        <v>2.1000000000000001E-2</v>
      </c>
      <c r="O85">
        <v>2.1000000000000001E-2</v>
      </c>
      <c r="P85">
        <v>2.1000000000000001E-2</v>
      </c>
    </row>
    <row r="86" spans="3:16" x14ac:dyDescent="0.2">
      <c r="C86">
        <v>0.35</v>
      </c>
      <c r="D86">
        <v>4.1000000000000002E-2</v>
      </c>
      <c r="F86">
        <v>4.1000000000000002E-2</v>
      </c>
      <c r="H86">
        <v>0.16500000000000001</v>
      </c>
      <c r="I86">
        <v>8.2000000000000003E-2</v>
      </c>
      <c r="K86">
        <v>4.1000000000000002E-2</v>
      </c>
      <c r="M86">
        <v>0.185</v>
      </c>
      <c r="N86">
        <v>0.14399999999999999</v>
      </c>
      <c r="O86">
        <v>8.2000000000000003E-2</v>
      </c>
      <c r="P86">
        <v>4.1000000000000002E-2</v>
      </c>
    </row>
    <row r="87" spans="3:16" x14ac:dyDescent="0.2">
      <c r="C87">
        <v>2.1000000000000001E-2</v>
      </c>
      <c r="D87">
        <v>0.14399999999999999</v>
      </c>
      <c r="F87">
        <v>0.61699999999999999</v>
      </c>
      <c r="H87">
        <v>0.16500000000000001</v>
      </c>
      <c r="I87">
        <v>8.2000000000000003E-2</v>
      </c>
      <c r="K87">
        <v>8.2000000000000003E-2</v>
      </c>
      <c r="M87">
        <v>2.1000000000000001E-2</v>
      </c>
      <c r="N87">
        <v>0.39100000000000001</v>
      </c>
      <c r="O87">
        <v>6.2E-2</v>
      </c>
      <c r="P87">
        <v>0.10299999999999999</v>
      </c>
    </row>
    <row r="88" spans="3:16" x14ac:dyDescent="0.2">
      <c r="C88">
        <v>0.14399999999999999</v>
      </c>
      <c r="D88">
        <v>2.1000000000000001E-2</v>
      </c>
      <c r="F88">
        <v>0.20599999999999999</v>
      </c>
      <c r="H88">
        <v>0.28799999999999998</v>
      </c>
      <c r="I88">
        <v>0.14399999999999999</v>
      </c>
      <c r="K88">
        <v>2.1000000000000001E-2</v>
      </c>
      <c r="M88">
        <v>0.185</v>
      </c>
      <c r="N88">
        <v>0.32900000000000001</v>
      </c>
      <c r="O88">
        <v>2.1000000000000001E-2</v>
      </c>
      <c r="P88">
        <v>6.2E-2</v>
      </c>
    </row>
    <row r="89" spans="3:16" x14ac:dyDescent="0.2">
      <c r="C89">
        <v>4.1000000000000002E-2</v>
      </c>
      <c r="D89">
        <v>2.1000000000000001E-2</v>
      </c>
      <c r="F89">
        <v>8.2000000000000003E-2</v>
      </c>
      <c r="H89">
        <v>0.14399999999999999</v>
      </c>
      <c r="I89">
        <v>2.1000000000000001E-2</v>
      </c>
      <c r="K89">
        <v>0.123</v>
      </c>
      <c r="M89">
        <v>2.1000000000000001E-2</v>
      </c>
      <c r="N89">
        <v>6.2E-2</v>
      </c>
      <c r="O89">
        <v>4.1000000000000002E-2</v>
      </c>
      <c r="P89">
        <v>0.10299999999999999</v>
      </c>
    </row>
    <row r="90" spans="3:16" x14ac:dyDescent="0.2">
      <c r="C90">
        <v>2.1000000000000001E-2</v>
      </c>
      <c r="D90">
        <v>2.1000000000000001E-2</v>
      </c>
      <c r="F90">
        <v>0.39100000000000001</v>
      </c>
      <c r="H90">
        <v>8.2000000000000003E-2</v>
      </c>
      <c r="I90">
        <v>0.26700000000000002</v>
      </c>
      <c r="K90">
        <v>2.1000000000000001E-2</v>
      </c>
      <c r="M90">
        <v>8.2000000000000003E-2</v>
      </c>
      <c r="N90">
        <v>2.1000000000000001E-2</v>
      </c>
      <c r="O90">
        <v>6.2E-2</v>
      </c>
      <c r="P90">
        <v>0.10299999999999999</v>
      </c>
    </row>
    <row r="91" spans="3:16" x14ac:dyDescent="0.2">
      <c r="C91">
        <v>0.123</v>
      </c>
      <c r="D91">
        <v>2.1000000000000001E-2</v>
      </c>
      <c r="F91">
        <v>0.10299999999999999</v>
      </c>
      <c r="H91">
        <v>2.1000000000000001E-2</v>
      </c>
      <c r="I91">
        <v>0.49399999999999999</v>
      </c>
      <c r="K91">
        <v>2.1000000000000001E-2</v>
      </c>
      <c r="M91">
        <v>2.1000000000000001E-2</v>
      </c>
      <c r="N91">
        <v>0.14399999999999999</v>
      </c>
      <c r="O91">
        <v>2.1000000000000001E-2</v>
      </c>
      <c r="P91">
        <v>2.1000000000000001E-2</v>
      </c>
    </row>
    <row r="92" spans="3:16" x14ac:dyDescent="0.2">
      <c r="C92">
        <v>0.20599999999999999</v>
      </c>
      <c r="D92">
        <v>0.185</v>
      </c>
      <c r="F92">
        <v>0.14399999999999999</v>
      </c>
      <c r="H92">
        <v>2.1000000000000001E-2</v>
      </c>
      <c r="I92">
        <v>0.14399999999999999</v>
      </c>
      <c r="K92">
        <v>1.028</v>
      </c>
      <c r="M92">
        <v>2.1000000000000001E-2</v>
      </c>
      <c r="N92">
        <v>0.20599999999999999</v>
      </c>
      <c r="O92">
        <v>2.1000000000000001E-2</v>
      </c>
      <c r="P92">
        <v>2.1000000000000001E-2</v>
      </c>
    </row>
    <row r="93" spans="3:16" x14ac:dyDescent="0.2">
      <c r="C93">
        <v>6.2E-2</v>
      </c>
      <c r="D93">
        <v>8.2000000000000003E-2</v>
      </c>
      <c r="F93">
        <v>8.2000000000000003E-2</v>
      </c>
      <c r="H93">
        <v>8.2000000000000003E-2</v>
      </c>
      <c r="I93">
        <v>0.432</v>
      </c>
      <c r="K93">
        <v>6.2E-2</v>
      </c>
      <c r="M93">
        <v>0.10299999999999999</v>
      </c>
      <c r="N93">
        <v>0.10299999999999999</v>
      </c>
      <c r="O93">
        <v>8.2000000000000003E-2</v>
      </c>
      <c r="P93">
        <v>2.1000000000000001E-2</v>
      </c>
    </row>
    <row r="94" spans="3:16" x14ac:dyDescent="0.2">
      <c r="C94">
        <v>2.1000000000000001E-2</v>
      </c>
      <c r="D94">
        <v>0.10299999999999999</v>
      </c>
      <c r="F94">
        <v>8.2000000000000003E-2</v>
      </c>
      <c r="H94">
        <v>6.2E-2</v>
      </c>
      <c r="I94">
        <v>2.1000000000000001E-2</v>
      </c>
      <c r="K94">
        <v>2.1000000000000001E-2</v>
      </c>
      <c r="M94">
        <v>0.20599999999999999</v>
      </c>
      <c r="N94">
        <v>0.123</v>
      </c>
      <c r="O94">
        <v>2.1000000000000001E-2</v>
      </c>
      <c r="P94">
        <v>0.14399999999999999</v>
      </c>
    </row>
    <row r="95" spans="3:16" x14ac:dyDescent="0.2">
      <c r="C95">
        <v>6.2E-2</v>
      </c>
      <c r="D95">
        <v>6.2E-2</v>
      </c>
      <c r="F95">
        <v>0.123</v>
      </c>
      <c r="H95">
        <v>2.1000000000000001E-2</v>
      </c>
      <c r="I95">
        <v>6.2E-2</v>
      </c>
      <c r="K95">
        <v>2.1000000000000001E-2</v>
      </c>
      <c r="M95">
        <v>2.1000000000000001E-2</v>
      </c>
      <c r="N95">
        <v>8.2000000000000003E-2</v>
      </c>
      <c r="O95">
        <v>2.1000000000000001E-2</v>
      </c>
      <c r="P95">
        <v>2.1000000000000001E-2</v>
      </c>
    </row>
    <row r="96" spans="3:16" x14ac:dyDescent="0.2">
      <c r="C96">
        <v>4.1000000000000002E-2</v>
      </c>
      <c r="D96">
        <v>0.45200000000000001</v>
      </c>
      <c r="F96">
        <v>6.2E-2</v>
      </c>
      <c r="H96">
        <v>2.1000000000000001E-2</v>
      </c>
      <c r="I96">
        <v>0.14399999999999999</v>
      </c>
      <c r="K96">
        <v>4.1000000000000002E-2</v>
      </c>
      <c r="M96">
        <v>6.2E-2</v>
      </c>
      <c r="N96">
        <v>2.1000000000000001E-2</v>
      </c>
      <c r="O96">
        <v>2.1000000000000001E-2</v>
      </c>
      <c r="P96">
        <v>6.2E-2</v>
      </c>
    </row>
    <row r="97" spans="3:16" x14ac:dyDescent="0.2">
      <c r="C97">
        <v>4.1000000000000002E-2</v>
      </c>
      <c r="D97">
        <v>6.2E-2</v>
      </c>
      <c r="F97">
        <v>0.432</v>
      </c>
      <c r="H97">
        <v>4.1000000000000002E-2</v>
      </c>
      <c r="I97">
        <v>0.14399999999999999</v>
      </c>
      <c r="K97">
        <v>0.39100000000000001</v>
      </c>
      <c r="M97">
        <v>0.14399999999999999</v>
      </c>
      <c r="N97">
        <v>6.2E-2</v>
      </c>
      <c r="O97">
        <v>6.2E-2</v>
      </c>
      <c r="P97">
        <v>2.1000000000000001E-2</v>
      </c>
    </row>
    <row r="98" spans="3:16" x14ac:dyDescent="0.2">
      <c r="C98">
        <v>0.88400000000000001</v>
      </c>
      <c r="D98">
        <v>0.185</v>
      </c>
      <c r="F98">
        <v>0.35</v>
      </c>
      <c r="H98">
        <v>4.1000000000000002E-2</v>
      </c>
      <c r="I98">
        <v>0.98699999999999999</v>
      </c>
      <c r="K98">
        <v>2.1000000000000001E-2</v>
      </c>
      <c r="M98">
        <v>4.1000000000000002E-2</v>
      </c>
      <c r="N98">
        <v>2.1000000000000001E-2</v>
      </c>
      <c r="P98">
        <v>6.2E-2</v>
      </c>
    </row>
    <row r="99" spans="3:16" x14ac:dyDescent="0.2">
      <c r="C99">
        <v>4.1000000000000002E-2</v>
      </c>
      <c r="D99">
        <v>8.2000000000000003E-2</v>
      </c>
      <c r="F99">
        <v>4.1000000000000002E-2</v>
      </c>
      <c r="H99">
        <v>6.2E-2</v>
      </c>
      <c r="I99">
        <v>0.20599999999999999</v>
      </c>
      <c r="K99">
        <v>2.1000000000000001E-2</v>
      </c>
      <c r="M99">
        <v>0.20599999999999999</v>
      </c>
      <c r="N99">
        <v>4.1000000000000002E-2</v>
      </c>
      <c r="P99">
        <v>2.1000000000000001E-2</v>
      </c>
    </row>
    <row r="100" spans="3:16" x14ac:dyDescent="0.2">
      <c r="C100">
        <v>4.1000000000000002E-2</v>
      </c>
      <c r="D100">
        <v>2.1000000000000001E-2</v>
      </c>
      <c r="F100">
        <v>2.1000000000000001E-2</v>
      </c>
      <c r="H100">
        <v>2.1000000000000001E-2</v>
      </c>
      <c r="I100">
        <v>0.20599999999999999</v>
      </c>
      <c r="K100">
        <v>2.1000000000000001E-2</v>
      </c>
      <c r="M100">
        <v>4.1000000000000002E-2</v>
      </c>
      <c r="N100">
        <v>0.432</v>
      </c>
      <c r="P100">
        <v>2.1000000000000001E-2</v>
      </c>
    </row>
    <row r="101" spans="3:16" x14ac:dyDescent="0.2">
      <c r="C101">
        <v>2.1000000000000001E-2</v>
      </c>
      <c r="D101">
        <v>0.39100000000000001</v>
      </c>
      <c r="F101">
        <v>4.1000000000000002E-2</v>
      </c>
      <c r="H101">
        <v>4.1000000000000002E-2</v>
      </c>
      <c r="I101">
        <v>2.1000000000000001E-2</v>
      </c>
      <c r="K101">
        <v>2.1000000000000001E-2</v>
      </c>
      <c r="M101">
        <v>0.16500000000000001</v>
      </c>
      <c r="N101">
        <v>2.1000000000000001E-2</v>
      </c>
      <c r="P101">
        <v>4.1000000000000002E-2</v>
      </c>
    </row>
    <row r="102" spans="3:16" x14ac:dyDescent="0.2">
      <c r="C102">
        <v>6.2E-2</v>
      </c>
      <c r="D102">
        <v>0.35</v>
      </c>
      <c r="F102">
        <v>2.1000000000000001E-2</v>
      </c>
      <c r="H102">
        <v>0.16500000000000001</v>
      </c>
      <c r="I102">
        <v>0.16500000000000001</v>
      </c>
      <c r="K102">
        <v>2.1000000000000001E-2</v>
      </c>
      <c r="M102">
        <v>0.22600000000000001</v>
      </c>
      <c r="N102">
        <v>0.10299999999999999</v>
      </c>
      <c r="P102">
        <v>2.1000000000000001E-2</v>
      </c>
    </row>
    <row r="103" spans="3:16" x14ac:dyDescent="0.2">
      <c r="C103">
        <v>2.1000000000000001E-2</v>
      </c>
      <c r="D103">
        <v>0.123</v>
      </c>
      <c r="F103">
        <v>0.28799999999999998</v>
      </c>
      <c r="H103">
        <v>2.1000000000000001E-2</v>
      </c>
      <c r="I103">
        <v>2.1000000000000001E-2</v>
      </c>
      <c r="K103">
        <v>2.1000000000000001E-2</v>
      </c>
      <c r="M103">
        <v>2.1000000000000001E-2</v>
      </c>
      <c r="N103">
        <v>2.1000000000000001E-2</v>
      </c>
      <c r="P103">
        <v>0.123</v>
      </c>
    </row>
    <row r="104" spans="3:16" x14ac:dyDescent="0.2">
      <c r="C104">
        <v>4.1000000000000002E-2</v>
      </c>
      <c r="D104">
        <v>2.1000000000000001E-2</v>
      </c>
      <c r="F104">
        <v>0.59599999999999997</v>
      </c>
      <c r="H104">
        <v>6.2E-2</v>
      </c>
      <c r="I104">
        <v>6.2E-2</v>
      </c>
      <c r="K104">
        <v>2.1000000000000001E-2</v>
      </c>
      <c r="M104">
        <v>0.16500000000000001</v>
      </c>
      <c r="N104">
        <v>2.1000000000000001E-2</v>
      </c>
      <c r="P104">
        <v>8.2000000000000003E-2</v>
      </c>
    </row>
    <row r="105" spans="3:16" x14ac:dyDescent="0.2">
      <c r="C105">
        <v>6.2E-2</v>
      </c>
      <c r="D105">
        <v>4.1000000000000002E-2</v>
      </c>
      <c r="F105">
        <v>0.123</v>
      </c>
      <c r="H105">
        <v>2.1000000000000001E-2</v>
      </c>
      <c r="I105">
        <v>4.1000000000000002E-2</v>
      </c>
      <c r="K105">
        <v>2.1000000000000001E-2</v>
      </c>
      <c r="M105">
        <v>2.1000000000000001E-2</v>
      </c>
      <c r="N105">
        <v>0.123</v>
      </c>
      <c r="P105">
        <v>0.185</v>
      </c>
    </row>
    <row r="106" spans="3:16" x14ac:dyDescent="0.2">
      <c r="C106">
        <v>4.1000000000000002E-2</v>
      </c>
      <c r="D106">
        <v>4.1000000000000002E-2</v>
      </c>
      <c r="F106">
        <v>0.28799999999999998</v>
      </c>
      <c r="H106">
        <v>0.123</v>
      </c>
      <c r="I106">
        <v>4.1000000000000002E-2</v>
      </c>
      <c r="K106">
        <v>2.1000000000000001E-2</v>
      </c>
      <c r="M106">
        <v>2.1000000000000001E-2</v>
      </c>
      <c r="N106">
        <v>2.1000000000000001E-2</v>
      </c>
      <c r="P106">
        <v>0.22600000000000001</v>
      </c>
    </row>
    <row r="107" spans="3:16" x14ac:dyDescent="0.2">
      <c r="C107">
        <v>0.10299999999999999</v>
      </c>
      <c r="D107">
        <v>0.185</v>
      </c>
      <c r="F107">
        <v>2.1000000000000001E-2</v>
      </c>
      <c r="H107">
        <v>4.1000000000000002E-2</v>
      </c>
      <c r="I107">
        <v>4.1000000000000002E-2</v>
      </c>
      <c r="K107">
        <v>0.123</v>
      </c>
      <c r="M107">
        <v>2.1000000000000001E-2</v>
      </c>
      <c r="N107">
        <v>2.1000000000000001E-2</v>
      </c>
      <c r="P107">
        <v>2.1000000000000001E-2</v>
      </c>
    </row>
    <row r="108" spans="3:16" x14ac:dyDescent="0.2">
      <c r="C108">
        <v>4.1000000000000002E-2</v>
      </c>
      <c r="D108">
        <v>0.123</v>
      </c>
      <c r="F108">
        <v>0.123</v>
      </c>
      <c r="H108">
        <v>2.1000000000000001E-2</v>
      </c>
      <c r="I108">
        <v>0.10299999999999999</v>
      </c>
      <c r="K108">
        <v>4.1000000000000002E-2</v>
      </c>
      <c r="M108">
        <v>6.2E-2</v>
      </c>
      <c r="N108">
        <v>8.2000000000000003E-2</v>
      </c>
      <c r="P108">
        <v>4.1000000000000002E-2</v>
      </c>
    </row>
    <row r="109" spans="3:16" x14ac:dyDescent="0.2">
      <c r="C109">
        <v>2.1000000000000001E-2</v>
      </c>
      <c r="D109">
        <v>4.1000000000000002E-2</v>
      </c>
      <c r="F109">
        <v>0.123</v>
      </c>
      <c r="H109">
        <v>2.1000000000000001E-2</v>
      </c>
      <c r="I109">
        <v>0.32900000000000001</v>
      </c>
      <c r="K109">
        <v>2.1000000000000001E-2</v>
      </c>
      <c r="M109">
        <v>2.1000000000000001E-2</v>
      </c>
      <c r="N109">
        <v>0.65800000000000003</v>
      </c>
      <c r="P109">
        <v>6.2E-2</v>
      </c>
    </row>
    <row r="110" spans="3:16" x14ac:dyDescent="0.2">
      <c r="C110">
        <v>0.10299999999999999</v>
      </c>
      <c r="D110">
        <v>1.9119999999999999</v>
      </c>
      <c r="F110">
        <v>2.1000000000000001E-2</v>
      </c>
      <c r="H110">
        <v>0.16500000000000001</v>
      </c>
      <c r="I110">
        <v>4.1000000000000002E-2</v>
      </c>
      <c r="K110">
        <v>0.185</v>
      </c>
      <c r="M110">
        <v>8.2000000000000003E-2</v>
      </c>
      <c r="N110">
        <v>2.1000000000000001E-2</v>
      </c>
      <c r="P110">
        <v>2.1000000000000001E-2</v>
      </c>
    </row>
    <row r="111" spans="3:16" x14ac:dyDescent="0.2">
      <c r="C111">
        <v>0.26700000000000002</v>
      </c>
      <c r="D111">
        <v>2.1000000000000001E-2</v>
      </c>
      <c r="F111">
        <v>0.28799999999999998</v>
      </c>
      <c r="H111">
        <v>0.123</v>
      </c>
      <c r="I111">
        <v>0.308</v>
      </c>
      <c r="K111">
        <v>0.10299999999999999</v>
      </c>
      <c r="M111">
        <v>0.32900000000000001</v>
      </c>
      <c r="N111">
        <v>0.10299999999999999</v>
      </c>
      <c r="P111">
        <v>4.1000000000000002E-2</v>
      </c>
    </row>
    <row r="112" spans="3:16" x14ac:dyDescent="0.2">
      <c r="C112">
        <v>0.123</v>
      </c>
      <c r="D112">
        <v>2.1000000000000001E-2</v>
      </c>
      <c r="F112">
        <v>0.26700000000000002</v>
      </c>
      <c r="H112">
        <v>2.1000000000000001E-2</v>
      </c>
      <c r="I112">
        <v>0.41099999999999998</v>
      </c>
      <c r="K112">
        <v>2.1000000000000001E-2</v>
      </c>
      <c r="M112">
        <v>6.2E-2</v>
      </c>
      <c r="N112">
        <v>2.1000000000000001E-2</v>
      </c>
      <c r="P112">
        <v>2.1000000000000001E-2</v>
      </c>
    </row>
    <row r="113" spans="3:16" x14ac:dyDescent="0.2">
      <c r="C113">
        <v>2.1000000000000001E-2</v>
      </c>
      <c r="D113">
        <v>0.123</v>
      </c>
      <c r="F113">
        <v>4.1000000000000002E-2</v>
      </c>
      <c r="H113">
        <v>6.2E-2</v>
      </c>
      <c r="I113">
        <v>2.1000000000000001E-2</v>
      </c>
      <c r="K113">
        <v>2.1000000000000001E-2</v>
      </c>
      <c r="M113">
        <v>0.10299999999999999</v>
      </c>
      <c r="N113">
        <v>2.1000000000000001E-2</v>
      </c>
      <c r="P113">
        <v>2.1000000000000001E-2</v>
      </c>
    </row>
    <row r="114" spans="3:16" x14ac:dyDescent="0.2">
      <c r="C114">
        <v>0.123</v>
      </c>
      <c r="D114">
        <v>0.49399999999999999</v>
      </c>
      <c r="F114">
        <v>8.2000000000000003E-2</v>
      </c>
      <c r="H114">
        <v>6.2E-2</v>
      </c>
      <c r="I114">
        <v>2.1000000000000001E-2</v>
      </c>
      <c r="K114">
        <v>0.69899999999999995</v>
      </c>
      <c r="M114">
        <v>4.1000000000000002E-2</v>
      </c>
      <c r="N114">
        <v>0.37</v>
      </c>
      <c r="P114">
        <v>6.2E-2</v>
      </c>
    </row>
    <row r="115" spans="3:16" x14ac:dyDescent="0.2">
      <c r="C115">
        <v>0.22600000000000001</v>
      </c>
      <c r="D115">
        <v>0.14399999999999999</v>
      </c>
      <c r="F115">
        <v>2.1000000000000001E-2</v>
      </c>
      <c r="H115">
        <v>2.1000000000000001E-2</v>
      </c>
      <c r="I115">
        <v>4.1000000000000002E-2</v>
      </c>
      <c r="K115">
        <v>2.1000000000000001E-2</v>
      </c>
      <c r="M115">
        <v>0.247</v>
      </c>
      <c r="N115">
        <v>2.1000000000000001E-2</v>
      </c>
      <c r="P115">
        <v>4.1000000000000002E-2</v>
      </c>
    </row>
    <row r="116" spans="3:16" x14ac:dyDescent="0.2">
      <c r="C116">
        <v>2.1000000000000001E-2</v>
      </c>
      <c r="D116">
        <v>8.2000000000000003E-2</v>
      </c>
      <c r="F116">
        <v>0.123</v>
      </c>
      <c r="H116">
        <v>6.2E-2</v>
      </c>
      <c r="I116">
        <v>2.1000000000000001E-2</v>
      </c>
      <c r="K116">
        <v>4.1000000000000002E-2</v>
      </c>
      <c r="M116">
        <v>0.16500000000000001</v>
      </c>
      <c r="N116">
        <v>6.2E-2</v>
      </c>
      <c r="P116">
        <v>8.2000000000000003E-2</v>
      </c>
    </row>
    <row r="117" spans="3:16" x14ac:dyDescent="0.2">
      <c r="C117">
        <v>6.2E-2</v>
      </c>
      <c r="D117">
        <v>8.2000000000000003E-2</v>
      </c>
      <c r="F117">
        <v>0.26700000000000002</v>
      </c>
      <c r="H117">
        <v>2.1000000000000001E-2</v>
      </c>
      <c r="I117">
        <v>6.2E-2</v>
      </c>
      <c r="K117">
        <v>2.1000000000000001E-2</v>
      </c>
      <c r="M117">
        <v>2.1000000000000001E-2</v>
      </c>
      <c r="N117">
        <v>6.2E-2</v>
      </c>
      <c r="P117">
        <v>2.1000000000000001E-2</v>
      </c>
    </row>
    <row r="118" spans="3:16" x14ac:dyDescent="0.2">
      <c r="C118">
        <v>2.1000000000000001E-2</v>
      </c>
      <c r="D118">
        <v>0.123</v>
      </c>
      <c r="F118">
        <v>0.185</v>
      </c>
      <c r="H118">
        <v>4.1000000000000002E-2</v>
      </c>
      <c r="I118">
        <v>4.1000000000000002E-2</v>
      </c>
      <c r="K118">
        <v>6.2E-2</v>
      </c>
      <c r="M118">
        <v>0.14399999999999999</v>
      </c>
      <c r="N118">
        <v>0.10299999999999999</v>
      </c>
      <c r="P118">
        <v>2.1000000000000001E-2</v>
      </c>
    </row>
    <row r="119" spans="3:16" x14ac:dyDescent="0.2">
      <c r="C119">
        <v>4.1000000000000002E-2</v>
      </c>
      <c r="D119">
        <v>2.1000000000000001E-2</v>
      </c>
      <c r="F119">
        <v>0.20599999999999999</v>
      </c>
      <c r="H119">
        <v>4.1000000000000002E-2</v>
      </c>
      <c r="I119">
        <v>4.1000000000000002E-2</v>
      </c>
      <c r="K119">
        <v>2.1000000000000001E-2</v>
      </c>
      <c r="M119">
        <v>2.1000000000000001E-2</v>
      </c>
      <c r="N119">
        <v>2.1000000000000001E-2</v>
      </c>
      <c r="P119">
        <v>6.2E-2</v>
      </c>
    </row>
    <row r="120" spans="3:16" x14ac:dyDescent="0.2">
      <c r="C120">
        <v>6.2E-2</v>
      </c>
      <c r="D120">
        <v>0.10299999999999999</v>
      </c>
      <c r="F120">
        <v>2.1000000000000001E-2</v>
      </c>
      <c r="H120">
        <v>4.1000000000000002E-2</v>
      </c>
      <c r="I120">
        <v>2.1000000000000001E-2</v>
      </c>
      <c r="K120">
        <v>2.1000000000000001E-2</v>
      </c>
      <c r="M120">
        <v>8.2000000000000003E-2</v>
      </c>
      <c r="N120">
        <v>2.1000000000000001E-2</v>
      </c>
      <c r="P120">
        <v>2.1000000000000001E-2</v>
      </c>
    </row>
    <row r="121" spans="3:16" x14ac:dyDescent="0.2">
      <c r="C121">
        <v>4.1000000000000002E-2</v>
      </c>
      <c r="D121">
        <v>6.2E-2</v>
      </c>
      <c r="F121">
        <v>4.1000000000000002E-2</v>
      </c>
      <c r="H121">
        <v>2.1000000000000001E-2</v>
      </c>
      <c r="I121">
        <v>4.1000000000000002E-2</v>
      </c>
      <c r="K121">
        <v>0.16500000000000001</v>
      </c>
      <c r="M121">
        <v>0.26700000000000002</v>
      </c>
      <c r="N121">
        <v>0.47299999999999998</v>
      </c>
      <c r="P121">
        <v>4.1000000000000002E-2</v>
      </c>
    </row>
    <row r="122" spans="3:16" x14ac:dyDescent="0.2">
      <c r="C122">
        <v>4.1000000000000002E-2</v>
      </c>
      <c r="D122">
        <v>0.14399999999999999</v>
      </c>
      <c r="F122">
        <v>2.7349999999999999</v>
      </c>
      <c r="H122">
        <v>4.1000000000000002E-2</v>
      </c>
      <c r="I122">
        <v>2.1000000000000001E-2</v>
      </c>
      <c r="K122">
        <v>0.22600000000000001</v>
      </c>
      <c r="M122">
        <v>2.1000000000000001E-2</v>
      </c>
      <c r="N122">
        <v>0.16500000000000001</v>
      </c>
      <c r="P122">
        <v>2.1000000000000001E-2</v>
      </c>
    </row>
    <row r="123" spans="3:16" x14ac:dyDescent="0.2">
      <c r="C123">
        <v>2.1000000000000001E-2</v>
      </c>
      <c r="D123">
        <v>8.2000000000000003E-2</v>
      </c>
      <c r="F123">
        <v>4.1000000000000002E-2</v>
      </c>
      <c r="H123">
        <v>2.1000000000000001E-2</v>
      </c>
      <c r="I123">
        <v>0.16500000000000001</v>
      </c>
      <c r="K123">
        <v>0.14399999999999999</v>
      </c>
      <c r="M123">
        <v>4.1000000000000002E-2</v>
      </c>
      <c r="N123">
        <v>2.1000000000000001E-2</v>
      </c>
      <c r="P123">
        <v>0.308</v>
      </c>
    </row>
    <row r="124" spans="3:16" x14ac:dyDescent="0.2">
      <c r="C124">
        <v>2.1000000000000001E-2</v>
      </c>
      <c r="D124">
        <v>8.2000000000000003E-2</v>
      </c>
      <c r="F124">
        <v>6.2E-2</v>
      </c>
      <c r="H124">
        <v>2.1000000000000001E-2</v>
      </c>
      <c r="I124">
        <v>2.1000000000000001E-2</v>
      </c>
      <c r="K124">
        <v>1.7070000000000001</v>
      </c>
      <c r="M124">
        <v>6.2E-2</v>
      </c>
      <c r="N124">
        <v>6.2E-2</v>
      </c>
      <c r="P124">
        <v>2.1000000000000001E-2</v>
      </c>
    </row>
    <row r="125" spans="3:16" x14ac:dyDescent="0.2">
      <c r="C125">
        <v>0.72</v>
      </c>
      <c r="D125">
        <v>0.432</v>
      </c>
      <c r="F125">
        <v>0.20599999999999999</v>
      </c>
      <c r="H125">
        <v>6.2E-2</v>
      </c>
      <c r="I125">
        <v>2.1000000000000001E-2</v>
      </c>
      <c r="K125">
        <v>4.1000000000000002E-2</v>
      </c>
      <c r="M125">
        <v>4.1000000000000002E-2</v>
      </c>
      <c r="N125">
        <v>0.16500000000000001</v>
      </c>
      <c r="P125">
        <v>6.2E-2</v>
      </c>
    </row>
    <row r="126" spans="3:16" x14ac:dyDescent="0.2">
      <c r="C126">
        <v>0.432</v>
      </c>
      <c r="D126">
        <v>2.1000000000000001E-2</v>
      </c>
      <c r="F126">
        <v>0.69899999999999995</v>
      </c>
      <c r="H126">
        <v>8.2000000000000003E-2</v>
      </c>
      <c r="I126">
        <v>2.1000000000000001E-2</v>
      </c>
      <c r="K126">
        <v>2.1000000000000001E-2</v>
      </c>
      <c r="M126">
        <v>2.1000000000000001E-2</v>
      </c>
      <c r="N126">
        <v>0.10299999999999999</v>
      </c>
      <c r="P126">
        <v>0.20599999999999999</v>
      </c>
    </row>
    <row r="127" spans="3:16" x14ac:dyDescent="0.2">
      <c r="C127">
        <v>0.308</v>
      </c>
      <c r="D127">
        <v>6.2E-2</v>
      </c>
      <c r="F127">
        <v>6.2E-2</v>
      </c>
      <c r="H127">
        <v>4.1000000000000002E-2</v>
      </c>
      <c r="I127">
        <v>4.1000000000000002E-2</v>
      </c>
      <c r="K127">
        <v>4.1000000000000002E-2</v>
      </c>
      <c r="M127">
        <v>2.1000000000000001E-2</v>
      </c>
      <c r="N127">
        <v>0.10299999999999999</v>
      </c>
      <c r="P127">
        <v>0.49399999999999999</v>
      </c>
    </row>
    <row r="128" spans="3:16" x14ac:dyDescent="0.2">
      <c r="C128">
        <v>0.69899999999999995</v>
      </c>
      <c r="D128">
        <v>2.1000000000000001E-2</v>
      </c>
      <c r="F128">
        <v>4.1000000000000002E-2</v>
      </c>
      <c r="H128">
        <v>2.1000000000000001E-2</v>
      </c>
      <c r="I128">
        <v>6.2E-2</v>
      </c>
      <c r="K128">
        <v>2.1000000000000001E-2</v>
      </c>
      <c r="M128">
        <v>2.1000000000000001E-2</v>
      </c>
      <c r="N128">
        <v>8.2000000000000003E-2</v>
      </c>
      <c r="P128">
        <v>4.1000000000000002E-2</v>
      </c>
    </row>
    <row r="129" spans="3:16" x14ac:dyDescent="0.2">
      <c r="C129">
        <v>1.2749999999999999</v>
      </c>
      <c r="D129">
        <v>4.1000000000000002E-2</v>
      </c>
      <c r="F129">
        <v>4.1000000000000002E-2</v>
      </c>
      <c r="H129">
        <v>2.1000000000000001E-2</v>
      </c>
      <c r="I129">
        <v>0.10299999999999999</v>
      </c>
      <c r="K129">
        <v>0.123</v>
      </c>
      <c r="M129">
        <v>0.14399999999999999</v>
      </c>
      <c r="N129">
        <v>2.1000000000000001E-2</v>
      </c>
      <c r="P129">
        <v>0.185</v>
      </c>
    </row>
    <row r="130" spans="3:16" x14ac:dyDescent="0.2">
      <c r="C130">
        <v>0.14399999999999999</v>
      </c>
      <c r="D130">
        <v>4.1000000000000002E-2</v>
      </c>
      <c r="F130">
        <v>0.39100000000000001</v>
      </c>
      <c r="H130">
        <v>0.14399999999999999</v>
      </c>
      <c r="I130">
        <v>2.1000000000000001E-2</v>
      </c>
      <c r="K130">
        <v>0.41099999999999998</v>
      </c>
      <c r="M130">
        <v>6.2E-2</v>
      </c>
      <c r="N130">
        <v>0.10299999999999999</v>
      </c>
      <c r="P130">
        <v>2.1000000000000001E-2</v>
      </c>
    </row>
    <row r="131" spans="3:16" x14ac:dyDescent="0.2">
      <c r="C131">
        <v>0.185</v>
      </c>
      <c r="D131">
        <v>2.1000000000000001E-2</v>
      </c>
      <c r="F131">
        <v>2.1000000000000001E-2</v>
      </c>
      <c r="H131">
        <v>2.1000000000000001E-2</v>
      </c>
      <c r="I131">
        <v>2.1000000000000001E-2</v>
      </c>
      <c r="K131">
        <v>2.1000000000000001E-2</v>
      </c>
      <c r="M131">
        <v>0.41099999999999998</v>
      </c>
      <c r="N131">
        <v>0.47299999999999998</v>
      </c>
      <c r="P131">
        <v>8.2000000000000003E-2</v>
      </c>
    </row>
    <row r="132" spans="3:16" x14ac:dyDescent="0.2">
      <c r="C132">
        <v>2.1000000000000001E-2</v>
      </c>
      <c r="D132">
        <v>0.14399999999999999</v>
      </c>
      <c r="F132">
        <v>0.80200000000000005</v>
      </c>
      <c r="H132">
        <v>8.2000000000000003E-2</v>
      </c>
      <c r="I132">
        <v>2.1000000000000001E-2</v>
      </c>
      <c r="K132">
        <v>2.1000000000000001E-2</v>
      </c>
      <c r="M132">
        <v>6.2E-2</v>
      </c>
      <c r="N132">
        <v>0.59599999999999997</v>
      </c>
      <c r="P132">
        <v>2.1000000000000001E-2</v>
      </c>
    </row>
    <row r="133" spans="3:16" x14ac:dyDescent="0.2">
      <c r="C133">
        <v>0.247</v>
      </c>
      <c r="D133">
        <v>2.1000000000000001E-2</v>
      </c>
      <c r="F133">
        <v>0.10299999999999999</v>
      </c>
      <c r="H133">
        <v>8.2000000000000003E-2</v>
      </c>
      <c r="I133">
        <v>2.1000000000000001E-2</v>
      </c>
      <c r="K133">
        <v>2.1000000000000001E-2</v>
      </c>
      <c r="M133">
        <v>8.2000000000000003E-2</v>
      </c>
      <c r="N133">
        <v>2.1000000000000001E-2</v>
      </c>
      <c r="P133">
        <v>2.1000000000000001E-2</v>
      </c>
    </row>
    <row r="134" spans="3:16" x14ac:dyDescent="0.2">
      <c r="C134">
        <v>0.22600000000000001</v>
      </c>
      <c r="D134">
        <v>2.1000000000000001E-2</v>
      </c>
      <c r="F134">
        <v>4.1000000000000002E-2</v>
      </c>
      <c r="I134">
        <v>2.1000000000000001E-2</v>
      </c>
      <c r="K134">
        <v>2.1000000000000001E-2</v>
      </c>
      <c r="M134">
        <v>6.2E-2</v>
      </c>
      <c r="N134">
        <v>0.28799999999999998</v>
      </c>
      <c r="P134">
        <v>8.2000000000000003E-2</v>
      </c>
    </row>
    <row r="135" spans="3:16" x14ac:dyDescent="0.2">
      <c r="C135">
        <v>2.1000000000000001E-2</v>
      </c>
      <c r="D135">
        <v>0.22600000000000001</v>
      </c>
      <c r="F135">
        <v>0.26700000000000002</v>
      </c>
      <c r="I135">
        <v>2.1000000000000001E-2</v>
      </c>
      <c r="K135">
        <v>2.1000000000000001E-2</v>
      </c>
      <c r="M135">
        <v>2.1000000000000001E-2</v>
      </c>
      <c r="N135">
        <v>2.1000000000000001E-2</v>
      </c>
      <c r="P135">
        <v>2.1000000000000001E-2</v>
      </c>
    </row>
    <row r="136" spans="3:16" x14ac:dyDescent="0.2">
      <c r="C136">
        <v>2.1000000000000001E-2</v>
      </c>
      <c r="D136">
        <v>0.49399999999999999</v>
      </c>
      <c r="F136">
        <v>0.32900000000000001</v>
      </c>
      <c r="I136">
        <v>2.1000000000000001E-2</v>
      </c>
      <c r="K136">
        <v>6.2E-2</v>
      </c>
      <c r="M136">
        <v>4.1000000000000002E-2</v>
      </c>
      <c r="N136">
        <v>0.14399999999999999</v>
      </c>
      <c r="P136">
        <v>8.2000000000000003E-2</v>
      </c>
    </row>
    <row r="137" spans="3:16" x14ac:dyDescent="0.2">
      <c r="C137">
        <v>2.1000000000000001E-2</v>
      </c>
      <c r="D137">
        <v>2.1000000000000001E-2</v>
      </c>
      <c r="F137">
        <v>1.131</v>
      </c>
      <c r="I137">
        <v>4.1000000000000002E-2</v>
      </c>
      <c r="K137">
        <v>8.2000000000000003E-2</v>
      </c>
      <c r="M137">
        <v>6.2E-2</v>
      </c>
      <c r="N137">
        <v>2.1000000000000001E-2</v>
      </c>
      <c r="P137">
        <v>2.1000000000000001E-2</v>
      </c>
    </row>
    <row r="138" spans="3:16" x14ac:dyDescent="0.2">
      <c r="C138">
        <v>2.1000000000000001E-2</v>
      </c>
      <c r="D138">
        <v>6.2E-2</v>
      </c>
      <c r="F138">
        <v>0.45200000000000001</v>
      </c>
      <c r="I138">
        <v>2.1000000000000001E-2</v>
      </c>
      <c r="K138">
        <v>0.20599999999999999</v>
      </c>
      <c r="M138">
        <v>0.32900000000000001</v>
      </c>
      <c r="N138">
        <v>0.82299999999999995</v>
      </c>
      <c r="P138">
        <v>0.39100000000000001</v>
      </c>
    </row>
    <row r="139" spans="3:16" x14ac:dyDescent="0.2">
      <c r="C139">
        <v>0.247</v>
      </c>
      <c r="D139">
        <v>0.14399999999999999</v>
      </c>
      <c r="F139">
        <v>0.22600000000000001</v>
      </c>
      <c r="I139">
        <v>0.16500000000000001</v>
      </c>
      <c r="K139">
        <v>2.1000000000000001E-2</v>
      </c>
      <c r="M139">
        <v>4.1000000000000002E-2</v>
      </c>
      <c r="N139">
        <v>2.1000000000000001E-2</v>
      </c>
      <c r="P139">
        <v>4.1000000000000002E-2</v>
      </c>
    </row>
    <row r="140" spans="3:16" x14ac:dyDescent="0.2">
      <c r="C140">
        <v>6.2E-2</v>
      </c>
      <c r="D140">
        <v>6.2E-2</v>
      </c>
      <c r="F140">
        <v>0.10299999999999999</v>
      </c>
      <c r="I140">
        <v>2.1000000000000001E-2</v>
      </c>
      <c r="K140">
        <v>2.1000000000000001E-2</v>
      </c>
      <c r="M140">
        <v>4.1000000000000002E-2</v>
      </c>
      <c r="N140">
        <v>0.35</v>
      </c>
      <c r="P140">
        <v>2.1000000000000001E-2</v>
      </c>
    </row>
    <row r="141" spans="3:16" x14ac:dyDescent="0.2">
      <c r="C141">
        <v>0.185</v>
      </c>
      <c r="D141">
        <v>2.1000000000000001E-2</v>
      </c>
      <c r="F141">
        <v>0.22600000000000001</v>
      </c>
      <c r="I141">
        <v>0.123</v>
      </c>
      <c r="K141">
        <v>4.1000000000000002E-2</v>
      </c>
      <c r="M141">
        <v>2.1000000000000001E-2</v>
      </c>
      <c r="N141">
        <v>8.2000000000000003E-2</v>
      </c>
      <c r="P141">
        <v>2.1000000000000001E-2</v>
      </c>
    </row>
    <row r="142" spans="3:16" x14ac:dyDescent="0.2">
      <c r="C142">
        <v>2.1000000000000001E-2</v>
      </c>
      <c r="D142">
        <v>4.1000000000000002E-2</v>
      </c>
      <c r="F142">
        <v>8.2000000000000003E-2</v>
      </c>
      <c r="I142">
        <v>4.1000000000000002E-2</v>
      </c>
      <c r="K142">
        <v>0.10299999999999999</v>
      </c>
      <c r="M142">
        <v>2.1000000000000001E-2</v>
      </c>
      <c r="N142">
        <v>2.1000000000000001E-2</v>
      </c>
      <c r="P142">
        <v>0.57599999999999996</v>
      </c>
    </row>
    <row r="143" spans="3:16" x14ac:dyDescent="0.2">
      <c r="C143">
        <v>0.32900000000000001</v>
      </c>
      <c r="D143">
        <v>2.1000000000000001E-2</v>
      </c>
      <c r="F143">
        <v>1.6659999999999999</v>
      </c>
      <c r="I143">
        <v>2.1000000000000001E-2</v>
      </c>
      <c r="K143">
        <v>4.1000000000000002E-2</v>
      </c>
      <c r="M143">
        <v>0.16500000000000001</v>
      </c>
      <c r="N143">
        <v>2.1000000000000001E-2</v>
      </c>
      <c r="P143">
        <v>4.1000000000000002E-2</v>
      </c>
    </row>
    <row r="144" spans="3:16" x14ac:dyDescent="0.2">
      <c r="C144">
        <v>2.1000000000000001E-2</v>
      </c>
      <c r="D144">
        <v>0.123</v>
      </c>
      <c r="F144">
        <v>6.2E-2</v>
      </c>
      <c r="I144">
        <v>0.14399999999999999</v>
      </c>
      <c r="K144">
        <v>4.1000000000000002E-2</v>
      </c>
      <c r="M144">
        <v>4.1000000000000002E-2</v>
      </c>
      <c r="N144">
        <v>0.16500000000000001</v>
      </c>
      <c r="P144">
        <v>6.2E-2</v>
      </c>
    </row>
    <row r="145" spans="3:16" x14ac:dyDescent="0.2">
      <c r="C145">
        <v>4.1000000000000002E-2</v>
      </c>
      <c r="D145">
        <v>0.185</v>
      </c>
      <c r="F145">
        <v>0.10299999999999999</v>
      </c>
      <c r="I145">
        <v>2.1000000000000001E-2</v>
      </c>
      <c r="K145">
        <v>2.1000000000000001E-2</v>
      </c>
      <c r="M145">
        <v>2.1000000000000001E-2</v>
      </c>
      <c r="N145">
        <v>0.10299999999999999</v>
      </c>
      <c r="P145">
        <v>6.2E-2</v>
      </c>
    </row>
    <row r="146" spans="3:16" x14ac:dyDescent="0.2">
      <c r="C146">
        <v>6.2E-2</v>
      </c>
      <c r="D146">
        <v>0.76100000000000001</v>
      </c>
      <c r="F146">
        <v>0.35</v>
      </c>
      <c r="I146">
        <v>4.1000000000000002E-2</v>
      </c>
      <c r="K146">
        <v>4.1000000000000002E-2</v>
      </c>
      <c r="M146">
        <v>6.2E-2</v>
      </c>
      <c r="N146">
        <v>2.1000000000000001E-2</v>
      </c>
      <c r="P146">
        <v>0.14399999999999999</v>
      </c>
    </row>
    <row r="147" spans="3:16" x14ac:dyDescent="0.2">
      <c r="C147">
        <v>2.1000000000000001E-2</v>
      </c>
      <c r="D147">
        <v>2.1000000000000001E-2</v>
      </c>
      <c r="F147">
        <v>0.22600000000000001</v>
      </c>
      <c r="I147">
        <v>4.1000000000000002E-2</v>
      </c>
      <c r="K147">
        <v>0.185</v>
      </c>
      <c r="M147">
        <v>2.1000000000000001E-2</v>
      </c>
      <c r="N147">
        <v>0.10299999999999999</v>
      </c>
      <c r="P147">
        <v>0.28799999999999998</v>
      </c>
    </row>
    <row r="148" spans="3:16" x14ac:dyDescent="0.2">
      <c r="C148">
        <v>2.1000000000000001E-2</v>
      </c>
      <c r="D148">
        <v>2.1000000000000001E-2</v>
      </c>
      <c r="F148">
        <v>0.28799999999999998</v>
      </c>
      <c r="I148">
        <v>4.1000000000000002E-2</v>
      </c>
      <c r="K148">
        <v>2.1000000000000001E-2</v>
      </c>
      <c r="M148">
        <v>0.123</v>
      </c>
      <c r="N148">
        <v>6.2E-2</v>
      </c>
      <c r="P148">
        <v>2.1000000000000001E-2</v>
      </c>
    </row>
    <row r="149" spans="3:16" x14ac:dyDescent="0.2">
      <c r="C149">
        <v>2.1000000000000001E-2</v>
      </c>
      <c r="D149">
        <v>0.10299999999999999</v>
      </c>
      <c r="F149">
        <v>0.67900000000000005</v>
      </c>
      <c r="I149">
        <v>2.1000000000000001E-2</v>
      </c>
      <c r="K149">
        <v>0.10299999999999999</v>
      </c>
      <c r="M149">
        <v>4.1000000000000002E-2</v>
      </c>
      <c r="N149">
        <v>0.26700000000000002</v>
      </c>
      <c r="P149">
        <v>0.432</v>
      </c>
    </row>
    <row r="150" spans="3:16" x14ac:dyDescent="0.2">
      <c r="C150">
        <v>2.1000000000000001E-2</v>
      </c>
      <c r="D150">
        <v>2.1000000000000001E-2</v>
      </c>
      <c r="F150">
        <v>0.16500000000000001</v>
      </c>
      <c r="I150">
        <v>0.123</v>
      </c>
      <c r="K150">
        <v>0.185</v>
      </c>
      <c r="M150">
        <v>2.1000000000000001E-2</v>
      </c>
      <c r="N150">
        <v>0.65800000000000003</v>
      </c>
      <c r="P150">
        <v>0.14399999999999999</v>
      </c>
    </row>
    <row r="151" spans="3:16" x14ac:dyDescent="0.2">
      <c r="C151">
        <v>0.35</v>
      </c>
      <c r="D151">
        <v>0.185</v>
      </c>
      <c r="F151">
        <v>2.1000000000000001E-2</v>
      </c>
      <c r="I151">
        <v>2.1000000000000001E-2</v>
      </c>
      <c r="K151">
        <v>6.2E-2</v>
      </c>
      <c r="M151">
        <v>0.49399999999999999</v>
      </c>
      <c r="N151">
        <v>2.1000000000000001E-2</v>
      </c>
      <c r="P151">
        <v>6.2E-2</v>
      </c>
    </row>
    <row r="152" spans="3:16" x14ac:dyDescent="0.2">
      <c r="C152">
        <v>2.1000000000000001E-2</v>
      </c>
      <c r="D152">
        <v>0.123</v>
      </c>
      <c r="F152">
        <v>4.1000000000000002E-2</v>
      </c>
      <c r="I152">
        <v>2.1000000000000001E-2</v>
      </c>
      <c r="K152">
        <v>2.1000000000000001E-2</v>
      </c>
      <c r="M152">
        <v>2.1000000000000001E-2</v>
      </c>
      <c r="N152">
        <v>0.308</v>
      </c>
    </row>
    <row r="153" spans="3:16" x14ac:dyDescent="0.2">
      <c r="C153">
        <v>6.2E-2</v>
      </c>
      <c r="D153">
        <v>0.10299999999999999</v>
      </c>
      <c r="F153">
        <v>6.2E-2</v>
      </c>
      <c r="I153">
        <v>0.10299999999999999</v>
      </c>
      <c r="K153">
        <v>0.22600000000000001</v>
      </c>
      <c r="M153">
        <v>4.1000000000000002E-2</v>
      </c>
      <c r="N153">
        <v>0.51400000000000001</v>
      </c>
    </row>
    <row r="154" spans="3:16" x14ac:dyDescent="0.2">
      <c r="C154">
        <v>2.1000000000000001E-2</v>
      </c>
      <c r="D154">
        <v>6.2E-2</v>
      </c>
      <c r="F154">
        <v>4.1000000000000002E-2</v>
      </c>
      <c r="I154">
        <v>6.2E-2</v>
      </c>
      <c r="K154">
        <v>0.14399999999999999</v>
      </c>
      <c r="M154">
        <v>4.1000000000000002E-2</v>
      </c>
      <c r="N154">
        <v>2.1000000000000001E-2</v>
      </c>
    </row>
    <row r="155" spans="3:16" x14ac:dyDescent="0.2">
      <c r="C155">
        <v>2.1000000000000001E-2</v>
      </c>
      <c r="D155">
        <v>0.185</v>
      </c>
      <c r="F155">
        <v>2.1000000000000001E-2</v>
      </c>
      <c r="I155">
        <v>6.4779999999999998</v>
      </c>
      <c r="K155">
        <v>0.185</v>
      </c>
      <c r="M155">
        <v>0.14399999999999999</v>
      </c>
      <c r="N155">
        <v>4.1000000000000002E-2</v>
      </c>
    </row>
    <row r="156" spans="3:16" x14ac:dyDescent="0.2">
      <c r="C156">
        <v>0.123</v>
      </c>
      <c r="D156">
        <v>4.1000000000000002E-2</v>
      </c>
      <c r="F156">
        <v>8.2000000000000003E-2</v>
      </c>
      <c r="I156">
        <v>2.1000000000000001E-2</v>
      </c>
      <c r="K156">
        <v>0.28799999999999998</v>
      </c>
      <c r="M156">
        <v>6.2E-2</v>
      </c>
      <c r="N156">
        <v>2.1000000000000001E-2</v>
      </c>
    </row>
    <row r="157" spans="3:16" x14ac:dyDescent="0.2">
      <c r="C157">
        <v>4.1000000000000002E-2</v>
      </c>
      <c r="D157">
        <v>0.22600000000000001</v>
      </c>
      <c r="F157">
        <v>0.20599999999999999</v>
      </c>
      <c r="I157">
        <v>2.1000000000000001E-2</v>
      </c>
      <c r="K157">
        <v>0.22600000000000001</v>
      </c>
      <c r="M157">
        <v>0.14399999999999999</v>
      </c>
      <c r="N157">
        <v>8.2000000000000003E-2</v>
      </c>
    </row>
    <row r="158" spans="3:16" x14ac:dyDescent="0.2">
      <c r="C158">
        <v>4.1000000000000002E-2</v>
      </c>
      <c r="D158">
        <v>8.2000000000000003E-2</v>
      </c>
      <c r="F158">
        <v>0.10299999999999999</v>
      </c>
      <c r="I158">
        <v>2.1000000000000001E-2</v>
      </c>
      <c r="K158">
        <v>0.37</v>
      </c>
      <c r="M158">
        <v>0.247</v>
      </c>
      <c r="N158">
        <v>2.1000000000000001E-2</v>
      </c>
    </row>
    <row r="159" spans="3:16" x14ac:dyDescent="0.2">
      <c r="C159">
        <v>0.26700000000000002</v>
      </c>
      <c r="D159">
        <v>0.10299999999999999</v>
      </c>
      <c r="F159">
        <v>4.1000000000000002E-2</v>
      </c>
      <c r="I159">
        <v>0.51400000000000001</v>
      </c>
      <c r="K159">
        <v>4.1000000000000002E-2</v>
      </c>
      <c r="M159">
        <v>0.20599999999999999</v>
      </c>
      <c r="N159">
        <v>2.1000000000000001E-2</v>
      </c>
    </row>
    <row r="160" spans="3:16" x14ac:dyDescent="0.2">
      <c r="C160">
        <v>4.1000000000000002E-2</v>
      </c>
      <c r="D160">
        <v>4.1000000000000002E-2</v>
      </c>
      <c r="F160">
        <v>6.2E-2</v>
      </c>
      <c r="I160">
        <v>2.1000000000000001E-2</v>
      </c>
      <c r="K160">
        <v>0.123</v>
      </c>
      <c r="M160">
        <v>0.78100000000000003</v>
      </c>
      <c r="N160">
        <v>2.1000000000000001E-2</v>
      </c>
    </row>
    <row r="161" spans="3:14" x14ac:dyDescent="0.2">
      <c r="C161">
        <v>4.1000000000000002E-2</v>
      </c>
      <c r="D161">
        <v>0.53500000000000003</v>
      </c>
      <c r="F161">
        <v>2.1000000000000001E-2</v>
      </c>
      <c r="I161">
        <v>6.2E-2</v>
      </c>
      <c r="K161">
        <v>0.247</v>
      </c>
      <c r="M161">
        <v>4.1000000000000002E-2</v>
      </c>
      <c r="N161">
        <v>0.14399999999999999</v>
      </c>
    </row>
    <row r="162" spans="3:14" x14ac:dyDescent="0.2">
      <c r="C162">
        <v>6.2E-2</v>
      </c>
      <c r="D162">
        <v>0.16500000000000001</v>
      </c>
      <c r="F162">
        <v>6.2E-2</v>
      </c>
      <c r="I162">
        <v>2.1000000000000001E-2</v>
      </c>
      <c r="K162">
        <v>1.069</v>
      </c>
      <c r="M162">
        <v>0.59599999999999997</v>
      </c>
      <c r="N162">
        <v>2.1000000000000001E-2</v>
      </c>
    </row>
    <row r="163" spans="3:14" x14ac:dyDescent="0.2">
      <c r="C163">
        <v>2.1000000000000001E-2</v>
      </c>
      <c r="D163">
        <v>0.16500000000000001</v>
      </c>
      <c r="F163">
        <v>2.1000000000000001E-2</v>
      </c>
      <c r="I163">
        <v>0.41099999999999998</v>
      </c>
      <c r="K163">
        <v>0.185</v>
      </c>
      <c r="M163">
        <v>6.2E-2</v>
      </c>
      <c r="N163">
        <v>2.1000000000000001E-2</v>
      </c>
    </row>
    <row r="164" spans="3:14" x14ac:dyDescent="0.2">
      <c r="C164">
        <v>8.2000000000000003E-2</v>
      </c>
      <c r="D164">
        <v>4.1000000000000002E-2</v>
      </c>
      <c r="F164">
        <v>4.1000000000000002E-2</v>
      </c>
      <c r="I164">
        <v>0.10299999999999999</v>
      </c>
      <c r="K164">
        <v>8.2000000000000003E-2</v>
      </c>
      <c r="M164">
        <v>2.1000000000000001E-2</v>
      </c>
      <c r="N164">
        <v>8.2000000000000003E-2</v>
      </c>
    </row>
    <row r="165" spans="3:14" x14ac:dyDescent="0.2">
      <c r="C165">
        <v>2.1000000000000001E-2</v>
      </c>
      <c r="D165">
        <v>4.1000000000000002E-2</v>
      </c>
      <c r="F165">
        <v>6.2E-2</v>
      </c>
      <c r="I165">
        <v>8.2000000000000003E-2</v>
      </c>
      <c r="K165">
        <v>4.1000000000000002E-2</v>
      </c>
      <c r="M165">
        <v>4.1000000000000002E-2</v>
      </c>
      <c r="N165">
        <v>2.1000000000000001E-2</v>
      </c>
    </row>
    <row r="166" spans="3:14" x14ac:dyDescent="0.2">
      <c r="C166">
        <v>4.1000000000000002E-2</v>
      </c>
      <c r="D166">
        <v>0.14399999999999999</v>
      </c>
      <c r="F166">
        <v>2.1000000000000001E-2</v>
      </c>
      <c r="I166">
        <v>5.3049999999999997</v>
      </c>
      <c r="K166">
        <v>0.185</v>
      </c>
      <c r="M166">
        <v>2.1000000000000001E-2</v>
      </c>
      <c r="N166">
        <v>2.1000000000000001E-2</v>
      </c>
    </row>
    <row r="167" spans="3:14" x14ac:dyDescent="0.2">
      <c r="C167">
        <v>2.1000000000000001E-2</v>
      </c>
      <c r="D167">
        <v>2.1000000000000001E-2</v>
      </c>
      <c r="F167">
        <v>6.2E-2</v>
      </c>
      <c r="I167">
        <v>0.10299999999999999</v>
      </c>
      <c r="K167">
        <v>0.39100000000000001</v>
      </c>
      <c r="M167">
        <v>0.22600000000000001</v>
      </c>
      <c r="N167">
        <v>2.1000000000000001E-2</v>
      </c>
    </row>
    <row r="168" spans="3:14" x14ac:dyDescent="0.2">
      <c r="C168">
        <v>0.308</v>
      </c>
      <c r="D168">
        <v>2.1000000000000001E-2</v>
      </c>
      <c r="F168">
        <v>2.1000000000000001E-2</v>
      </c>
      <c r="I168">
        <v>0.67900000000000005</v>
      </c>
      <c r="K168">
        <v>0.94599999999999995</v>
      </c>
      <c r="M168">
        <v>2.1000000000000001E-2</v>
      </c>
      <c r="N168">
        <v>6.2E-2</v>
      </c>
    </row>
    <row r="169" spans="3:14" x14ac:dyDescent="0.2">
      <c r="C169">
        <v>0.10299999999999999</v>
      </c>
      <c r="D169">
        <v>0.10299999999999999</v>
      </c>
      <c r="F169">
        <v>2.1000000000000001E-2</v>
      </c>
      <c r="I169">
        <v>0.26700000000000002</v>
      </c>
      <c r="K169">
        <v>0.123</v>
      </c>
      <c r="M169">
        <v>6.2E-2</v>
      </c>
      <c r="N169">
        <v>4.1000000000000002E-2</v>
      </c>
    </row>
    <row r="170" spans="3:14" x14ac:dyDescent="0.2">
      <c r="C170">
        <v>0.14399999999999999</v>
      </c>
      <c r="D170">
        <v>6.2E-2</v>
      </c>
      <c r="F170">
        <v>8.2000000000000003E-2</v>
      </c>
      <c r="I170">
        <v>0.47299999999999998</v>
      </c>
      <c r="K170">
        <v>2.1000000000000001E-2</v>
      </c>
      <c r="M170">
        <v>0.123</v>
      </c>
      <c r="N170">
        <v>2.1000000000000001E-2</v>
      </c>
    </row>
    <row r="171" spans="3:14" x14ac:dyDescent="0.2">
      <c r="C171">
        <v>8.2000000000000003E-2</v>
      </c>
      <c r="D171">
        <v>6.2E-2</v>
      </c>
      <c r="F171">
        <v>4.1000000000000002E-2</v>
      </c>
      <c r="I171">
        <v>0.41099999999999998</v>
      </c>
      <c r="K171">
        <v>0.16500000000000001</v>
      </c>
      <c r="M171">
        <v>0.16500000000000001</v>
      </c>
      <c r="N171">
        <v>4.1000000000000002E-2</v>
      </c>
    </row>
    <row r="172" spans="3:14" x14ac:dyDescent="0.2">
      <c r="C172">
        <v>0.37</v>
      </c>
      <c r="D172">
        <v>0.59599999999999997</v>
      </c>
      <c r="F172">
        <v>2.1000000000000001E-2</v>
      </c>
      <c r="I172">
        <v>2.2829999999999999</v>
      </c>
      <c r="K172">
        <v>2.1000000000000001E-2</v>
      </c>
      <c r="M172">
        <v>6.2E-2</v>
      </c>
      <c r="N172">
        <v>2.1000000000000001E-2</v>
      </c>
    </row>
    <row r="173" spans="3:14" x14ac:dyDescent="0.2">
      <c r="C173">
        <v>0.185</v>
      </c>
      <c r="D173">
        <v>0.14399999999999999</v>
      </c>
      <c r="F173">
        <v>0.10299999999999999</v>
      </c>
      <c r="I173">
        <v>6.2E-2</v>
      </c>
      <c r="K173">
        <v>0.51400000000000001</v>
      </c>
      <c r="M173">
        <v>2.1000000000000001E-2</v>
      </c>
      <c r="N173">
        <v>8.2000000000000003E-2</v>
      </c>
    </row>
    <row r="174" spans="3:14" x14ac:dyDescent="0.2">
      <c r="C174">
        <v>2.1000000000000001E-2</v>
      </c>
      <c r="D174">
        <v>0.10299999999999999</v>
      </c>
      <c r="F174">
        <v>2.1000000000000001E-2</v>
      </c>
      <c r="I174">
        <v>0.90500000000000003</v>
      </c>
      <c r="K174">
        <v>8.2000000000000003E-2</v>
      </c>
      <c r="M174">
        <v>4.1000000000000002E-2</v>
      </c>
      <c r="N174">
        <v>2.1000000000000001E-2</v>
      </c>
    </row>
    <row r="175" spans="3:14" x14ac:dyDescent="0.2">
      <c r="C175">
        <v>0.32900000000000001</v>
      </c>
      <c r="D175">
        <v>8.2000000000000003E-2</v>
      </c>
      <c r="F175">
        <v>2.1000000000000001E-2</v>
      </c>
      <c r="I175">
        <v>2.1000000000000001E-2</v>
      </c>
      <c r="K175">
        <v>0.123</v>
      </c>
      <c r="M175">
        <v>2.1000000000000001E-2</v>
      </c>
      <c r="N175">
        <v>2.1000000000000001E-2</v>
      </c>
    </row>
    <row r="176" spans="3:14" x14ac:dyDescent="0.2">
      <c r="C176">
        <v>2.1000000000000001E-2</v>
      </c>
      <c r="D176">
        <v>2.1000000000000001E-2</v>
      </c>
      <c r="F176">
        <v>2.1000000000000001E-2</v>
      </c>
      <c r="I176">
        <v>0.10299999999999999</v>
      </c>
      <c r="K176">
        <v>2.1000000000000001E-2</v>
      </c>
      <c r="M176">
        <v>2.1000000000000001E-2</v>
      </c>
      <c r="N176">
        <v>4.1000000000000002E-2</v>
      </c>
    </row>
    <row r="177" spans="3:14" x14ac:dyDescent="0.2">
      <c r="C177">
        <v>8.2000000000000003E-2</v>
      </c>
      <c r="D177">
        <v>2.1000000000000001E-2</v>
      </c>
      <c r="F177">
        <v>2.1000000000000001E-2</v>
      </c>
      <c r="I177">
        <v>0.63700000000000001</v>
      </c>
      <c r="K177">
        <v>2.1000000000000001E-2</v>
      </c>
      <c r="M177">
        <v>2.1000000000000001E-2</v>
      </c>
      <c r="N177">
        <v>0.247</v>
      </c>
    </row>
    <row r="178" spans="3:14" x14ac:dyDescent="0.2">
      <c r="C178">
        <v>0.185</v>
      </c>
      <c r="D178">
        <v>2.1000000000000001E-2</v>
      </c>
      <c r="F178">
        <v>6.2E-2</v>
      </c>
      <c r="I178">
        <v>0.35</v>
      </c>
      <c r="K178">
        <v>2.1000000000000001E-2</v>
      </c>
      <c r="M178">
        <v>2.1000000000000001E-2</v>
      </c>
      <c r="N178">
        <v>8.2000000000000003E-2</v>
      </c>
    </row>
    <row r="179" spans="3:14" x14ac:dyDescent="0.2">
      <c r="C179">
        <v>0.10299999999999999</v>
      </c>
      <c r="D179">
        <v>4.1000000000000002E-2</v>
      </c>
      <c r="F179">
        <v>2.1000000000000001E-2</v>
      </c>
      <c r="I179">
        <v>0.47299999999999998</v>
      </c>
      <c r="K179">
        <v>0.10299999999999999</v>
      </c>
      <c r="M179">
        <v>4.1000000000000002E-2</v>
      </c>
      <c r="N179">
        <v>2.1000000000000001E-2</v>
      </c>
    </row>
    <row r="180" spans="3:14" x14ac:dyDescent="0.2">
      <c r="C180">
        <v>0.28799999999999998</v>
      </c>
      <c r="D180">
        <v>0.123</v>
      </c>
      <c r="F180">
        <v>2.1000000000000001E-2</v>
      </c>
      <c r="I180">
        <v>0.16500000000000001</v>
      </c>
      <c r="K180">
        <v>4.1000000000000002E-2</v>
      </c>
      <c r="M180">
        <v>4.1000000000000002E-2</v>
      </c>
      <c r="N180">
        <v>4.1000000000000002E-2</v>
      </c>
    </row>
    <row r="181" spans="3:14" x14ac:dyDescent="0.2">
      <c r="C181">
        <v>0.37</v>
      </c>
      <c r="D181">
        <v>0.35</v>
      </c>
      <c r="F181">
        <v>4.1000000000000002E-2</v>
      </c>
      <c r="I181">
        <v>0.28799999999999998</v>
      </c>
      <c r="K181">
        <v>2.1000000000000001E-2</v>
      </c>
      <c r="M181">
        <v>2.1000000000000001E-2</v>
      </c>
      <c r="N181">
        <v>2.1000000000000001E-2</v>
      </c>
    </row>
    <row r="182" spans="3:14" x14ac:dyDescent="0.2">
      <c r="C182">
        <v>4.1000000000000002E-2</v>
      </c>
      <c r="D182">
        <v>0.14399999999999999</v>
      </c>
      <c r="F182">
        <v>8.2000000000000003E-2</v>
      </c>
      <c r="I182">
        <v>0.39100000000000001</v>
      </c>
      <c r="K182">
        <v>2.1000000000000001E-2</v>
      </c>
      <c r="M182">
        <v>0.16500000000000001</v>
      </c>
      <c r="N182">
        <v>0.247</v>
      </c>
    </row>
    <row r="183" spans="3:14" x14ac:dyDescent="0.2">
      <c r="C183">
        <v>0.247</v>
      </c>
      <c r="D183">
        <v>0.22600000000000001</v>
      </c>
      <c r="F183">
        <v>4.1000000000000002E-2</v>
      </c>
      <c r="I183">
        <v>4.1000000000000002E-2</v>
      </c>
      <c r="K183">
        <v>4.1000000000000002E-2</v>
      </c>
      <c r="M183">
        <v>6.2E-2</v>
      </c>
      <c r="N183">
        <v>2.1000000000000001E-2</v>
      </c>
    </row>
    <row r="184" spans="3:14" x14ac:dyDescent="0.2">
      <c r="C184">
        <v>0.45200000000000001</v>
      </c>
      <c r="D184">
        <v>2.1000000000000001E-2</v>
      </c>
      <c r="F184">
        <v>0.10299999999999999</v>
      </c>
      <c r="I184">
        <v>0.41099999999999998</v>
      </c>
      <c r="K184">
        <v>6.2E-2</v>
      </c>
      <c r="M184">
        <v>2.1000000000000001E-2</v>
      </c>
      <c r="N184">
        <v>0.35</v>
      </c>
    </row>
    <row r="185" spans="3:14" x14ac:dyDescent="0.2">
      <c r="C185">
        <v>0.51400000000000001</v>
      </c>
      <c r="D185">
        <v>6.2E-2</v>
      </c>
      <c r="F185">
        <v>4.1000000000000002E-2</v>
      </c>
      <c r="I185">
        <v>8.2000000000000003E-2</v>
      </c>
      <c r="K185">
        <v>2.1000000000000001E-2</v>
      </c>
      <c r="M185">
        <v>2.1000000000000001E-2</v>
      </c>
      <c r="N185">
        <v>0.432</v>
      </c>
    </row>
    <row r="186" spans="3:14" x14ac:dyDescent="0.2">
      <c r="C186">
        <v>6.2E-2</v>
      </c>
      <c r="D186">
        <v>2.1000000000000001E-2</v>
      </c>
      <c r="F186">
        <v>4.1000000000000002E-2</v>
      </c>
      <c r="I186">
        <v>6.2E-2</v>
      </c>
      <c r="K186">
        <v>4.1000000000000002E-2</v>
      </c>
      <c r="M186">
        <v>0.22600000000000001</v>
      </c>
      <c r="N186">
        <v>0.45200000000000001</v>
      </c>
    </row>
    <row r="187" spans="3:14" x14ac:dyDescent="0.2">
      <c r="C187">
        <v>2.1000000000000001E-2</v>
      </c>
      <c r="D187">
        <v>0.28799999999999998</v>
      </c>
      <c r="F187">
        <v>0.247</v>
      </c>
      <c r="I187">
        <v>2.1000000000000001E-2</v>
      </c>
      <c r="K187">
        <v>0.308</v>
      </c>
      <c r="M187">
        <v>0.14399999999999999</v>
      </c>
      <c r="N187">
        <v>0.39100000000000001</v>
      </c>
    </row>
    <row r="188" spans="3:14" x14ac:dyDescent="0.2">
      <c r="C188">
        <v>6.2E-2</v>
      </c>
      <c r="D188">
        <v>0.10299999999999999</v>
      </c>
      <c r="F188">
        <v>0.10299999999999999</v>
      </c>
      <c r="I188">
        <v>4.1000000000000002E-2</v>
      </c>
      <c r="K188">
        <v>2.1000000000000001E-2</v>
      </c>
      <c r="M188">
        <v>2.1000000000000001E-2</v>
      </c>
      <c r="N188">
        <v>0.55500000000000005</v>
      </c>
    </row>
    <row r="189" spans="3:14" x14ac:dyDescent="0.2">
      <c r="C189">
        <v>4.1000000000000002E-2</v>
      </c>
      <c r="D189">
        <v>0.10299999999999999</v>
      </c>
      <c r="F189">
        <v>2.1000000000000001E-2</v>
      </c>
      <c r="I189">
        <v>2.1000000000000001E-2</v>
      </c>
      <c r="K189">
        <v>2.1000000000000001E-2</v>
      </c>
      <c r="M189">
        <v>4.1000000000000002E-2</v>
      </c>
      <c r="N189">
        <v>4.1000000000000002E-2</v>
      </c>
    </row>
    <row r="190" spans="3:14" x14ac:dyDescent="0.2">
      <c r="C190">
        <v>0.41099999999999998</v>
      </c>
      <c r="D190">
        <v>0.10299999999999999</v>
      </c>
      <c r="F190">
        <v>2.1000000000000001E-2</v>
      </c>
      <c r="I190">
        <v>0.39100000000000001</v>
      </c>
      <c r="K190">
        <v>2.1000000000000001E-2</v>
      </c>
      <c r="M190">
        <v>0.20599999999999999</v>
      </c>
      <c r="N190">
        <v>0.432</v>
      </c>
    </row>
    <row r="191" spans="3:14" x14ac:dyDescent="0.2">
      <c r="C191">
        <v>0.22600000000000001</v>
      </c>
      <c r="D191">
        <v>0.37</v>
      </c>
      <c r="F191">
        <v>2.1000000000000001E-2</v>
      </c>
      <c r="I191">
        <v>4.1000000000000002E-2</v>
      </c>
      <c r="K191">
        <v>2.1000000000000001E-2</v>
      </c>
      <c r="M191">
        <v>4.1000000000000002E-2</v>
      </c>
      <c r="N191">
        <v>0.123</v>
      </c>
    </row>
    <row r="192" spans="3:14" x14ac:dyDescent="0.2">
      <c r="C192">
        <v>0.32900000000000001</v>
      </c>
      <c r="D192">
        <v>2.1000000000000001E-2</v>
      </c>
      <c r="F192">
        <v>2.1000000000000001E-2</v>
      </c>
      <c r="I192">
        <v>0.10299999999999999</v>
      </c>
      <c r="K192">
        <v>2.1000000000000001E-2</v>
      </c>
      <c r="M192">
        <v>0.185</v>
      </c>
      <c r="N192">
        <v>8.2000000000000003E-2</v>
      </c>
    </row>
    <row r="193" spans="3:14" x14ac:dyDescent="0.2">
      <c r="C193">
        <v>8.2000000000000003E-2</v>
      </c>
      <c r="D193">
        <v>2.1000000000000001E-2</v>
      </c>
      <c r="F193">
        <v>6.2E-2</v>
      </c>
      <c r="I193">
        <v>6.2E-2</v>
      </c>
      <c r="K193">
        <v>2.1000000000000001E-2</v>
      </c>
      <c r="M193">
        <v>4.1000000000000002E-2</v>
      </c>
      <c r="N193">
        <v>0.32900000000000001</v>
      </c>
    </row>
    <row r="194" spans="3:14" x14ac:dyDescent="0.2">
      <c r="C194">
        <v>4.1000000000000002E-2</v>
      </c>
      <c r="D194">
        <v>4.1000000000000002E-2</v>
      </c>
      <c r="F194">
        <v>8.2000000000000003E-2</v>
      </c>
      <c r="I194">
        <v>2.1000000000000001E-2</v>
      </c>
      <c r="K194">
        <v>0.35</v>
      </c>
      <c r="M194">
        <v>6.2E-2</v>
      </c>
      <c r="N194">
        <v>0.45200000000000001</v>
      </c>
    </row>
    <row r="195" spans="3:14" x14ac:dyDescent="0.2">
      <c r="C195">
        <v>2.1000000000000001E-2</v>
      </c>
      <c r="D195">
        <v>0.26700000000000002</v>
      </c>
      <c r="F195">
        <v>4.1000000000000002E-2</v>
      </c>
      <c r="I195">
        <v>8.2000000000000003E-2</v>
      </c>
      <c r="K195">
        <v>2.1000000000000001E-2</v>
      </c>
      <c r="M195">
        <v>0.123</v>
      </c>
      <c r="N195">
        <v>8.2000000000000003E-2</v>
      </c>
    </row>
    <row r="196" spans="3:14" x14ac:dyDescent="0.2">
      <c r="C196">
        <v>0.14399999999999999</v>
      </c>
      <c r="D196">
        <v>4.1000000000000002E-2</v>
      </c>
      <c r="F196">
        <v>0.14399999999999999</v>
      </c>
      <c r="I196">
        <v>2.1000000000000001E-2</v>
      </c>
      <c r="K196">
        <v>2.1000000000000001E-2</v>
      </c>
      <c r="M196">
        <v>2.1000000000000001E-2</v>
      </c>
      <c r="N196">
        <v>0.39100000000000001</v>
      </c>
    </row>
    <row r="197" spans="3:14" x14ac:dyDescent="0.2">
      <c r="C197">
        <v>0.247</v>
      </c>
      <c r="D197">
        <v>2.1000000000000001E-2</v>
      </c>
      <c r="F197">
        <v>0.32900000000000001</v>
      </c>
      <c r="I197">
        <v>0.247</v>
      </c>
      <c r="K197">
        <v>2.1000000000000001E-2</v>
      </c>
      <c r="M197">
        <v>4.1000000000000002E-2</v>
      </c>
      <c r="N197">
        <v>4.1000000000000002E-2</v>
      </c>
    </row>
    <row r="198" spans="3:14" x14ac:dyDescent="0.2">
      <c r="C198">
        <v>4.1000000000000002E-2</v>
      </c>
      <c r="D198">
        <v>8.2000000000000003E-2</v>
      </c>
      <c r="F198">
        <v>2.1000000000000001E-2</v>
      </c>
      <c r="I198">
        <v>0.45200000000000001</v>
      </c>
      <c r="K198">
        <v>2.1000000000000001E-2</v>
      </c>
      <c r="M198">
        <v>2.1000000000000001E-2</v>
      </c>
      <c r="N198">
        <v>0.123</v>
      </c>
    </row>
    <row r="199" spans="3:14" x14ac:dyDescent="0.2">
      <c r="C199">
        <v>6.2E-2</v>
      </c>
      <c r="D199">
        <v>8.2000000000000003E-2</v>
      </c>
      <c r="F199">
        <v>4.1000000000000002E-2</v>
      </c>
      <c r="I199">
        <v>0.41099999999999998</v>
      </c>
      <c r="K199">
        <v>4.1000000000000002E-2</v>
      </c>
      <c r="M199">
        <v>6.2E-2</v>
      </c>
      <c r="N199">
        <v>0.16500000000000001</v>
      </c>
    </row>
    <row r="200" spans="3:14" x14ac:dyDescent="0.2">
      <c r="C200">
        <v>4.1000000000000002E-2</v>
      </c>
      <c r="D200">
        <v>0.10299999999999999</v>
      </c>
      <c r="F200">
        <v>2.1000000000000001E-2</v>
      </c>
      <c r="I200">
        <v>0.16500000000000001</v>
      </c>
      <c r="K200">
        <v>2.1000000000000001E-2</v>
      </c>
      <c r="M200">
        <v>0.10299999999999999</v>
      </c>
      <c r="N200">
        <v>0.28799999999999998</v>
      </c>
    </row>
    <row r="201" spans="3:14" x14ac:dyDescent="0.2">
      <c r="C201">
        <v>0.123</v>
      </c>
      <c r="D201">
        <v>8.2000000000000003E-2</v>
      </c>
      <c r="F201">
        <v>2.1000000000000001E-2</v>
      </c>
      <c r="I201">
        <v>8.2000000000000003E-2</v>
      </c>
      <c r="K201">
        <v>2.1000000000000001E-2</v>
      </c>
      <c r="M201">
        <v>0.20599999999999999</v>
      </c>
      <c r="N201">
        <v>2.1000000000000001E-2</v>
      </c>
    </row>
    <row r="202" spans="3:14" x14ac:dyDescent="0.2">
      <c r="C202">
        <v>0.26700000000000002</v>
      </c>
      <c r="D202">
        <v>0.123</v>
      </c>
      <c r="F202">
        <v>4.1000000000000002E-2</v>
      </c>
      <c r="I202">
        <v>3.5569999999999999</v>
      </c>
      <c r="K202">
        <v>6.2E-2</v>
      </c>
      <c r="M202">
        <v>2.1000000000000001E-2</v>
      </c>
      <c r="N202">
        <v>2.1000000000000001E-2</v>
      </c>
    </row>
    <row r="203" spans="3:14" x14ac:dyDescent="0.2">
      <c r="C203">
        <v>2.1000000000000001E-2</v>
      </c>
      <c r="D203">
        <v>4.1000000000000002E-2</v>
      </c>
      <c r="F203">
        <v>2.1000000000000001E-2</v>
      </c>
      <c r="I203">
        <v>0.432</v>
      </c>
      <c r="K203">
        <v>2.1000000000000001E-2</v>
      </c>
      <c r="M203">
        <v>2.1000000000000001E-2</v>
      </c>
      <c r="N203">
        <v>6.2E-2</v>
      </c>
    </row>
    <row r="204" spans="3:14" x14ac:dyDescent="0.2">
      <c r="C204">
        <v>2.1000000000000001E-2</v>
      </c>
      <c r="D204">
        <v>0.10299999999999999</v>
      </c>
      <c r="F204">
        <v>4.1000000000000002E-2</v>
      </c>
      <c r="I204">
        <v>0.92500000000000004</v>
      </c>
      <c r="K204">
        <v>0.123</v>
      </c>
      <c r="M204">
        <v>0.37</v>
      </c>
      <c r="N204">
        <v>2.1000000000000001E-2</v>
      </c>
    </row>
    <row r="205" spans="3:14" x14ac:dyDescent="0.2">
      <c r="C205">
        <v>4.1000000000000002E-2</v>
      </c>
      <c r="D205">
        <v>0.308</v>
      </c>
      <c r="F205">
        <v>2.1000000000000001E-2</v>
      </c>
      <c r="I205">
        <v>1.974</v>
      </c>
      <c r="K205">
        <v>6.2E-2</v>
      </c>
      <c r="M205">
        <v>8.2000000000000003E-2</v>
      </c>
      <c r="N205">
        <v>4.1000000000000002E-2</v>
      </c>
    </row>
    <row r="206" spans="3:14" x14ac:dyDescent="0.2">
      <c r="C206">
        <v>2.1000000000000001E-2</v>
      </c>
      <c r="D206">
        <v>2.1000000000000001E-2</v>
      </c>
      <c r="F206">
        <v>2.1000000000000001E-2</v>
      </c>
      <c r="I206">
        <v>1.234</v>
      </c>
      <c r="K206">
        <v>0.67900000000000005</v>
      </c>
      <c r="M206">
        <v>4.1000000000000002E-2</v>
      </c>
      <c r="N206">
        <v>2.1000000000000001E-2</v>
      </c>
    </row>
    <row r="207" spans="3:14" x14ac:dyDescent="0.2">
      <c r="C207">
        <v>4.1000000000000002E-2</v>
      </c>
      <c r="D207">
        <v>0.26700000000000002</v>
      </c>
      <c r="F207">
        <v>0.10299999999999999</v>
      </c>
      <c r="I207">
        <v>2.1000000000000001E-2</v>
      </c>
      <c r="K207">
        <v>1.357</v>
      </c>
      <c r="M207">
        <v>2.1000000000000001E-2</v>
      </c>
      <c r="N207">
        <v>2.1000000000000001E-2</v>
      </c>
    </row>
    <row r="208" spans="3:14" x14ac:dyDescent="0.2">
      <c r="C208">
        <v>0.16500000000000001</v>
      </c>
      <c r="D208">
        <v>6.2E-2</v>
      </c>
      <c r="F208">
        <v>2.1000000000000001E-2</v>
      </c>
      <c r="I208">
        <v>1.069</v>
      </c>
      <c r="K208">
        <v>0.65800000000000003</v>
      </c>
      <c r="M208">
        <v>0.10299999999999999</v>
      </c>
      <c r="N208">
        <v>0.123</v>
      </c>
    </row>
    <row r="209" spans="3:14" x14ac:dyDescent="0.2">
      <c r="C209">
        <v>6.2E-2</v>
      </c>
      <c r="D209">
        <v>0.39100000000000001</v>
      </c>
      <c r="F209">
        <v>0.14399999999999999</v>
      </c>
      <c r="I209">
        <v>0.10299999999999999</v>
      </c>
      <c r="K209">
        <v>2.1000000000000001E-2</v>
      </c>
      <c r="M209">
        <v>0.22600000000000001</v>
      </c>
      <c r="N209">
        <v>2.1000000000000001E-2</v>
      </c>
    </row>
    <row r="210" spans="3:14" x14ac:dyDescent="0.2">
      <c r="C210">
        <v>2.1000000000000001E-2</v>
      </c>
      <c r="D210">
        <v>0.37</v>
      </c>
      <c r="F210">
        <v>0.16500000000000001</v>
      </c>
      <c r="I210">
        <v>4.1000000000000002E-2</v>
      </c>
      <c r="K210">
        <v>2.262</v>
      </c>
      <c r="M210">
        <v>6.2E-2</v>
      </c>
      <c r="N210">
        <v>2.1000000000000001E-2</v>
      </c>
    </row>
    <row r="211" spans="3:14" x14ac:dyDescent="0.2">
      <c r="C211">
        <v>2.1000000000000001E-2</v>
      </c>
      <c r="D211">
        <v>0.35</v>
      </c>
      <c r="F211">
        <v>0.37</v>
      </c>
      <c r="I211">
        <v>2.1000000000000001E-2</v>
      </c>
      <c r="K211">
        <v>0.10299999999999999</v>
      </c>
      <c r="M211">
        <v>8.2000000000000003E-2</v>
      </c>
      <c r="N211">
        <v>2.1000000000000001E-2</v>
      </c>
    </row>
    <row r="212" spans="3:14" x14ac:dyDescent="0.2">
      <c r="C212">
        <v>8.2000000000000003E-2</v>
      </c>
      <c r="D212">
        <v>2.1000000000000001E-2</v>
      </c>
      <c r="F212">
        <v>0.247</v>
      </c>
      <c r="I212">
        <v>2.1000000000000001E-2</v>
      </c>
      <c r="K212">
        <v>2.1000000000000001E-2</v>
      </c>
      <c r="M212">
        <v>8.2000000000000003E-2</v>
      </c>
      <c r="N212">
        <v>2.1000000000000001E-2</v>
      </c>
    </row>
    <row r="213" spans="3:14" x14ac:dyDescent="0.2">
      <c r="C213">
        <v>0.76100000000000001</v>
      </c>
      <c r="D213">
        <v>0.51400000000000001</v>
      </c>
      <c r="F213">
        <v>0.432</v>
      </c>
      <c r="I213">
        <v>0.51400000000000001</v>
      </c>
      <c r="K213">
        <v>2.1000000000000001E-2</v>
      </c>
      <c r="M213">
        <v>0.123</v>
      </c>
      <c r="N213">
        <v>4.1000000000000002E-2</v>
      </c>
    </row>
    <row r="214" spans="3:14" x14ac:dyDescent="0.2">
      <c r="C214">
        <v>0.14399999999999999</v>
      </c>
      <c r="D214">
        <v>0.26700000000000002</v>
      </c>
      <c r="F214">
        <v>2.1000000000000001E-2</v>
      </c>
      <c r="I214">
        <v>2.1000000000000001E-2</v>
      </c>
      <c r="K214">
        <v>2.1000000000000001E-2</v>
      </c>
      <c r="M214">
        <v>2.1000000000000001E-2</v>
      </c>
      <c r="N214">
        <v>2.1000000000000001E-2</v>
      </c>
    </row>
    <row r="215" spans="3:14" x14ac:dyDescent="0.2">
      <c r="C215">
        <v>0.20599999999999999</v>
      </c>
      <c r="D215">
        <v>0.308</v>
      </c>
      <c r="F215">
        <v>8.2000000000000003E-2</v>
      </c>
      <c r="I215">
        <v>8.2000000000000003E-2</v>
      </c>
      <c r="K215">
        <v>0.10299999999999999</v>
      </c>
      <c r="M215">
        <v>2.1000000000000001E-2</v>
      </c>
      <c r="N215">
        <v>2.1000000000000001E-2</v>
      </c>
    </row>
    <row r="216" spans="3:14" x14ac:dyDescent="0.2">
      <c r="C216">
        <v>8.2000000000000003E-2</v>
      </c>
      <c r="D216">
        <v>0.57599999999999996</v>
      </c>
      <c r="F216">
        <v>0.10299999999999999</v>
      </c>
      <c r="I216">
        <v>6.2E-2</v>
      </c>
      <c r="K216">
        <v>2.1000000000000001E-2</v>
      </c>
      <c r="M216">
        <v>0.123</v>
      </c>
      <c r="N216">
        <v>8.2000000000000003E-2</v>
      </c>
    </row>
    <row r="217" spans="3:14" x14ac:dyDescent="0.2">
      <c r="C217">
        <v>0.10299999999999999</v>
      </c>
      <c r="D217">
        <v>6.2E-2</v>
      </c>
      <c r="F217">
        <v>6.2E-2</v>
      </c>
      <c r="I217">
        <v>2.1000000000000001E-2</v>
      </c>
      <c r="K217">
        <v>6.2E-2</v>
      </c>
      <c r="M217">
        <v>6.2E-2</v>
      </c>
      <c r="N217">
        <v>2.1000000000000001E-2</v>
      </c>
    </row>
    <row r="218" spans="3:14" x14ac:dyDescent="0.2">
      <c r="C218">
        <v>4.1000000000000002E-2</v>
      </c>
      <c r="D218">
        <v>2.1000000000000001E-2</v>
      </c>
      <c r="F218">
        <v>2.1000000000000001E-2</v>
      </c>
      <c r="I218">
        <v>0.10299999999999999</v>
      </c>
      <c r="K218">
        <v>2.1000000000000001E-2</v>
      </c>
      <c r="M218">
        <v>2.1000000000000001E-2</v>
      </c>
      <c r="N218">
        <v>2.1000000000000001E-2</v>
      </c>
    </row>
    <row r="219" spans="3:14" x14ac:dyDescent="0.2">
      <c r="C219">
        <v>6.2E-2</v>
      </c>
      <c r="D219">
        <v>6.2E-2</v>
      </c>
      <c r="F219">
        <v>8.2000000000000003E-2</v>
      </c>
      <c r="I219">
        <v>2.1000000000000001E-2</v>
      </c>
      <c r="K219">
        <v>6.2E-2</v>
      </c>
      <c r="M219">
        <v>8.2000000000000003E-2</v>
      </c>
      <c r="N219">
        <v>6.2E-2</v>
      </c>
    </row>
    <row r="220" spans="3:14" x14ac:dyDescent="0.2">
      <c r="C220">
        <v>0.123</v>
      </c>
      <c r="D220">
        <v>1.1930000000000001</v>
      </c>
      <c r="F220">
        <v>4.1000000000000002E-2</v>
      </c>
      <c r="I220">
        <v>2.1000000000000001E-2</v>
      </c>
      <c r="K220">
        <v>0.123</v>
      </c>
      <c r="M220">
        <v>0.74</v>
      </c>
      <c r="N220">
        <v>4.1000000000000002E-2</v>
      </c>
    </row>
    <row r="221" spans="3:14" x14ac:dyDescent="0.2">
      <c r="C221">
        <v>4.1000000000000002E-2</v>
      </c>
      <c r="D221">
        <v>0.37</v>
      </c>
      <c r="F221">
        <v>2.1000000000000001E-2</v>
      </c>
      <c r="I221">
        <v>2.1000000000000001E-2</v>
      </c>
      <c r="K221">
        <v>2.1000000000000001E-2</v>
      </c>
      <c r="M221">
        <v>0.20599999999999999</v>
      </c>
      <c r="N221">
        <v>0.14399999999999999</v>
      </c>
    </row>
    <row r="222" spans="3:14" x14ac:dyDescent="0.2">
      <c r="C222">
        <v>0.10299999999999999</v>
      </c>
      <c r="D222">
        <v>0.49399999999999999</v>
      </c>
      <c r="F222">
        <v>2.1000000000000001E-2</v>
      </c>
      <c r="I222">
        <v>8.2000000000000003E-2</v>
      </c>
      <c r="K222">
        <v>0.14399999999999999</v>
      </c>
      <c r="M222">
        <v>1.974</v>
      </c>
      <c r="N222">
        <v>2.1000000000000001E-2</v>
      </c>
    </row>
    <row r="223" spans="3:14" x14ac:dyDescent="0.2">
      <c r="C223">
        <v>2.1000000000000001E-2</v>
      </c>
      <c r="D223">
        <v>0.51400000000000001</v>
      </c>
      <c r="F223">
        <v>2.1000000000000001E-2</v>
      </c>
      <c r="I223">
        <v>0.39100000000000001</v>
      </c>
      <c r="K223">
        <v>4.1000000000000002E-2</v>
      </c>
      <c r="M223">
        <v>4.1000000000000002E-2</v>
      </c>
      <c r="N223">
        <v>2.1000000000000001E-2</v>
      </c>
    </row>
    <row r="224" spans="3:14" x14ac:dyDescent="0.2">
      <c r="C224">
        <v>8.2000000000000003E-2</v>
      </c>
      <c r="D224">
        <v>0.35</v>
      </c>
      <c r="F224">
        <v>6.2E-2</v>
      </c>
      <c r="I224">
        <v>4.1000000000000002E-2</v>
      </c>
      <c r="K224">
        <v>2.1000000000000001E-2</v>
      </c>
      <c r="M224">
        <v>4.1000000000000002E-2</v>
      </c>
      <c r="N224">
        <v>2.1000000000000001E-2</v>
      </c>
    </row>
    <row r="225" spans="3:14" x14ac:dyDescent="0.2">
      <c r="C225">
        <v>0.123</v>
      </c>
      <c r="D225">
        <v>0.49399999999999999</v>
      </c>
      <c r="F225">
        <v>4.1000000000000002E-2</v>
      </c>
      <c r="I225">
        <v>0.10299999999999999</v>
      </c>
      <c r="K225">
        <v>6.2E-2</v>
      </c>
      <c r="M225">
        <v>0.123</v>
      </c>
      <c r="N225">
        <v>4.1000000000000002E-2</v>
      </c>
    </row>
    <row r="226" spans="3:14" x14ac:dyDescent="0.2">
      <c r="C226">
        <v>0.22600000000000001</v>
      </c>
      <c r="D226">
        <v>2.1000000000000001E-2</v>
      </c>
      <c r="F226">
        <v>8.2000000000000003E-2</v>
      </c>
      <c r="I226">
        <v>0.10299999999999999</v>
      </c>
      <c r="K226">
        <v>8.2000000000000003E-2</v>
      </c>
      <c r="M226">
        <v>2.1000000000000001E-2</v>
      </c>
      <c r="N226">
        <v>0.14399999999999999</v>
      </c>
    </row>
    <row r="227" spans="3:14" x14ac:dyDescent="0.2">
      <c r="C227">
        <v>0.28799999999999998</v>
      </c>
      <c r="D227">
        <v>0.55500000000000005</v>
      </c>
      <c r="F227">
        <v>8.2000000000000003E-2</v>
      </c>
      <c r="I227">
        <v>0.10299999999999999</v>
      </c>
      <c r="K227">
        <v>4.1000000000000002E-2</v>
      </c>
      <c r="M227">
        <v>4.1000000000000002E-2</v>
      </c>
      <c r="N227">
        <v>6.2E-2</v>
      </c>
    </row>
    <row r="228" spans="3:14" x14ac:dyDescent="0.2">
      <c r="C228">
        <v>0.37</v>
      </c>
      <c r="D228">
        <v>0.10299999999999999</v>
      </c>
      <c r="F228">
        <v>2.1000000000000001E-2</v>
      </c>
      <c r="I228">
        <v>2.1000000000000001E-2</v>
      </c>
      <c r="K228">
        <v>2.1000000000000001E-2</v>
      </c>
      <c r="M228">
        <v>6.2E-2</v>
      </c>
      <c r="N228">
        <v>0.123</v>
      </c>
    </row>
    <row r="229" spans="3:14" x14ac:dyDescent="0.2">
      <c r="C229">
        <v>0.51400000000000001</v>
      </c>
      <c r="D229">
        <v>0.16500000000000001</v>
      </c>
      <c r="F229">
        <v>2.1000000000000001E-2</v>
      </c>
      <c r="I229">
        <v>2.1000000000000001E-2</v>
      </c>
      <c r="K229">
        <v>2.1000000000000001E-2</v>
      </c>
      <c r="M229">
        <v>2.1000000000000001E-2</v>
      </c>
      <c r="N229">
        <v>2.1000000000000001E-2</v>
      </c>
    </row>
    <row r="230" spans="3:14" x14ac:dyDescent="0.2">
      <c r="C230">
        <v>2.1000000000000001E-2</v>
      </c>
      <c r="D230">
        <v>6.2E-2</v>
      </c>
      <c r="F230">
        <v>6.2E-2</v>
      </c>
      <c r="I230">
        <v>4.1000000000000002E-2</v>
      </c>
      <c r="K230">
        <v>2.1000000000000001E-2</v>
      </c>
      <c r="M230">
        <v>4.1000000000000002E-2</v>
      </c>
      <c r="N230">
        <v>6.2E-2</v>
      </c>
    </row>
    <row r="231" spans="3:14" x14ac:dyDescent="0.2">
      <c r="C231">
        <v>0.123</v>
      </c>
      <c r="D231">
        <v>0.247</v>
      </c>
      <c r="F231">
        <v>0.10299999999999999</v>
      </c>
      <c r="I231">
        <v>0.35</v>
      </c>
      <c r="K231">
        <v>0.123</v>
      </c>
      <c r="M231">
        <v>0.47299999999999998</v>
      </c>
      <c r="N231">
        <v>2.1000000000000001E-2</v>
      </c>
    </row>
    <row r="232" spans="3:14" x14ac:dyDescent="0.2">
      <c r="C232">
        <v>2.1000000000000001E-2</v>
      </c>
      <c r="D232">
        <v>0.247</v>
      </c>
      <c r="F232">
        <v>2.1000000000000001E-2</v>
      </c>
      <c r="I232">
        <v>0.26700000000000002</v>
      </c>
      <c r="K232">
        <v>2.1000000000000001E-2</v>
      </c>
      <c r="M232">
        <v>4.1000000000000002E-2</v>
      </c>
      <c r="N232">
        <v>4.1000000000000002E-2</v>
      </c>
    </row>
    <row r="233" spans="3:14" x14ac:dyDescent="0.2">
      <c r="C233">
        <v>6.2E-2</v>
      </c>
      <c r="D233">
        <v>0.39100000000000001</v>
      </c>
      <c r="F233">
        <v>4.1000000000000002E-2</v>
      </c>
      <c r="I233">
        <v>6.2E-2</v>
      </c>
      <c r="K233">
        <v>2.1000000000000001E-2</v>
      </c>
      <c r="M233">
        <v>4.1000000000000002E-2</v>
      </c>
      <c r="N233">
        <v>8.2000000000000003E-2</v>
      </c>
    </row>
    <row r="234" spans="3:14" x14ac:dyDescent="0.2">
      <c r="C234">
        <v>2.1000000000000001E-2</v>
      </c>
      <c r="D234">
        <v>4.1000000000000002E-2</v>
      </c>
      <c r="F234">
        <v>6.2E-2</v>
      </c>
      <c r="I234">
        <v>4.1000000000000002E-2</v>
      </c>
      <c r="K234">
        <v>8.2000000000000003E-2</v>
      </c>
      <c r="M234">
        <v>6.2E-2</v>
      </c>
      <c r="N234">
        <v>2.1000000000000001E-2</v>
      </c>
    </row>
    <row r="235" spans="3:14" x14ac:dyDescent="0.2">
      <c r="C235">
        <v>4.1000000000000002E-2</v>
      </c>
      <c r="D235">
        <v>0.41099999999999998</v>
      </c>
      <c r="F235">
        <v>4.1000000000000002E-2</v>
      </c>
      <c r="I235">
        <v>4.1000000000000002E-2</v>
      </c>
      <c r="K235">
        <v>4.1000000000000002E-2</v>
      </c>
      <c r="M235">
        <v>4.1000000000000002E-2</v>
      </c>
      <c r="N235">
        <v>4.1000000000000002E-2</v>
      </c>
    </row>
    <row r="236" spans="3:14" x14ac:dyDescent="0.2">
      <c r="C236">
        <v>6.2E-2</v>
      </c>
      <c r="D236">
        <v>6.2E-2</v>
      </c>
      <c r="F236">
        <v>4.1000000000000002E-2</v>
      </c>
      <c r="I236">
        <v>2.1000000000000001E-2</v>
      </c>
      <c r="K236">
        <v>0.26700000000000002</v>
      </c>
      <c r="M236">
        <v>0.72</v>
      </c>
      <c r="N236">
        <v>4.1000000000000002E-2</v>
      </c>
    </row>
    <row r="237" spans="3:14" x14ac:dyDescent="0.2">
      <c r="C237">
        <v>4.1000000000000002E-2</v>
      </c>
      <c r="D237">
        <v>4.1000000000000002E-2</v>
      </c>
      <c r="F237">
        <v>2.1000000000000001E-2</v>
      </c>
      <c r="I237">
        <v>2.1000000000000001E-2</v>
      </c>
      <c r="K237">
        <v>0.20599999999999999</v>
      </c>
      <c r="M237">
        <v>0.123</v>
      </c>
      <c r="N237">
        <v>2.1000000000000001E-2</v>
      </c>
    </row>
    <row r="238" spans="3:14" x14ac:dyDescent="0.2">
      <c r="C238">
        <v>0.14399999999999999</v>
      </c>
      <c r="D238">
        <v>0.10299999999999999</v>
      </c>
      <c r="F238">
        <v>0.10299999999999999</v>
      </c>
      <c r="I238">
        <v>0.308</v>
      </c>
      <c r="K238">
        <v>0.123</v>
      </c>
      <c r="M238">
        <v>0.10299999999999999</v>
      </c>
      <c r="N238">
        <v>0.10299999999999999</v>
      </c>
    </row>
    <row r="239" spans="3:14" x14ac:dyDescent="0.2">
      <c r="C239">
        <v>2.1000000000000001E-2</v>
      </c>
      <c r="D239">
        <v>0.123</v>
      </c>
      <c r="F239">
        <v>2.1000000000000001E-2</v>
      </c>
      <c r="I239">
        <v>0.16500000000000001</v>
      </c>
      <c r="K239">
        <v>0.45200000000000001</v>
      </c>
      <c r="M239">
        <v>4.1000000000000002E-2</v>
      </c>
      <c r="N239">
        <v>2.1000000000000001E-2</v>
      </c>
    </row>
    <row r="240" spans="3:14" x14ac:dyDescent="0.2">
      <c r="C240">
        <v>2.1000000000000001E-2</v>
      </c>
      <c r="D240">
        <v>4.1000000000000002E-2</v>
      </c>
      <c r="F240">
        <v>6.2E-2</v>
      </c>
      <c r="I240">
        <v>0.123</v>
      </c>
      <c r="K240">
        <v>2.1000000000000001E-2</v>
      </c>
      <c r="M240">
        <v>2.1000000000000001E-2</v>
      </c>
      <c r="N240">
        <v>4.1000000000000002E-2</v>
      </c>
    </row>
    <row r="241" spans="3:14" x14ac:dyDescent="0.2">
      <c r="C241">
        <v>4.1000000000000002E-2</v>
      </c>
      <c r="D241">
        <v>0.123</v>
      </c>
      <c r="F241">
        <v>4.1000000000000002E-2</v>
      </c>
      <c r="I241">
        <v>2.1000000000000001E-2</v>
      </c>
      <c r="M241">
        <v>6.2E-2</v>
      </c>
      <c r="N241">
        <v>2.1000000000000001E-2</v>
      </c>
    </row>
    <row r="242" spans="3:14" x14ac:dyDescent="0.2">
      <c r="C242">
        <v>0.41099999999999998</v>
      </c>
      <c r="D242">
        <v>0.10299999999999999</v>
      </c>
      <c r="F242">
        <v>2.1000000000000001E-2</v>
      </c>
      <c r="I242">
        <v>2.1000000000000001E-2</v>
      </c>
      <c r="M242">
        <v>0.16500000000000001</v>
      </c>
      <c r="N242">
        <v>0.10299999999999999</v>
      </c>
    </row>
    <row r="243" spans="3:14" x14ac:dyDescent="0.2">
      <c r="C243">
        <v>0.123</v>
      </c>
      <c r="D243">
        <v>4.1000000000000002E-2</v>
      </c>
      <c r="F243">
        <v>2.1000000000000001E-2</v>
      </c>
      <c r="I243">
        <v>4.1000000000000002E-2</v>
      </c>
      <c r="M243">
        <v>2.1000000000000001E-2</v>
      </c>
      <c r="N243">
        <v>0.10299999999999999</v>
      </c>
    </row>
    <row r="244" spans="3:14" x14ac:dyDescent="0.2">
      <c r="C244">
        <v>0.185</v>
      </c>
      <c r="D244">
        <v>0.14399999999999999</v>
      </c>
      <c r="F244">
        <v>6.2E-2</v>
      </c>
      <c r="I244">
        <v>0.185</v>
      </c>
      <c r="M244">
        <v>0.308</v>
      </c>
      <c r="N244">
        <v>8.2000000000000003E-2</v>
      </c>
    </row>
    <row r="245" spans="3:14" x14ac:dyDescent="0.2">
      <c r="C245">
        <v>2.1000000000000001E-2</v>
      </c>
      <c r="D245">
        <v>6.2E-2</v>
      </c>
      <c r="F245">
        <v>2.1000000000000001E-2</v>
      </c>
      <c r="I245">
        <v>0.308</v>
      </c>
      <c r="M245">
        <v>0.14399999999999999</v>
      </c>
      <c r="N245">
        <v>6.2E-2</v>
      </c>
    </row>
    <row r="246" spans="3:14" x14ac:dyDescent="0.2">
      <c r="C246">
        <v>2.1000000000000001E-2</v>
      </c>
      <c r="D246">
        <v>4.1000000000000002E-2</v>
      </c>
      <c r="F246">
        <v>6.2E-2</v>
      </c>
      <c r="I246">
        <v>8.2000000000000003E-2</v>
      </c>
      <c r="M246">
        <v>2.1000000000000001E-2</v>
      </c>
      <c r="N246">
        <v>8.2000000000000003E-2</v>
      </c>
    </row>
    <row r="247" spans="3:14" x14ac:dyDescent="0.2">
      <c r="C247">
        <v>8.2000000000000003E-2</v>
      </c>
      <c r="D247">
        <v>2.1000000000000001E-2</v>
      </c>
      <c r="F247">
        <v>2.1000000000000001E-2</v>
      </c>
      <c r="I247">
        <v>0.37</v>
      </c>
      <c r="M247">
        <v>4.1000000000000002E-2</v>
      </c>
      <c r="N247">
        <v>2.1000000000000001E-2</v>
      </c>
    </row>
    <row r="248" spans="3:14" x14ac:dyDescent="0.2">
      <c r="C248">
        <v>2.1000000000000001E-2</v>
      </c>
      <c r="D248">
        <v>4.1000000000000002E-2</v>
      </c>
      <c r="F248">
        <v>2.1000000000000001E-2</v>
      </c>
      <c r="I248">
        <v>2.1000000000000001E-2</v>
      </c>
      <c r="M248">
        <v>2.1000000000000001E-2</v>
      </c>
      <c r="N248">
        <v>2.1000000000000001E-2</v>
      </c>
    </row>
    <row r="249" spans="3:14" x14ac:dyDescent="0.2">
      <c r="C249">
        <v>2.1000000000000001E-2</v>
      </c>
      <c r="D249">
        <v>2.1000000000000001E-2</v>
      </c>
      <c r="F249">
        <v>4.1000000000000002E-2</v>
      </c>
      <c r="I249">
        <v>6.2E-2</v>
      </c>
      <c r="M249">
        <v>0.10299999999999999</v>
      </c>
      <c r="N249">
        <v>8.2000000000000003E-2</v>
      </c>
    </row>
    <row r="250" spans="3:14" x14ac:dyDescent="0.2">
      <c r="C250">
        <v>4.1000000000000002E-2</v>
      </c>
      <c r="D250">
        <v>2.1000000000000001E-2</v>
      </c>
      <c r="F250">
        <v>4.1000000000000002E-2</v>
      </c>
      <c r="I250">
        <v>2.1000000000000001E-2</v>
      </c>
      <c r="M250">
        <v>2.1000000000000001E-2</v>
      </c>
      <c r="N250">
        <v>4.1000000000000002E-2</v>
      </c>
    </row>
    <row r="251" spans="3:14" x14ac:dyDescent="0.2">
      <c r="C251">
        <v>2.1000000000000001E-2</v>
      </c>
      <c r="D251">
        <v>2.1000000000000001E-2</v>
      </c>
      <c r="F251">
        <v>2.1000000000000001E-2</v>
      </c>
      <c r="I251">
        <v>6.2E-2</v>
      </c>
      <c r="M251">
        <v>2.1000000000000001E-2</v>
      </c>
      <c r="N251">
        <v>2.1000000000000001E-2</v>
      </c>
    </row>
    <row r="252" spans="3:14" x14ac:dyDescent="0.2">
      <c r="C252">
        <v>2.1000000000000001E-2</v>
      </c>
      <c r="D252">
        <v>0.96599999999999997</v>
      </c>
      <c r="F252">
        <v>6.2E-2</v>
      </c>
      <c r="I252">
        <v>2.1000000000000001E-2</v>
      </c>
      <c r="M252">
        <v>0.10299999999999999</v>
      </c>
      <c r="N252">
        <v>2.1000000000000001E-2</v>
      </c>
    </row>
    <row r="253" spans="3:14" x14ac:dyDescent="0.2">
      <c r="C253">
        <v>0.20599999999999999</v>
      </c>
      <c r="D253">
        <v>4.1000000000000002E-2</v>
      </c>
      <c r="F253">
        <v>4.1000000000000002E-2</v>
      </c>
      <c r="I253">
        <v>0.247</v>
      </c>
      <c r="M253">
        <v>4.1000000000000002E-2</v>
      </c>
      <c r="N253">
        <v>0.20599999999999999</v>
      </c>
    </row>
    <row r="254" spans="3:14" x14ac:dyDescent="0.2">
      <c r="C254">
        <v>2.1000000000000001E-2</v>
      </c>
      <c r="D254">
        <v>2.1000000000000001E-2</v>
      </c>
      <c r="F254">
        <v>2.1000000000000001E-2</v>
      </c>
      <c r="I254">
        <v>4.1000000000000002E-2</v>
      </c>
      <c r="M254">
        <v>2.1000000000000001E-2</v>
      </c>
      <c r="N254">
        <v>2.1000000000000001E-2</v>
      </c>
    </row>
    <row r="255" spans="3:14" x14ac:dyDescent="0.2">
      <c r="C255">
        <v>0.14399999999999999</v>
      </c>
      <c r="D255">
        <v>4.1000000000000002E-2</v>
      </c>
      <c r="F255">
        <v>4.1000000000000002E-2</v>
      </c>
      <c r="I255">
        <v>0.32900000000000001</v>
      </c>
      <c r="M255">
        <v>2.1000000000000001E-2</v>
      </c>
      <c r="N255">
        <v>8.2000000000000003E-2</v>
      </c>
    </row>
    <row r="256" spans="3:14" x14ac:dyDescent="0.2">
      <c r="C256">
        <v>6.2E-2</v>
      </c>
      <c r="D256">
        <v>2.1000000000000001E-2</v>
      </c>
      <c r="F256">
        <v>6.2E-2</v>
      </c>
      <c r="I256">
        <v>0.22600000000000001</v>
      </c>
      <c r="M256">
        <v>2.1000000000000001E-2</v>
      </c>
      <c r="N256">
        <v>6.2E-2</v>
      </c>
    </row>
    <row r="257" spans="3:14" x14ac:dyDescent="0.2">
      <c r="C257">
        <v>8.2000000000000003E-2</v>
      </c>
      <c r="D257">
        <v>4.1000000000000002E-2</v>
      </c>
      <c r="F257">
        <v>6.2E-2</v>
      </c>
      <c r="I257">
        <v>4.1000000000000002E-2</v>
      </c>
      <c r="M257">
        <v>4.1000000000000002E-2</v>
      </c>
      <c r="N257">
        <v>0.57599999999999996</v>
      </c>
    </row>
    <row r="258" spans="3:14" x14ac:dyDescent="0.2">
      <c r="C258">
        <v>8.2000000000000003E-2</v>
      </c>
      <c r="D258">
        <v>8.2000000000000003E-2</v>
      </c>
      <c r="F258">
        <v>0.185</v>
      </c>
      <c r="I258">
        <v>1.4390000000000001</v>
      </c>
      <c r="M258">
        <v>0.247</v>
      </c>
      <c r="N258">
        <v>0.20599999999999999</v>
      </c>
    </row>
    <row r="259" spans="3:14" x14ac:dyDescent="0.2">
      <c r="C259">
        <v>2.1000000000000001E-2</v>
      </c>
      <c r="D259">
        <v>2.1000000000000001E-2</v>
      </c>
      <c r="F259">
        <v>2.1000000000000001E-2</v>
      </c>
      <c r="I259">
        <v>0.39100000000000001</v>
      </c>
      <c r="M259">
        <v>4.1000000000000002E-2</v>
      </c>
      <c r="N259">
        <v>0.28799999999999998</v>
      </c>
    </row>
    <row r="260" spans="3:14" x14ac:dyDescent="0.2">
      <c r="C260">
        <v>0.14399999999999999</v>
      </c>
      <c r="D260">
        <v>0.55500000000000005</v>
      </c>
      <c r="F260">
        <v>2.1000000000000001E-2</v>
      </c>
      <c r="I260">
        <v>6.2E-2</v>
      </c>
      <c r="M260">
        <v>6.2E-2</v>
      </c>
      <c r="N260">
        <v>0.185</v>
      </c>
    </row>
    <row r="261" spans="3:14" x14ac:dyDescent="0.2">
      <c r="C261">
        <v>4.1000000000000002E-2</v>
      </c>
      <c r="D261">
        <v>2.1000000000000001E-2</v>
      </c>
      <c r="F261">
        <v>2.1000000000000001E-2</v>
      </c>
      <c r="I261">
        <v>6.2E-2</v>
      </c>
      <c r="M261">
        <v>2.1000000000000001E-2</v>
      </c>
      <c r="N261">
        <v>0.10299999999999999</v>
      </c>
    </row>
    <row r="262" spans="3:14" x14ac:dyDescent="0.2">
      <c r="C262">
        <v>0.123</v>
      </c>
      <c r="D262">
        <v>0.432</v>
      </c>
      <c r="F262">
        <v>0.14399999999999999</v>
      </c>
      <c r="I262">
        <v>2.1000000000000001E-2</v>
      </c>
      <c r="M262">
        <v>8.2000000000000003E-2</v>
      </c>
      <c r="N262">
        <v>4.1000000000000002E-2</v>
      </c>
    </row>
    <row r="263" spans="3:14" x14ac:dyDescent="0.2">
      <c r="C263">
        <v>8.2000000000000003E-2</v>
      </c>
      <c r="D263">
        <v>8.2000000000000003E-2</v>
      </c>
      <c r="F263">
        <v>0.123</v>
      </c>
      <c r="I263">
        <v>8.2000000000000003E-2</v>
      </c>
      <c r="M263">
        <v>2.1000000000000001E-2</v>
      </c>
      <c r="N263">
        <v>8.2000000000000003E-2</v>
      </c>
    </row>
    <row r="264" spans="3:14" x14ac:dyDescent="0.2">
      <c r="C264">
        <v>0.185</v>
      </c>
      <c r="D264">
        <v>2.1000000000000001E-2</v>
      </c>
      <c r="F264">
        <v>0.26700000000000002</v>
      </c>
      <c r="I264">
        <v>4.1000000000000002E-2</v>
      </c>
      <c r="M264">
        <v>0.67900000000000005</v>
      </c>
      <c r="N264">
        <v>2.1000000000000001E-2</v>
      </c>
    </row>
    <row r="265" spans="3:14" x14ac:dyDescent="0.2">
      <c r="C265">
        <v>6.2E-2</v>
      </c>
      <c r="D265">
        <v>2.57</v>
      </c>
      <c r="F265">
        <v>6.2E-2</v>
      </c>
      <c r="I265">
        <v>0.123</v>
      </c>
      <c r="M265">
        <v>8.2000000000000003E-2</v>
      </c>
      <c r="N265">
        <v>2.1000000000000001E-2</v>
      </c>
    </row>
    <row r="266" spans="3:14" x14ac:dyDescent="0.2">
      <c r="C266">
        <v>2.1000000000000001E-2</v>
      </c>
      <c r="D266">
        <v>0.185</v>
      </c>
      <c r="F266">
        <v>2.1000000000000001E-2</v>
      </c>
      <c r="I266">
        <v>4.1000000000000002E-2</v>
      </c>
      <c r="M266">
        <v>8.2000000000000003E-2</v>
      </c>
      <c r="N266">
        <v>2.1000000000000001E-2</v>
      </c>
    </row>
    <row r="267" spans="3:14" x14ac:dyDescent="0.2">
      <c r="C267">
        <v>0.26700000000000002</v>
      </c>
      <c r="D267">
        <v>2.1000000000000001E-2</v>
      </c>
      <c r="F267">
        <v>2.1000000000000001E-2</v>
      </c>
      <c r="I267">
        <v>2.1000000000000001E-2</v>
      </c>
      <c r="M267">
        <v>0.37</v>
      </c>
      <c r="N267">
        <v>2.1000000000000001E-2</v>
      </c>
    </row>
    <row r="268" spans="3:14" x14ac:dyDescent="0.2">
      <c r="C268">
        <v>0.123</v>
      </c>
      <c r="D268">
        <v>0.308</v>
      </c>
      <c r="F268">
        <v>6.2E-2</v>
      </c>
      <c r="I268">
        <v>4.1000000000000002E-2</v>
      </c>
      <c r="M268">
        <v>0.14399999999999999</v>
      </c>
      <c r="N268">
        <v>0.16500000000000001</v>
      </c>
    </row>
    <row r="269" spans="3:14" x14ac:dyDescent="0.2">
      <c r="C269">
        <v>2.1000000000000001E-2</v>
      </c>
      <c r="D269">
        <v>4.1000000000000002E-2</v>
      </c>
      <c r="F269">
        <v>6.2E-2</v>
      </c>
      <c r="I269">
        <v>2.1000000000000001E-2</v>
      </c>
      <c r="M269">
        <v>0.16500000000000001</v>
      </c>
      <c r="N269">
        <v>0.123</v>
      </c>
    </row>
    <row r="270" spans="3:14" x14ac:dyDescent="0.2">
      <c r="C270">
        <v>2.1000000000000001E-2</v>
      </c>
      <c r="D270">
        <v>0.247</v>
      </c>
      <c r="F270">
        <v>4.1000000000000002E-2</v>
      </c>
      <c r="I270">
        <v>2.1000000000000001E-2</v>
      </c>
      <c r="M270">
        <v>2.1000000000000001E-2</v>
      </c>
      <c r="N270">
        <v>0.26700000000000002</v>
      </c>
    </row>
    <row r="271" spans="3:14" x14ac:dyDescent="0.2">
      <c r="C271">
        <v>4.1000000000000002E-2</v>
      </c>
      <c r="D271">
        <v>0.32900000000000001</v>
      </c>
      <c r="F271">
        <v>6.2E-2</v>
      </c>
      <c r="I271">
        <v>2.1000000000000001E-2</v>
      </c>
      <c r="M271">
        <v>2.1000000000000001E-2</v>
      </c>
      <c r="N271">
        <v>0.22600000000000001</v>
      </c>
    </row>
    <row r="272" spans="3:14" x14ac:dyDescent="0.2">
      <c r="C272">
        <v>0.10299999999999999</v>
      </c>
      <c r="D272">
        <v>0.185</v>
      </c>
      <c r="F272">
        <v>0.10299999999999999</v>
      </c>
      <c r="I272">
        <v>8.2000000000000003E-2</v>
      </c>
      <c r="M272">
        <v>0.308</v>
      </c>
      <c r="N272">
        <v>2.1000000000000001E-2</v>
      </c>
    </row>
    <row r="273" spans="3:14" x14ac:dyDescent="0.2">
      <c r="C273">
        <v>6.2E-2</v>
      </c>
      <c r="D273">
        <v>2.1000000000000001E-2</v>
      </c>
      <c r="F273">
        <v>2.1000000000000001E-2</v>
      </c>
      <c r="I273">
        <v>1.296</v>
      </c>
      <c r="M273">
        <v>0.45200000000000001</v>
      </c>
      <c r="N273">
        <v>2.1000000000000001E-2</v>
      </c>
    </row>
    <row r="274" spans="3:14" x14ac:dyDescent="0.2">
      <c r="C274">
        <v>2.1000000000000001E-2</v>
      </c>
      <c r="D274">
        <v>0.10299999999999999</v>
      </c>
      <c r="F274">
        <v>4.1000000000000002E-2</v>
      </c>
      <c r="I274">
        <v>0.123</v>
      </c>
      <c r="M274">
        <v>0.123</v>
      </c>
      <c r="N274">
        <v>0.123</v>
      </c>
    </row>
    <row r="275" spans="3:14" x14ac:dyDescent="0.2">
      <c r="C275">
        <v>6.2E-2</v>
      </c>
      <c r="D275">
        <v>0.61699999999999999</v>
      </c>
      <c r="F275">
        <v>0.32900000000000001</v>
      </c>
      <c r="I275">
        <v>0.247</v>
      </c>
      <c r="M275">
        <v>2.1000000000000001E-2</v>
      </c>
      <c r="N275">
        <v>0.22600000000000001</v>
      </c>
    </row>
    <row r="276" spans="3:14" x14ac:dyDescent="0.2">
      <c r="C276">
        <v>0.28799999999999998</v>
      </c>
      <c r="D276">
        <v>2.1000000000000001E-2</v>
      </c>
      <c r="F276">
        <v>2.1000000000000001E-2</v>
      </c>
      <c r="I276">
        <v>0.10299999999999999</v>
      </c>
      <c r="M276">
        <v>0.41099999999999998</v>
      </c>
      <c r="N276">
        <v>6.2E-2</v>
      </c>
    </row>
    <row r="277" spans="3:14" x14ac:dyDescent="0.2">
      <c r="C277">
        <v>2.1000000000000001E-2</v>
      </c>
      <c r="D277">
        <v>0.123</v>
      </c>
      <c r="F277">
        <v>8.2000000000000003E-2</v>
      </c>
      <c r="I277">
        <v>2.1000000000000001E-2</v>
      </c>
      <c r="M277">
        <v>2.1000000000000001E-2</v>
      </c>
      <c r="N277">
        <v>2.1000000000000001E-2</v>
      </c>
    </row>
    <row r="278" spans="3:14" x14ac:dyDescent="0.2">
      <c r="C278">
        <v>2.1000000000000001E-2</v>
      </c>
      <c r="D278">
        <v>0.26700000000000002</v>
      </c>
      <c r="F278">
        <v>8.2000000000000003E-2</v>
      </c>
      <c r="I278">
        <v>6.2E-2</v>
      </c>
      <c r="M278">
        <v>0.432</v>
      </c>
      <c r="N278">
        <v>2.1000000000000001E-2</v>
      </c>
    </row>
    <row r="279" spans="3:14" x14ac:dyDescent="0.2">
      <c r="C279">
        <v>6.2E-2</v>
      </c>
      <c r="D279">
        <v>0.14399999999999999</v>
      </c>
      <c r="I279">
        <v>2.1000000000000001E-2</v>
      </c>
      <c r="M279">
        <v>0.22600000000000001</v>
      </c>
      <c r="N279">
        <v>0.20599999999999999</v>
      </c>
    </row>
    <row r="280" spans="3:14" x14ac:dyDescent="0.2">
      <c r="C280">
        <v>2.1000000000000001E-2</v>
      </c>
      <c r="D280">
        <v>2.1000000000000001E-2</v>
      </c>
      <c r="I280">
        <v>0.16500000000000001</v>
      </c>
      <c r="M280">
        <v>2.1000000000000001E-2</v>
      </c>
      <c r="N280">
        <v>8.2000000000000003E-2</v>
      </c>
    </row>
    <row r="281" spans="3:14" x14ac:dyDescent="0.2">
      <c r="C281">
        <v>0.16500000000000001</v>
      </c>
      <c r="D281">
        <v>2.1000000000000001E-2</v>
      </c>
      <c r="I281">
        <v>4.1000000000000002E-2</v>
      </c>
      <c r="M281">
        <v>8.2000000000000003E-2</v>
      </c>
      <c r="N281">
        <v>8.2000000000000003E-2</v>
      </c>
    </row>
    <row r="282" spans="3:14" x14ac:dyDescent="0.2">
      <c r="C282">
        <v>2.1000000000000001E-2</v>
      </c>
      <c r="D282">
        <v>0.96599999999999997</v>
      </c>
      <c r="I282">
        <v>2.468</v>
      </c>
      <c r="M282">
        <v>0.123</v>
      </c>
      <c r="N282">
        <v>0.22600000000000001</v>
      </c>
    </row>
    <row r="283" spans="3:14" x14ac:dyDescent="0.2">
      <c r="C283">
        <v>2.1000000000000001E-2</v>
      </c>
      <c r="D283">
        <v>2.1000000000000001E-2</v>
      </c>
      <c r="I283">
        <v>2.1000000000000001E-2</v>
      </c>
      <c r="M283">
        <v>0.16500000000000001</v>
      </c>
      <c r="N283">
        <v>4.1000000000000002E-2</v>
      </c>
    </row>
    <row r="284" spans="3:14" x14ac:dyDescent="0.2">
      <c r="C284">
        <v>8.2000000000000003E-2</v>
      </c>
      <c r="D284">
        <v>0.78100000000000003</v>
      </c>
      <c r="I284">
        <v>0.82299999999999995</v>
      </c>
      <c r="M284">
        <v>2.1000000000000001E-2</v>
      </c>
      <c r="N284">
        <v>8.2000000000000003E-2</v>
      </c>
    </row>
    <row r="285" spans="3:14" x14ac:dyDescent="0.2">
      <c r="C285">
        <v>4.1000000000000002E-2</v>
      </c>
      <c r="D285">
        <v>0.28799999999999998</v>
      </c>
      <c r="I285">
        <v>0.14399999999999999</v>
      </c>
      <c r="M285">
        <v>4.1000000000000002E-2</v>
      </c>
      <c r="N285">
        <v>0.10299999999999999</v>
      </c>
    </row>
    <row r="286" spans="3:14" x14ac:dyDescent="0.2">
      <c r="C286">
        <v>8.2000000000000003E-2</v>
      </c>
      <c r="D286">
        <v>0.123</v>
      </c>
      <c r="I286">
        <v>4.1000000000000002E-2</v>
      </c>
      <c r="M286">
        <v>6.2E-2</v>
      </c>
      <c r="N286">
        <v>0.67900000000000005</v>
      </c>
    </row>
    <row r="287" spans="3:14" x14ac:dyDescent="0.2">
      <c r="C287">
        <v>0.247</v>
      </c>
      <c r="D287">
        <v>0.308</v>
      </c>
      <c r="I287">
        <v>6.2E-2</v>
      </c>
      <c r="M287">
        <v>2.1000000000000001E-2</v>
      </c>
      <c r="N287">
        <v>0.185</v>
      </c>
    </row>
    <row r="288" spans="3:14" x14ac:dyDescent="0.2">
      <c r="C288">
        <v>0.16500000000000001</v>
      </c>
      <c r="D288">
        <v>0.74</v>
      </c>
      <c r="I288">
        <v>0.26700000000000002</v>
      </c>
      <c r="M288">
        <v>2.1000000000000001E-2</v>
      </c>
      <c r="N288">
        <v>0.185</v>
      </c>
    </row>
    <row r="289" spans="3:14" x14ac:dyDescent="0.2">
      <c r="C289">
        <v>0.10299999999999999</v>
      </c>
      <c r="D289">
        <v>0.26700000000000002</v>
      </c>
      <c r="I289">
        <v>0.16500000000000001</v>
      </c>
      <c r="M289">
        <v>2.1000000000000001E-2</v>
      </c>
      <c r="N289">
        <v>0.10299999999999999</v>
      </c>
    </row>
    <row r="290" spans="3:14" x14ac:dyDescent="0.2">
      <c r="C290">
        <v>6.2E-2</v>
      </c>
      <c r="D290">
        <v>2.1000000000000001E-2</v>
      </c>
      <c r="I290">
        <v>4.1000000000000002E-2</v>
      </c>
      <c r="M290">
        <v>6.2E-2</v>
      </c>
      <c r="N290">
        <v>0.41099999999999998</v>
      </c>
    </row>
    <row r="291" spans="3:14" x14ac:dyDescent="0.2">
      <c r="C291">
        <v>0.14399999999999999</v>
      </c>
      <c r="D291">
        <v>6.2E-2</v>
      </c>
      <c r="I291">
        <v>0.16500000000000001</v>
      </c>
      <c r="M291">
        <v>4.1000000000000002E-2</v>
      </c>
      <c r="N291">
        <v>0.10299999999999999</v>
      </c>
    </row>
    <row r="292" spans="3:14" x14ac:dyDescent="0.2">
      <c r="C292">
        <v>2.1000000000000001E-2</v>
      </c>
      <c r="D292">
        <v>2.1000000000000001E-2</v>
      </c>
      <c r="I292">
        <v>0.20599999999999999</v>
      </c>
      <c r="M292">
        <v>4.1000000000000002E-2</v>
      </c>
      <c r="N292">
        <v>4.1000000000000002E-2</v>
      </c>
    </row>
    <row r="293" spans="3:14" x14ac:dyDescent="0.2">
      <c r="C293">
        <v>0.51400000000000001</v>
      </c>
      <c r="D293">
        <v>0.32900000000000001</v>
      </c>
      <c r="I293">
        <v>4.8529999999999998</v>
      </c>
      <c r="M293">
        <v>0.28799999999999998</v>
      </c>
      <c r="N293">
        <v>2.1000000000000001E-2</v>
      </c>
    </row>
    <row r="294" spans="3:14" x14ac:dyDescent="0.2">
      <c r="C294">
        <v>4.1000000000000002E-2</v>
      </c>
      <c r="D294">
        <v>4.1000000000000002E-2</v>
      </c>
      <c r="I294">
        <v>0.41099999999999998</v>
      </c>
      <c r="M294">
        <v>4.1000000000000002E-2</v>
      </c>
      <c r="N294">
        <v>2.1000000000000001E-2</v>
      </c>
    </row>
    <row r="295" spans="3:14" x14ac:dyDescent="0.2">
      <c r="C295">
        <v>2.1000000000000001E-2</v>
      </c>
      <c r="D295">
        <v>6.2E-2</v>
      </c>
      <c r="I295">
        <v>0.185</v>
      </c>
      <c r="M295">
        <v>8.2000000000000003E-2</v>
      </c>
      <c r="N295">
        <v>0.123</v>
      </c>
    </row>
    <row r="296" spans="3:14" x14ac:dyDescent="0.2">
      <c r="C296">
        <v>0.10299999999999999</v>
      </c>
      <c r="D296">
        <v>4.1000000000000002E-2</v>
      </c>
      <c r="I296">
        <v>0.63700000000000001</v>
      </c>
      <c r="M296">
        <v>0.61699999999999999</v>
      </c>
      <c r="N296">
        <v>2.1000000000000001E-2</v>
      </c>
    </row>
    <row r="297" spans="3:14" x14ac:dyDescent="0.2">
      <c r="C297">
        <v>2.1000000000000001E-2</v>
      </c>
      <c r="D297">
        <v>0.20599999999999999</v>
      </c>
      <c r="I297">
        <v>10.755000000000001</v>
      </c>
      <c r="M297">
        <v>0.37</v>
      </c>
      <c r="N297">
        <v>2.1000000000000001E-2</v>
      </c>
    </row>
    <row r="298" spans="3:14" x14ac:dyDescent="0.2">
      <c r="C298">
        <v>4.1000000000000002E-2</v>
      </c>
      <c r="D298">
        <v>0.10299999999999999</v>
      </c>
      <c r="I298">
        <v>2.1000000000000001E-2</v>
      </c>
      <c r="M298">
        <v>2.1000000000000001E-2</v>
      </c>
      <c r="N298">
        <v>2.1000000000000001E-2</v>
      </c>
    </row>
    <row r="299" spans="3:14" x14ac:dyDescent="0.2">
      <c r="C299">
        <v>0.247</v>
      </c>
      <c r="D299">
        <v>1.7070000000000001</v>
      </c>
      <c r="I299">
        <v>6.2E-2</v>
      </c>
      <c r="M299">
        <v>0.14399999999999999</v>
      </c>
      <c r="N299">
        <v>4.1000000000000002E-2</v>
      </c>
    </row>
    <row r="300" spans="3:14" x14ac:dyDescent="0.2">
      <c r="C300">
        <v>8.2000000000000003E-2</v>
      </c>
      <c r="D300">
        <v>1.296</v>
      </c>
      <c r="I300">
        <v>4.1000000000000002E-2</v>
      </c>
      <c r="M300">
        <v>4.1000000000000002E-2</v>
      </c>
      <c r="N300">
        <v>4.1000000000000002E-2</v>
      </c>
    </row>
    <row r="301" spans="3:14" x14ac:dyDescent="0.2">
      <c r="C301">
        <v>0.10299999999999999</v>
      </c>
      <c r="D301">
        <v>0.55500000000000005</v>
      </c>
      <c r="I301">
        <v>4.1000000000000002E-2</v>
      </c>
      <c r="M301">
        <v>4.1000000000000002E-2</v>
      </c>
      <c r="N301">
        <v>2.1000000000000001E-2</v>
      </c>
    </row>
    <row r="302" spans="3:14" x14ac:dyDescent="0.2">
      <c r="C302">
        <v>4.1000000000000002E-2</v>
      </c>
      <c r="D302">
        <v>0.35</v>
      </c>
      <c r="I302">
        <v>2.1000000000000001E-2</v>
      </c>
      <c r="M302">
        <v>8.2000000000000003E-2</v>
      </c>
      <c r="N302">
        <v>2.1000000000000001E-2</v>
      </c>
    </row>
    <row r="303" spans="3:14" x14ac:dyDescent="0.2">
      <c r="C303">
        <v>4.1000000000000002E-2</v>
      </c>
      <c r="D303">
        <v>0.41099999999999998</v>
      </c>
      <c r="I303">
        <v>2.1000000000000001E-2</v>
      </c>
      <c r="M303">
        <v>4.1000000000000002E-2</v>
      </c>
      <c r="N303">
        <v>2.1000000000000001E-2</v>
      </c>
    </row>
    <row r="304" spans="3:14" x14ac:dyDescent="0.2">
      <c r="C304">
        <v>0.432</v>
      </c>
      <c r="D304">
        <v>0.16500000000000001</v>
      </c>
      <c r="I304">
        <v>2.1000000000000001E-2</v>
      </c>
      <c r="M304">
        <v>4.1000000000000002E-2</v>
      </c>
      <c r="N304">
        <v>2.1000000000000001E-2</v>
      </c>
    </row>
    <row r="305" spans="3:14" x14ac:dyDescent="0.2">
      <c r="C305">
        <v>2.1000000000000001E-2</v>
      </c>
      <c r="D305">
        <v>0.20599999999999999</v>
      </c>
      <c r="I305">
        <v>2.1000000000000001E-2</v>
      </c>
      <c r="M305">
        <v>0.185</v>
      </c>
      <c r="N305">
        <v>2.1000000000000001E-2</v>
      </c>
    </row>
    <row r="306" spans="3:14" x14ac:dyDescent="0.2">
      <c r="C306">
        <v>8.2000000000000003E-2</v>
      </c>
      <c r="D306">
        <v>0.78100000000000003</v>
      </c>
      <c r="I306">
        <v>2.1000000000000001E-2</v>
      </c>
      <c r="M306">
        <v>2.1000000000000001E-2</v>
      </c>
      <c r="N306">
        <v>4.1000000000000002E-2</v>
      </c>
    </row>
    <row r="307" spans="3:14" x14ac:dyDescent="0.2">
      <c r="C307">
        <v>0.28799999999999998</v>
      </c>
      <c r="D307">
        <v>0.86399999999999999</v>
      </c>
      <c r="I307">
        <v>0.55500000000000005</v>
      </c>
      <c r="M307">
        <v>2.1000000000000001E-2</v>
      </c>
      <c r="N307">
        <v>2.1000000000000001E-2</v>
      </c>
    </row>
    <row r="308" spans="3:14" x14ac:dyDescent="0.2">
      <c r="C308">
        <v>0.53500000000000003</v>
      </c>
      <c r="D308">
        <v>0.247</v>
      </c>
      <c r="I308">
        <v>8.2000000000000003E-2</v>
      </c>
      <c r="M308">
        <v>4.1000000000000002E-2</v>
      </c>
      <c r="N308">
        <v>2.1000000000000001E-2</v>
      </c>
    </row>
    <row r="309" spans="3:14" x14ac:dyDescent="0.2">
      <c r="C309">
        <v>0.185</v>
      </c>
      <c r="D309">
        <v>1.028</v>
      </c>
      <c r="I309">
        <v>2.1000000000000001E-2</v>
      </c>
      <c r="M309">
        <v>4.1000000000000002E-2</v>
      </c>
      <c r="N309">
        <v>4.1000000000000002E-2</v>
      </c>
    </row>
    <row r="310" spans="3:14" x14ac:dyDescent="0.2">
      <c r="C310">
        <v>4.1000000000000002E-2</v>
      </c>
      <c r="D310">
        <v>0.10299999999999999</v>
      </c>
      <c r="I310">
        <v>4.1000000000000002E-2</v>
      </c>
      <c r="M310">
        <v>4.1000000000000002E-2</v>
      </c>
      <c r="N310">
        <v>0.10299999999999999</v>
      </c>
    </row>
    <row r="311" spans="3:14" x14ac:dyDescent="0.2">
      <c r="C311">
        <v>0.185</v>
      </c>
      <c r="D311">
        <v>0.67900000000000005</v>
      </c>
      <c r="I311">
        <v>2.1000000000000001E-2</v>
      </c>
      <c r="M311">
        <v>6.2E-2</v>
      </c>
      <c r="N311">
        <v>0.14399999999999999</v>
      </c>
    </row>
    <row r="312" spans="3:14" x14ac:dyDescent="0.2">
      <c r="C312">
        <v>4.1000000000000002E-2</v>
      </c>
      <c r="D312">
        <v>2.1000000000000001E-2</v>
      </c>
      <c r="I312">
        <v>0.247</v>
      </c>
      <c r="M312">
        <v>8.2000000000000003E-2</v>
      </c>
      <c r="N312">
        <v>2.1000000000000001E-2</v>
      </c>
    </row>
    <row r="313" spans="3:14" x14ac:dyDescent="0.2">
      <c r="C313">
        <v>8.2000000000000003E-2</v>
      </c>
      <c r="D313">
        <v>2.1000000000000001E-2</v>
      </c>
      <c r="I313">
        <v>0.10299999999999999</v>
      </c>
      <c r="M313">
        <v>2.1000000000000001E-2</v>
      </c>
      <c r="N313">
        <v>2.1000000000000001E-2</v>
      </c>
    </row>
    <row r="314" spans="3:14" x14ac:dyDescent="0.2">
      <c r="C314">
        <v>2.1000000000000001E-2</v>
      </c>
      <c r="D314">
        <v>0.35</v>
      </c>
      <c r="I314">
        <v>4.1000000000000002E-2</v>
      </c>
      <c r="M314">
        <v>4.1000000000000002E-2</v>
      </c>
      <c r="N314">
        <v>4.1000000000000002E-2</v>
      </c>
    </row>
    <row r="315" spans="3:14" x14ac:dyDescent="0.2">
      <c r="C315">
        <v>0.10299999999999999</v>
      </c>
      <c r="D315">
        <v>0.41099999999999998</v>
      </c>
      <c r="I315">
        <v>2.1000000000000001E-2</v>
      </c>
      <c r="M315">
        <v>2.1000000000000001E-2</v>
      </c>
      <c r="N315">
        <v>0.123</v>
      </c>
    </row>
    <row r="316" spans="3:14" x14ac:dyDescent="0.2">
      <c r="C316">
        <v>4.1000000000000002E-2</v>
      </c>
      <c r="D316">
        <v>4.1000000000000002E-2</v>
      </c>
      <c r="I316">
        <v>2.1000000000000001E-2</v>
      </c>
      <c r="M316">
        <v>0.55500000000000005</v>
      </c>
      <c r="N316">
        <v>0.28799999999999998</v>
      </c>
    </row>
    <row r="317" spans="3:14" x14ac:dyDescent="0.2">
      <c r="C317">
        <v>0.10299999999999999</v>
      </c>
      <c r="D317">
        <v>0.98699999999999999</v>
      </c>
      <c r="I317">
        <v>6.2E-2</v>
      </c>
      <c r="M317">
        <v>2.1000000000000001E-2</v>
      </c>
      <c r="N317">
        <v>4.1000000000000002E-2</v>
      </c>
    </row>
    <row r="318" spans="3:14" x14ac:dyDescent="0.2">
      <c r="C318">
        <v>0.123</v>
      </c>
      <c r="D318">
        <v>8.2000000000000003E-2</v>
      </c>
      <c r="I318">
        <v>4.1000000000000002E-2</v>
      </c>
      <c r="M318">
        <v>0.16500000000000001</v>
      </c>
      <c r="N318">
        <v>2.1000000000000001E-2</v>
      </c>
    </row>
    <row r="319" spans="3:14" x14ac:dyDescent="0.2">
      <c r="C319">
        <v>2.1000000000000001E-2</v>
      </c>
      <c r="D319">
        <v>0.53500000000000003</v>
      </c>
      <c r="I319">
        <v>4.1000000000000002E-2</v>
      </c>
      <c r="M319">
        <v>2.1000000000000001E-2</v>
      </c>
      <c r="N319">
        <v>4.1000000000000002E-2</v>
      </c>
    </row>
    <row r="320" spans="3:14" x14ac:dyDescent="0.2">
      <c r="C320">
        <v>2.1000000000000001E-2</v>
      </c>
      <c r="D320">
        <v>0.37</v>
      </c>
      <c r="I320">
        <v>2.1000000000000001E-2</v>
      </c>
      <c r="M320">
        <v>4.1000000000000002E-2</v>
      </c>
      <c r="N320">
        <v>4.1000000000000002E-2</v>
      </c>
    </row>
    <row r="321" spans="3:14" x14ac:dyDescent="0.2">
      <c r="C321">
        <v>0.10299999999999999</v>
      </c>
      <c r="D321">
        <v>0.28799999999999998</v>
      </c>
      <c r="I321">
        <v>0.39100000000000001</v>
      </c>
      <c r="M321">
        <v>2.1000000000000001E-2</v>
      </c>
      <c r="N321">
        <v>0.22600000000000001</v>
      </c>
    </row>
    <row r="322" spans="3:14" x14ac:dyDescent="0.2">
      <c r="C322">
        <v>0.185</v>
      </c>
      <c r="D322">
        <v>4.1000000000000002E-2</v>
      </c>
      <c r="I322">
        <v>0.88400000000000001</v>
      </c>
      <c r="M322">
        <v>4.1000000000000002E-2</v>
      </c>
      <c r="N322">
        <v>4.1000000000000002E-2</v>
      </c>
    </row>
    <row r="323" spans="3:14" x14ac:dyDescent="0.2">
      <c r="C323">
        <v>2.1000000000000001E-2</v>
      </c>
      <c r="D323">
        <v>0.26700000000000002</v>
      </c>
      <c r="I323">
        <v>0.80200000000000005</v>
      </c>
      <c r="M323">
        <v>8.2000000000000003E-2</v>
      </c>
      <c r="N323">
        <v>0.14399999999999999</v>
      </c>
    </row>
    <row r="324" spans="3:14" x14ac:dyDescent="0.2">
      <c r="C324">
        <v>2.1000000000000001E-2</v>
      </c>
      <c r="D324">
        <v>0.308</v>
      </c>
      <c r="I324">
        <v>0.22600000000000001</v>
      </c>
      <c r="M324">
        <v>4.1000000000000002E-2</v>
      </c>
      <c r="N324">
        <v>4.1000000000000002E-2</v>
      </c>
    </row>
    <row r="325" spans="3:14" x14ac:dyDescent="0.2">
      <c r="C325">
        <v>6.2E-2</v>
      </c>
      <c r="D325">
        <v>0.185</v>
      </c>
      <c r="I325">
        <v>0.14399999999999999</v>
      </c>
      <c r="M325">
        <v>2.1000000000000001E-2</v>
      </c>
      <c r="N325">
        <v>2.1000000000000001E-2</v>
      </c>
    </row>
    <row r="326" spans="3:14" x14ac:dyDescent="0.2">
      <c r="C326">
        <v>2.1000000000000001E-2</v>
      </c>
      <c r="D326">
        <v>6.2E-2</v>
      </c>
      <c r="I326">
        <v>0.45200000000000001</v>
      </c>
      <c r="M326">
        <v>6.2E-2</v>
      </c>
      <c r="N326">
        <v>2.1000000000000001E-2</v>
      </c>
    </row>
    <row r="327" spans="3:14" x14ac:dyDescent="0.2">
      <c r="C327">
        <v>0.14399999999999999</v>
      </c>
      <c r="D327">
        <v>2.1000000000000001E-2</v>
      </c>
      <c r="I327">
        <v>4.1000000000000002E-2</v>
      </c>
      <c r="M327">
        <v>6.2E-2</v>
      </c>
      <c r="N327">
        <v>0.10299999999999999</v>
      </c>
    </row>
    <row r="328" spans="3:14" x14ac:dyDescent="0.2">
      <c r="C328">
        <v>6.2E-2</v>
      </c>
      <c r="D328">
        <v>2.1000000000000001E-2</v>
      </c>
      <c r="I328">
        <v>0.47299999999999998</v>
      </c>
      <c r="M328">
        <v>4.1000000000000002E-2</v>
      </c>
      <c r="N328">
        <v>0.123</v>
      </c>
    </row>
    <row r="329" spans="3:14" x14ac:dyDescent="0.2">
      <c r="C329">
        <v>0.14399999999999999</v>
      </c>
      <c r="D329">
        <v>0.10299999999999999</v>
      </c>
      <c r="I329">
        <v>8.2000000000000003E-2</v>
      </c>
      <c r="M329">
        <v>8.2000000000000003E-2</v>
      </c>
      <c r="N329">
        <v>6.2E-2</v>
      </c>
    </row>
    <row r="330" spans="3:14" x14ac:dyDescent="0.2">
      <c r="C330">
        <v>8.2000000000000003E-2</v>
      </c>
      <c r="D330">
        <v>6.2E-2</v>
      </c>
      <c r="I330">
        <v>0.14399999999999999</v>
      </c>
      <c r="N330">
        <v>0.10299999999999999</v>
      </c>
    </row>
    <row r="331" spans="3:14" x14ac:dyDescent="0.2">
      <c r="C331">
        <v>2.1000000000000001E-2</v>
      </c>
      <c r="D331">
        <v>0.35</v>
      </c>
      <c r="I331">
        <v>2.1000000000000001E-2</v>
      </c>
      <c r="N331">
        <v>6.2E-2</v>
      </c>
    </row>
    <row r="332" spans="3:14" x14ac:dyDescent="0.2">
      <c r="C332">
        <v>2.1000000000000001E-2</v>
      </c>
      <c r="D332">
        <v>8.2000000000000003E-2</v>
      </c>
      <c r="I332">
        <v>8.2000000000000003E-2</v>
      </c>
      <c r="N332">
        <v>2.1000000000000001E-2</v>
      </c>
    </row>
    <row r="333" spans="3:14" x14ac:dyDescent="0.2">
      <c r="C333">
        <v>0.45200000000000001</v>
      </c>
      <c r="D333">
        <v>0.308</v>
      </c>
      <c r="I333">
        <v>0.45200000000000001</v>
      </c>
      <c r="N333">
        <v>2.1000000000000001E-2</v>
      </c>
    </row>
    <row r="334" spans="3:14" x14ac:dyDescent="0.2">
      <c r="C334">
        <v>8.2000000000000003E-2</v>
      </c>
      <c r="D334">
        <v>0.65800000000000003</v>
      </c>
      <c r="I334">
        <v>2.1000000000000001E-2</v>
      </c>
      <c r="N334">
        <v>2.1000000000000001E-2</v>
      </c>
    </row>
    <row r="335" spans="3:14" x14ac:dyDescent="0.2">
      <c r="C335">
        <v>0.123</v>
      </c>
      <c r="D335">
        <v>2.1000000000000001E-2</v>
      </c>
      <c r="I335">
        <v>0.123</v>
      </c>
      <c r="N335">
        <v>2.1000000000000001E-2</v>
      </c>
    </row>
    <row r="336" spans="3:14" x14ac:dyDescent="0.2">
      <c r="C336">
        <v>4.1000000000000002E-2</v>
      </c>
      <c r="D336">
        <v>1.1519999999999999</v>
      </c>
      <c r="I336">
        <v>2.1000000000000001E-2</v>
      </c>
      <c r="N336">
        <v>2.1000000000000001E-2</v>
      </c>
    </row>
    <row r="337" spans="3:14" x14ac:dyDescent="0.2">
      <c r="C337">
        <v>4.1000000000000002E-2</v>
      </c>
      <c r="D337">
        <v>0.185</v>
      </c>
      <c r="I337">
        <v>0.47299999999999998</v>
      </c>
      <c r="N337">
        <v>0.123</v>
      </c>
    </row>
    <row r="338" spans="3:14" x14ac:dyDescent="0.2">
      <c r="C338">
        <v>0.22600000000000001</v>
      </c>
      <c r="D338">
        <v>8.2000000000000003E-2</v>
      </c>
      <c r="I338">
        <v>4.1000000000000002E-2</v>
      </c>
      <c r="N338">
        <v>2.1000000000000001E-2</v>
      </c>
    </row>
    <row r="339" spans="3:14" x14ac:dyDescent="0.2">
      <c r="C339">
        <v>0.51400000000000001</v>
      </c>
      <c r="D339">
        <v>6.2E-2</v>
      </c>
      <c r="I339">
        <v>2.1000000000000001E-2</v>
      </c>
      <c r="N339">
        <v>2.1000000000000001E-2</v>
      </c>
    </row>
    <row r="340" spans="3:14" x14ac:dyDescent="0.2">
      <c r="C340">
        <v>2.1000000000000001E-2</v>
      </c>
      <c r="D340">
        <v>2.1000000000000001E-2</v>
      </c>
      <c r="I340">
        <v>0.57599999999999996</v>
      </c>
      <c r="N340">
        <v>2.1000000000000001E-2</v>
      </c>
    </row>
    <row r="341" spans="3:14" x14ac:dyDescent="0.2">
      <c r="C341">
        <v>2.1000000000000001E-2</v>
      </c>
      <c r="D341">
        <v>2.1000000000000001E-2</v>
      </c>
      <c r="I341">
        <v>0.14399999999999999</v>
      </c>
      <c r="N341">
        <v>0.14399999999999999</v>
      </c>
    </row>
    <row r="342" spans="3:14" x14ac:dyDescent="0.2">
      <c r="C342">
        <v>2.1000000000000001E-2</v>
      </c>
      <c r="D342">
        <v>2.1000000000000001E-2</v>
      </c>
      <c r="I342">
        <v>1.1930000000000001</v>
      </c>
      <c r="N342">
        <v>2.1000000000000001E-2</v>
      </c>
    </row>
    <row r="343" spans="3:14" x14ac:dyDescent="0.2">
      <c r="C343">
        <v>2.1000000000000001E-2</v>
      </c>
      <c r="D343">
        <v>4.1000000000000002E-2</v>
      </c>
      <c r="I343">
        <v>0.185</v>
      </c>
      <c r="N343">
        <v>0.14399999999999999</v>
      </c>
    </row>
    <row r="344" spans="3:14" x14ac:dyDescent="0.2">
      <c r="C344">
        <v>2.1000000000000001E-2</v>
      </c>
      <c r="D344">
        <v>6.2E-2</v>
      </c>
      <c r="I344">
        <v>2.1000000000000001E-2</v>
      </c>
      <c r="N344">
        <v>4.1000000000000002E-2</v>
      </c>
    </row>
    <row r="345" spans="3:14" x14ac:dyDescent="0.2">
      <c r="C345">
        <v>2.1000000000000001E-2</v>
      </c>
      <c r="D345">
        <v>4.1000000000000002E-2</v>
      </c>
      <c r="I345">
        <v>0.35</v>
      </c>
      <c r="N345">
        <v>4.1000000000000002E-2</v>
      </c>
    </row>
    <row r="346" spans="3:14" x14ac:dyDescent="0.2">
      <c r="C346">
        <v>2.1000000000000001E-2</v>
      </c>
      <c r="D346">
        <v>6.2E-2</v>
      </c>
      <c r="I346">
        <v>0.14399999999999999</v>
      </c>
      <c r="N346">
        <v>4.1000000000000002E-2</v>
      </c>
    </row>
    <row r="347" spans="3:14" x14ac:dyDescent="0.2">
      <c r="C347">
        <v>8.2000000000000003E-2</v>
      </c>
      <c r="D347">
        <v>0.22600000000000001</v>
      </c>
      <c r="I347">
        <v>0.47299999999999998</v>
      </c>
      <c r="N347">
        <v>8.2000000000000003E-2</v>
      </c>
    </row>
    <row r="348" spans="3:14" x14ac:dyDescent="0.2">
      <c r="C348">
        <v>0.123</v>
      </c>
      <c r="D348">
        <v>0.185</v>
      </c>
      <c r="I348">
        <v>0.10299999999999999</v>
      </c>
      <c r="N348">
        <v>2.1000000000000001E-2</v>
      </c>
    </row>
    <row r="349" spans="3:14" x14ac:dyDescent="0.2">
      <c r="C349">
        <v>2.1000000000000001E-2</v>
      </c>
      <c r="D349">
        <v>6.2E-2</v>
      </c>
      <c r="I349">
        <v>0.247</v>
      </c>
      <c r="N349">
        <v>0.14399999999999999</v>
      </c>
    </row>
    <row r="350" spans="3:14" x14ac:dyDescent="0.2">
      <c r="C350">
        <v>4.1000000000000002E-2</v>
      </c>
      <c r="D350">
        <v>2.1000000000000001E-2</v>
      </c>
      <c r="I350">
        <v>0.39100000000000001</v>
      </c>
      <c r="N350">
        <v>6.2E-2</v>
      </c>
    </row>
    <row r="351" spans="3:14" x14ac:dyDescent="0.2">
      <c r="C351">
        <v>4.1000000000000002E-2</v>
      </c>
      <c r="D351">
        <v>0.123</v>
      </c>
      <c r="I351">
        <v>0.20599999999999999</v>
      </c>
      <c r="N351">
        <v>0.45200000000000001</v>
      </c>
    </row>
    <row r="352" spans="3:14" x14ac:dyDescent="0.2">
      <c r="C352">
        <v>4.1000000000000002E-2</v>
      </c>
      <c r="D352">
        <v>4.1000000000000002E-2</v>
      </c>
      <c r="I352">
        <v>6.2E-2</v>
      </c>
      <c r="N352">
        <v>2.1000000000000001E-2</v>
      </c>
    </row>
    <row r="353" spans="3:14" x14ac:dyDescent="0.2">
      <c r="C353">
        <v>6.2E-2</v>
      </c>
      <c r="D353">
        <v>6.2E-2</v>
      </c>
      <c r="I353">
        <v>0.14399999999999999</v>
      </c>
      <c r="N353">
        <v>2.1000000000000001E-2</v>
      </c>
    </row>
    <row r="354" spans="3:14" x14ac:dyDescent="0.2">
      <c r="C354">
        <v>2.1000000000000001E-2</v>
      </c>
      <c r="D354">
        <v>2.1000000000000001E-2</v>
      </c>
      <c r="I354">
        <v>8.2000000000000003E-2</v>
      </c>
      <c r="N354">
        <v>2.1000000000000001E-2</v>
      </c>
    </row>
    <row r="355" spans="3:14" x14ac:dyDescent="0.2">
      <c r="C355">
        <v>0.59599999999999997</v>
      </c>
      <c r="D355">
        <v>0.123</v>
      </c>
      <c r="I355">
        <v>4.1000000000000002E-2</v>
      </c>
      <c r="N355">
        <v>6.2E-2</v>
      </c>
    </row>
    <row r="356" spans="3:14" x14ac:dyDescent="0.2">
      <c r="C356">
        <v>2.1000000000000001E-2</v>
      </c>
      <c r="D356">
        <v>0.59599999999999997</v>
      </c>
      <c r="I356">
        <v>2.1000000000000001E-2</v>
      </c>
      <c r="N356">
        <v>2.1000000000000001E-2</v>
      </c>
    </row>
    <row r="357" spans="3:14" x14ac:dyDescent="0.2">
      <c r="C357">
        <v>2.1000000000000001E-2</v>
      </c>
      <c r="D357">
        <v>6.2E-2</v>
      </c>
      <c r="I357">
        <v>4.1000000000000002E-2</v>
      </c>
      <c r="N357">
        <v>2.1000000000000001E-2</v>
      </c>
    </row>
    <row r="358" spans="3:14" x14ac:dyDescent="0.2">
      <c r="C358">
        <v>2.1000000000000001E-2</v>
      </c>
      <c r="D358">
        <v>0.98699999999999999</v>
      </c>
      <c r="I358">
        <v>0.37</v>
      </c>
      <c r="N358">
        <v>2.1000000000000001E-2</v>
      </c>
    </row>
    <row r="359" spans="3:14" x14ac:dyDescent="0.2">
      <c r="C359">
        <v>0.16500000000000001</v>
      </c>
      <c r="D359">
        <v>2.1000000000000001E-2</v>
      </c>
      <c r="I359">
        <v>2.1000000000000001E-2</v>
      </c>
      <c r="N359">
        <v>2.1000000000000001E-2</v>
      </c>
    </row>
    <row r="360" spans="3:14" x14ac:dyDescent="0.2">
      <c r="C360">
        <v>4.1000000000000002E-2</v>
      </c>
      <c r="D360">
        <v>2.1000000000000001E-2</v>
      </c>
      <c r="I360">
        <v>0.14399999999999999</v>
      </c>
      <c r="N360">
        <v>2.1000000000000001E-2</v>
      </c>
    </row>
    <row r="361" spans="3:14" x14ac:dyDescent="0.2">
      <c r="C361">
        <v>2.1000000000000001E-2</v>
      </c>
      <c r="D361">
        <v>4.1000000000000002E-2</v>
      </c>
      <c r="I361">
        <v>6.2E-2</v>
      </c>
      <c r="N361">
        <v>2.1000000000000001E-2</v>
      </c>
    </row>
    <row r="362" spans="3:14" x14ac:dyDescent="0.2">
      <c r="C362">
        <v>2.1000000000000001E-2</v>
      </c>
      <c r="D362">
        <v>0.123</v>
      </c>
      <c r="I362">
        <v>8.2000000000000003E-2</v>
      </c>
      <c r="N362">
        <v>2.1000000000000001E-2</v>
      </c>
    </row>
    <row r="363" spans="3:14" x14ac:dyDescent="0.2">
      <c r="C363">
        <v>8.2000000000000003E-2</v>
      </c>
      <c r="D363">
        <v>4.1000000000000002E-2</v>
      </c>
      <c r="I363">
        <v>2.1000000000000001E-2</v>
      </c>
      <c r="N363">
        <v>8.2000000000000003E-2</v>
      </c>
    </row>
    <row r="364" spans="3:14" x14ac:dyDescent="0.2">
      <c r="C364">
        <v>2.1000000000000001E-2</v>
      </c>
      <c r="D364">
        <v>0.59599999999999997</v>
      </c>
      <c r="I364">
        <v>6.2E-2</v>
      </c>
      <c r="N364">
        <v>0.123</v>
      </c>
    </row>
    <row r="365" spans="3:14" x14ac:dyDescent="0.2">
      <c r="C365">
        <v>0.308</v>
      </c>
      <c r="D365">
        <v>2.1000000000000001E-2</v>
      </c>
      <c r="I365">
        <v>2.1000000000000001E-2</v>
      </c>
      <c r="N365">
        <v>2.1000000000000001E-2</v>
      </c>
    </row>
    <row r="366" spans="3:14" x14ac:dyDescent="0.2">
      <c r="C366">
        <v>4.1000000000000002E-2</v>
      </c>
      <c r="D366">
        <v>0.14399999999999999</v>
      </c>
      <c r="I366">
        <v>4.1000000000000002E-2</v>
      </c>
      <c r="N366">
        <v>0.247</v>
      </c>
    </row>
    <row r="367" spans="3:14" x14ac:dyDescent="0.2">
      <c r="C367">
        <v>0.22600000000000001</v>
      </c>
      <c r="D367">
        <v>2.1000000000000001E-2</v>
      </c>
      <c r="I367">
        <v>8.2000000000000003E-2</v>
      </c>
      <c r="N367">
        <v>0.10299999999999999</v>
      </c>
    </row>
    <row r="368" spans="3:14" x14ac:dyDescent="0.2">
      <c r="C368">
        <v>0.49399999999999999</v>
      </c>
      <c r="D368">
        <v>0.26700000000000002</v>
      </c>
      <c r="I368">
        <v>2.1000000000000001E-2</v>
      </c>
      <c r="N368">
        <v>6.2E-2</v>
      </c>
    </row>
    <row r="369" spans="3:14" x14ac:dyDescent="0.2">
      <c r="C369">
        <v>0.63700000000000001</v>
      </c>
      <c r="D369">
        <v>0.10299999999999999</v>
      </c>
      <c r="I369">
        <v>8.2000000000000003E-2</v>
      </c>
      <c r="N369">
        <v>0.16500000000000001</v>
      </c>
    </row>
    <row r="370" spans="3:14" x14ac:dyDescent="0.2">
      <c r="C370">
        <v>6.2E-2</v>
      </c>
      <c r="D370">
        <v>2.1000000000000001E-2</v>
      </c>
      <c r="I370">
        <v>3.8450000000000002</v>
      </c>
      <c r="N370">
        <v>2.1000000000000001E-2</v>
      </c>
    </row>
    <row r="371" spans="3:14" x14ac:dyDescent="0.2">
      <c r="C371">
        <v>4.1000000000000002E-2</v>
      </c>
      <c r="D371">
        <v>2.1000000000000001E-2</v>
      </c>
      <c r="I371">
        <v>0.10299999999999999</v>
      </c>
      <c r="N371">
        <v>8.2000000000000003E-2</v>
      </c>
    </row>
    <row r="372" spans="3:14" x14ac:dyDescent="0.2">
      <c r="C372">
        <v>0.28799999999999998</v>
      </c>
      <c r="D372">
        <v>2.1000000000000001E-2</v>
      </c>
      <c r="I372">
        <v>0.49399999999999999</v>
      </c>
      <c r="N372">
        <v>6.2E-2</v>
      </c>
    </row>
    <row r="373" spans="3:14" x14ac:dyDescent="0.2">
      <c r="C373">
        <v>8.2000000000000003E-2</v>
      </c>
      <c r="D373">
        <v>2.1000000000000001E-2</v>
      </c>
      <c r="I373">
        <v>0.51400000000000001</v>
      </c>
      <c r="N373">
        <v>0.14399999999999999</v>
      </c>
    </row>
    <row r="374" spans="3:14" x14ac:dyDescent="0.2">
      <c r="C374">
        <v>4.1000000000000002E-2</v>
      </c>
      <c r="D374">
        <v>0.22600000000000001</v>
      </c>
      <c r="I374">
        <v>2.1000000000000001E-2</v>
      </c>
      <c r="N374">
        <v>2.1000000000000001E-2</v>
      </c>
    </row>
    <row r="375" spans="3:14" x14ac:dyDescent="0.2">
      <c r="C375">
        <v>6.2E-2</v>
      </c>
      <c r="D375">
        <v>0.45200000000000001</v>
      </c>
      <c r="I375">
        <v>0.39100000000000001</v>
      </c>
      <c r="N375">
        <v>8.2000000000000003E-2</v>
      </c>
    </row>
    <row r="376" spans="3:14" x14ac:dyDescent="0.2">
      <c r="C376">
        <v>0.185</v>
      </c>
      <c r="D376">
        <v>2.1000000000000001E-2</v>
      </c>
      <c r="I376">
        <v>4.1000000000000002E-2</v>
      </c>
      <c r="N376">
        <v>2.1000000000000001E-2</v>
      </c>
    </row>
    <row r="377" spans="3:14" x14ac:dyDescent="0.2">
      <c r="C377">
        <v>0.47299999999999998</v>
      </c>
      <c r="D377">
        <v>0.14399999999999999</v>
      </c>
      <c r="I377">
        <v>2.1000000000000001E-2</v>
      </c>
      <c r="N377">
        <v>2.1000000000000001E-2</v>
      </c>
    </row>
    <row r="378" spans="3:14" x14ac:dyDescent="0.2">
      <c r="C378">
        <v>8.2000000000000003E-2</v>
      </c>
      <c r="D378">
        <v>6.2E-2</v>
      </c>
      <c r="I378">
        <v>2.1000000000000001E-2</v>
      </c>
      <c r="N378">
        <v>0.14399999999999999</v>
      </c>
    </row>
    <row r="379" spans="3:14" x14ac:dyDescent="0.2">
      <c r="C379">
        <v>8.2000000000000003E-2</v>
      </c>
      <c r="D379">
        <v>4.1000000000000002E-2</v>
      </c>
      <c r="I379">
        <v>2.1000000000000001E-2</v>
      </c>
      <c r="N379">
        <v>2.1000000000000001E-2</v>
      </c>
    </row>
    <row r="380" spans="3:14" x14ac:dyDescent="0.2">
      <c r="C380">
        <v>2.1000000000000001E-2</v>
      </c>
      <c r="D380">
        <v>0.51400000000000001</v>
      </c>
      <c r="I380">
        <v>0.28799999999999998</v>
      </c>
      <c r="N380">
        <v>6.2E-2</v>
      </c>
    </row>
    <row r="381" spans="3:14" x14ac:dyDescent="0.2">
      <c r="C381">
        <v>2.1000000000000001E-2</v>
      </c>
      <c r="D381">
        <v>0.123</v>
      </c>
      <c r="I381">
        <v>2.1000000000000001E-2</v>
      </c>
      <c r="N381">
        <v>4.1000000000000002E-2</v>
      </c>
    </row>
    <row r="382" spans="3:14" x14ac:dyDescent="0.2">
      <c r="C382">
        <v>2.1000000000000001E-2</v>
      </c>
      <c r="D382">
        <v>2.1000000000000001E-2</v>
      </c>
      <c r="I382">
        <v>0.14399999999999999</v>
      </c>
      <c r="N382">
        <v>0.16500000000000001</v>
      </c>
    </row>
    <row r="383" spans="3:14" x14ac:dyDescent="0.2">
      <c r="C383">
        <v>2.1000000000000001E-2</v>
      </c>
      <c r="D383">
        <v>2.1000000000000001E-2</v>
      </c>
      <c r="I383">
        <v>0.28799999999999998</v>
      </c>
      <c r="N383">
        <v>6.2E-2</v>
      </c>
    </row>
    <row r="384" spans="3:14" x14ac:dyDescent="0.2">
      <c r="C384">
        <v>8.2000000000000003E-2</v>
      </c>
      <c r="D384">
        <v>6.2E-2</v>
      </c>
      <c r="I384">
        <v>1.7889999999999999</v>
      </c>
      <c r="N384">
        <v>8.2000000000000003E-2</v>
      </c>
    </row>
    <row r="385" spans="3:14" x14ac:dyDescent="0.2">
      <c r="C385">
        <v>0.14399999999999999</v>
      </c>
      <c r="D385">
        <v>4.1000000000000002E-2</v>
      </c>
      <c r="I385">
        <v>0.185</v>
      </c>
      <c r="N385">
        <v>0.10299999999999999</v>
      </c>
    </row>
    <row r="386" spans="3:14" x14ac:dyDescent="0.2">
      <c r="C386">
        <v>2.1000000000000001E-2</v>
      </c>
      <c r="D386">
        <v>4.1000000000000002E-2</v>
      </c>
      <c r="I386">
        <v>0.63700000000000001</v>
      </c>
      <c r="N386">
        <v>0.14399999999999999</v>
      </c>
    </row>
    <row r="387" spans="3:14" x14ac:dyDescent="0.2">
      <c r="C387">
        <v>4.1000000000000002E-2</v>
      </c>
      <c r="D387">
        <v>8.2000000000000003E-2</v>
      </c>
      <c r="I387">
        <v>0.185</v>
      </c>
      <c r="N387">
        <v>0.10299999999999999</v>
      </c>
    </row>
    <row r="388" spans="3:14" x14ac:dyDescent="0.2">
      <c r="C388">
        <v>0.10299999999999999</v>
      </c>
      <c r="D388">
        <v>0.53500000000000003</v>
      </c>
      <c r="I388">
        <v>0.65800000000000003</v>
      </c>
      <c r="N388">
        <v>2.1000000000000001E-2</v>
      </c>
    </row>
    <row r="389" spans="3:14" x14ac:dyDescent="0.2">
      <c r="C389">
        <v>0.28799999999999998</v>
      </c>
      <c r="D389">
        <v>0.10299999999999999</v>
      </c>
      <c r="I389">
        <v>6.2E-2</v>
      </c>
      <c r="N389">
        <v>0.22600000000000001</v>
      </c>
    </row>
    <row r="390" spans="3:14" x14ac:dyDescent="0.2">
      <c r="C390">
        <v>0.22600000000000001</v>
      </c>
      <c r="D390">
        <v>6.2E-2</v>
      </c>
      <c r="I390">
        <v>0.63700000000000001</v>
      </c>
      <c r="N390">
        <v>0.51400000000000001</v>
      </c>
    </row>
    <row r="391" spans="3:14" x14ac:dyDescent="0.2">
      <c r="C391">
        <v>2.1000000000000001E-2</v>
      </c>
      <c r="D391">
        <v>0.16500000000000001</v>
      </c>
      <c r="I391">
        <v>2.1000000000000001E-2</v>
      </c>
      <c r="N391">
        <v>8.2000000000000003E-2</v>
      </c>
    </row>
    <row r="392" spans="3:14" x14ac:dyDescent="0.2">
      <c r="C392">
        <v>0.10299999999999999</v>
      </c>
      <c r="D392">
        <v>8.2000000000000003E-2</v>
      </c>
      <c r="I392">
        <v>8.2000000000000003E-2</v>
      </c>
      <c r="N392">
        <v>0.16500000000000001</v>
      </c>
    </row>
    <row r="393" spans="3:14" x14ac:dyDescent="0.2">
      <c r="C393">
        <v>0.10299999999999999</v>
      </c>
      <c r="D393">
        <v>6.2E-2</v>
      </c>
      <c r="I393">
        <v>0.90500000000000003</v>
      </c>
      <c r="N393">
        <v>2.1000000000000001E-2</v>
      </c>
    </row>
    <row r="394" spans="3:14" x14ac:dyDescent="0.2">
      <c r="C394">
        <v>6.2E-2</v>
      </c>
      <c r="D394">
        <v>0.16500000000000001</v>
      </c>
      <c r="I394">
        <v>6.2E-2</v>
      </c>
      <c r="N394">
        <v>0.26700000000000002</v>
      </c>
    </row>
    <row r="395" spans="3:14" x14ac:dyDescent="0.2">
      <c r="C395">
        <v>6.2E-2</v>
      </c>
      <c r="D395">
        <v>4.1000000000000002E-2</v>
      </c>
      <c r="I395">
        <v>0.39100000000000001</v>
      </c>
      <c r="N395">
        <v>2.1000000000000001E-2</v>
      </c>
    </row>
    <row r="396" spans="3:14" x14ac:dyDescent="0.2">
      <c r="C396">
        <v>0.10299999999999999</v>
      </c>
      <c r="D396">
        <v>6.2E-2</v>
      </c>
      <c r="I396">
        <v>0.41099999999999998</v>
      </c>
      <c r="N396">
        <v>6.2E-2</v>
      </c>
    </row>
    <row r="397" spans="3:14" x14ac:dyDescent="0.2">
      <c r="C397">
        <v>0.247</v>
      </c>
      <c r="D397">
        <v>8.2000000000000003E-2</v>
      </c>
      <c r="I397">
        <v>4.1000000000000002E-2</v>
      </c>
      <c r="N397">
        <v>0.39100000000000001</v>
      </c>
    </row>
    <row r="398" spans="3:14" x14ac:dyDescent="0.2">
      <c r="C398">
        <v>4.1000000000000002E-2</v>
      </c>
      <c r="D398">
        <v>2.1000000000000001E-2</v>
      </c>
      <c r="I398">
        <v>0.14399999999999999</v>
      </c>
      <c r="N398">
        <v>0.37</v>
      </c>
    </row>
    <row r="399" spans="3:14" x14ac:dyDescent="0.2">
      <c r="C399">
        <v>2.1000000000000001E-2</v>
      </c>
      <c r="D399">
        <v>2.1000000000000001E-2</v>
      </c>
      <c r="I399">
        <v>0.123</v>
      </c>
      <c r="N399">
        <v>2.1000000000000001E-2</v>
      </c>
    </row>
    <row r="400" spans="3:14" x14ac:dyDescent="0.2">
      <c r="C400">
        <v>4.1000000000000002E-2</v>
      </c>
      <c r="D400">
        <v>2.1000000000000001E-2</v>
      </c>
      <c r="I400">
        <v>2.1000000000000001E-2</v>
      </c>
      <c r="N400">
        <v>0.16500000000000001</v>
      </c>
    </row>
    <row r="401" spans="3:14" x14ac:dyDescent="0.2">
      <c r="C401">
        <v>4.1000000000000002E-2</v>
      </c>
      <c r="D401">
        <v>0.123</v>
      </c>
      <c r="I401">
        <v>2.1000000000000001E-2</v>
      </c>
      <c r="N401">
        <v>2.1000000000000001E-2</v>
      </c>
    </row>
    <row r="402" spans="3:14" x14ac:dyDescent="0.2">
      <c r="C402">
        <v>2.1000000000000001E-2</v>
      </c>
      <c r="D402">
        <v>2.1000000000000001E-2</v>
      </c>
      <c r="I402">
        <v>0.16500000000000001</v>
      </c>
      <c r="N402">
        <v>8.2000000000000003E-2</v>
      </c>
    </row>
    <row r="403" spans="3:14" x14ac:dyDescent="0.2">
      <c r="C403">
        <v>0.10299999999999999</v>
      </c>
      <c r="D403">
        <v>2.1000000000000001E-2</v>
      </c>
      <c r="I403">
        <v>2.1000000000000001E-2</v>
      </c>
      <c r="N403">
        <v>0.16500000000000001</v>
      </c>
    </row>
    <row r="404" spans="3:14" x14ac:dyDescent="0.2">
      <c r="C404">
        <v>6.2E-2</v>
      </c>
      <c r="D404">
        <v>0.10299999999999999</v>
      </c>
      <c r="I404">
        <v>8.2000000000000003E-2</v>
      </c>
      <c r="N404">
        <v>0.16500000000000001</v>
      </c>
    </row>
    <row r="405" spans="3:14" x14ac:dyDescent="0.2">
      <c r="C405">
        <v>0.10299999999999999</v>
      </c>
      <c r="D405">
        <v>8.2000000000000003E-2</v>
      </c>
      <c r="I405">
        <v>4.1000000000000002E-2</v>
      </c>
      <c r="N405">
        <v>0.41099999999999998</v>
      </c>
    </row>
    <row r="406" spans="3:14" x14ac:dyDescent="0.2">
      <c r="C406">
        <v>6.2E-2</v>
      </c>
      <c r="D406">
        <v>2.1000000000000001E-2</v>
      </c>
      <c r="I406">
        <v>0.185</v>
      </c>
      <c r="N406">
        <v>0.41099999999999998</v>
      </c>
    </row>
    <row r="407" spans="3:14" x14ac:dyDescent="0.2">
      <c r="C407">
        <v>6.2E-2</v>
      </c>
      <c r="D407">
        <v>2.1000000000000001E-2</v>
      </c>
      <c r="I407">
        <v>2.1000000000000001E-2</v>
      </c>
      <c r="N407">
        <v>4.1000000000000002E-2</v>
      </c>
    </row>
    <row r="408" spans="3:14" x14ac:dyDescent="0.2">
      <c r="C408">
        <v>4.1000000000000002E-2</v>
      </c>
      <c r="D408">
        <v>0.16500000000000001</v>
      </c>
      <c r="I408">
        <v>1.2130000000000001</v>
      </c>
      <c r="N408">
        <v>2.1000000000000001E-2</v>
      </c>
    </row>
    <row r="409" spans="3:14" x14ac:dyDescent="0.2">
      <c r="C409">
        <v>2.1000000000000001E-2</v>
      </c>
      <c r="D409">
        <v>2.1000000000000001E-2</v>
      </c>
      <c r="I409">
        <v>4.1000000000000002E-2</v>
      </c>
      <c r="N409">
        <v>0.16500000000000001</v>
      </c>
    </row>
    <row r="410" spans="3:14" x14ac:dyDescent="0.2">
      <c r="C410">
        <v>0.10299999999999999</v>
      </c>
      <c r="D410">
        <v>2.1000000000000001E-2</v>
      </c>
      <c r="I410">
        <v>4.1000000000000002E-2</v>
      </c>
      <c r="N410">
        <v>0.41099999999999998</v>
      </c>
    </row>
    <row r="411" spans="3:14" x14ac:dyDescent="0.2">
      <c r="C411">
        <v>2.1000000000000001E-2</v>
      </c>
      <c r="D411">
        <v>4.1000000000000002E-2</v>
      </c>
      <c r="I411">
        <v>4.1000000000000002E-2</v>
      </c>
      <c r="N411">
        <v>0.57599999999999996</v>
      </c>
    </row>
    <row r="412" spans="3:14" x14ac:dyDescent="0.2">
      <c r="C412">
        <v>4.1000000000000002E-2</v>
      </c>
      <c r="D412">
        <v>2.1000000000000001E-2</v>
      </c>
      <c r="I412">
        <v>0.16500000000000001</v>
      </c>
      <c r="N412">
        <v>0.82299999999999995</v>
      </c>
    </row>
    <row r="413" spans="3:14" x14ac:dyDescent="0.2">
      <c r="C413">
        <v>0.20599999999999999</v>
      </c>
      <c r="D413">
        <v>0.20599999999999999</v>
      </c>
      <c r="I413">
        <v>4.1000000000000002E-2</v>
      </c>
      <c r="N413">
        <v>0.57599999999999996</v>
      </c>
    </row>
    <row r="414" spans="3:14" x14ac:dyDescent="0.2">
      <c r="C414">
        <v>6.2E-2</v>
      </c>
      <c r="D414">
        <v>6.2E-2</v>
      </c>
      <c r="I414">
        <v>0.98699999999999999</v>
      </c>
      <c r="N414">
        <v>2.1000000000000001E-2</v>
      </c>
    </row>
    <row r="415" spans="3:14" x14ac:dyDescent="0.2">
      <c r="C415">
        <v>0.14399999999999999</v>
      </c>
      <c r="D415">
        <v>0.32900000000000001</v>
      </c>
      <c r="I415">
        <v>0.14399999999999999</v>
      </c>
      <c r="N415">
        <v>0.16500000000000001</v>
      </c>
    </row>
    <row r="416" spans="3:14" x14ac:dyDescent="0.2">
      <c r="C416">
        <v>0.123</v>
      </c>
      <c r="D416">
        <v>0.123</v>
      </c>
      <c r="I416">
        <v>0.16500000000000001</v>
      </c>
      <c r="N416">
        <v>8.2000000000000003E-2</v>
      </c>
    </row>
    <row r="417" spans="3:14" x14ac:dyDescent="0.2">
      <c r="C417">
        <v>0.10299999999999999</v>
      </c>
      <c r="D417">
        <v>0.20599999999999999</v>
      </c>
      <c r="I417">
        <v>0.65800000000000003</v>
      </c>
      <c r="N417">
        <v>0.308</v>
      </c>
    </row>
    <row r="418" spans="3:14" x14ac:dyDescent="0.2">
      <c r="C418">
        <v>0.53500000000000003</v>
      </c>
      <c r="D418">
        <v>0.308</v>
      </c>
      <c r="I418">
        <v>2.1000000000000001E-2</v>
      </c>
      <c r="N418">
        <v>8.2000000000000003E-2</v>
      </c>
    </row>
    <row r="419" spans="3:14" x14ac:dyDescent="0.2">
      <c r="C419">
        <v>0.32900000000000001</v>
      </c>
      <c r="D419">
        <v>0.123</v>
      </c>
      <c r="I419">
        <v>2.1000000000000001E-2</v>
      </c>
      <c r="N419">
        <v>0.10299999999999999</v>
      </c>
    </row>
    <row r="420" spans="3:14" x14ac:dyDescent="0.2">
      <c r="C420">
        <v>2.1000000000000001E-2</v>
      </c>
      <c r="D420">
        <v>4.1000000000000002E-2</v>
      </c>
      <c r="I420">
        <v>0.123</v>
      </c>
      <c r="N420">
        <v>4.1000000000000002E-2</v>
      </c>
    </row>
    <row r="421" spans="3:14" x14ac:dyDescent="0.2">
      <c r="C421">
        <v>4.1000000000000002E-2</v>
      </c>
      <c r="D421">
        <v>2.1000000000000001E-2</v>
      </c>
      <c r="I421">
        <v>6.2E-2</v>
      </c>
      <c r="N421">
        <v>0.22600000000000001</v>
      </c>
    </row>
    <row r="422" spans="3:14" x14ac:dyDescent="0.2">
      <c r="C422">
        <v>2.1000000000000001E-2</v>
      </c>
      <c r="D422">
        <v>4.1000000000000002E-2</v>
      </c>
      <c r="I422">
        <v>0.14399999999999999</v>
      </c>
      <c r="N422">
        <v>2.1000000000000001E-2</v>
      </c>
    </row>
    <row r="423" spans="3:14" x14ac:dyDescent="0.2">
      <c r="C423">
        <v>0.20599999999999999</v>
      </c>
      <c r="D423">
        <v>2.1000000000000001E-2</v>
      </c>
      <c r="I423">
        <v>0.28799999999999998</v>
      </c>
      <c r="N423">
        <v>8.2000000000000003E-2</v>
      </c>
    </row>
    <row r="424" spans="3:14" x14ac:dyDescent="0.2">
      <c r="C424">
        <v>8.2000000000000003E-2</v>
      </c>
      <c r="D424">
        <v>4.1000000000000002E-2</v>
      </c>
      <c r="I424">
        <v>4.1000000000000002E-2</v>
      </c>
      <c r="N424">
        <v>0.39100000000000001</v>
      </c>
    </row>
    <row r="425" spans="3:14" x14ac:dyDescent="0.2">
      <c r="C425">
        <v>4.1000000000000002E-2</v>
      </c>
      <c r="D425">
        <v>0.123</v>
      </c>
      <c r="I425">
        <v>2.1000000000000001E-2</v>
      </c>
      <c r="N425">
        <v>2.1000000000000001E-2</v>
      </c>
    </row>
    <row r="426" spans="3:14" x14ac:dyDescent="0.2">
      <c r="C426">
        <v>2.1000000000000001E-2</v>
      </c>
      <c r="D426">
        <v>0.20599999999999999</v>
      </c>
      <c r="I426">
        <v>0.26700000000000002</v>
      </c>
      <c r="N426">
        <v>2.1000000000000001E-2</v>
      </c>
    </row>
    <row r="427" spans="3:14" x14ac:dyDescent="0.2">
      <c r="C427">
        <v>0.14399999999999999</v>
      </c>
      <c r="D427">
        <v>0.37</v>
      </c>
      <c r="I427">
        <v>0.10299999999999999</v>
      </c>
      <c r="N427">
        <v>2.1000000000000001E-2</v>
      </c>
    </row>
    <row r="428" spans="3:14" x14ac:dyDescent="0.2">
      <c r="C428">
        <v>0.20599999999999999</v>
      </c>
      <c r="D428">
        <v>0.26700000000000002</v>
      </c>
      <c r="I428">
        <v>4.1000000000000002E-2</v>
      </c>
      <c r="N428">
        <v>4.1000000000000002E-2</v>
      </c>
    </row>
    <row r="429" spans="3:14" x14ac:dyDescent="0.2">
      <c r="C429">
        <v>0.32900000000000001</v>
      </c>
      <c r="D429">
        <v>0.123</v>
      </c>
      <c r="I429">
        <v>8.2000000000000003E-2</v>
      </c>
      <c r="N429">
        <v>2.1000000000000001E-2</v>
      </c>
    </row>
    <row r="430" spans="3:14" x14ac:dyDescent="0.2">
      <c r="C430">
        <v>2.1000000000000001E-2</v>
      </c>
      <c r="D430">
        <v>0.14399999999999999</v>
      </c>
      <c r="I430">
        <v>8.2000000000000003E-2</v>
      </c>
      <c r="N430">
        <v>4.1000000000000002E-2</v>
      </c>
    </row>
    <row r="431" spans="3:14" x14ac:dyDescent="0.2">
      <c r="C431">
        <v>0.41099999999999998</v>
      </c>
      <c r="D431">
        <v>0.51400000000000001</v>
      </c>
      <c r="I431">
        <v>0.185</v>
      </c>
      <c r="N431">
        <v>6.2E-2</v>
      </c>
    </row>
    <row r="432" spans="3:14" x14ac:dyDescent="0.2">
      <c r="C432">
        <v>0.47299999999999998</v>
      </c>
      <c r="D432">
        <v>0.55500000000000005</v>
      </c>
      <c r="I432">
        <v>6.2E-2</v>
      </c>
      <c r="N432">
        <v>0.10299999999999999</v>
      </c>
    </row>
    <row r="433" spans="3:14" x14ac:dyDescent="0.2">
      <c r="C433">
        <v>4.1000000000000002E-2</v>
      </c>
      <c r="D433">
        <v>4.1000000000000002E-2</v>
      </c>
      <c r="I433">
        <v>8.2000000000000003E-2</v>
      </c>
      <c r="N433">
        <v>0.49399999999999999</v>
      </c>
    </row>
    <row r="434" spans="3:14" x14ac:dyDescent="0.2">
      <c r="C434">
        <v>0.10299999999999999</v>
      </c>
      <c r="D434">
        <v>0.63700000000000001</v>
      </c>
      <c r="I434">
        <v>0.123</v>
      </c>
      <c r="N434">
        <v>0.28799999999999998</v>
      </c>
    </row>
    <row r="435" spans="3:14" x14ac:dyDescent="0.2">
      <c r="C435">
        <v>2.1000000000000001E-2</v>
      </c>
      <c r="D435">
        <v>4.5449999999999999</v>
      </c>
      <c r="I435">
        <v>8.2000000000000003E-2</v>
      </c>
      <c r="N435">
        <v>0.123</v>
      </c>
    </row>
    <row r="436" spans="3:14" x14ac:dyDescent="0.2">
      <c r="C436">
        <v>4.1000000000000002E-2</v>
      </c>
      <c r="D436">
        <v>0.308</v>
      </c>
      <c r="I436">
        <v>0.53500000000000003</v>
      </c>
      <c r="N436">
        <v>0.37</v>
      </c>
    </row>
    <row r="437" spans="3:14" x14ac:dyDescent="0.2">
      <c r="C437">
        <v>0.247</v>
      </c>
      <c r="D437">
        <v>0.37</v>
      </c>
      <c r="I437">
        <v>2.1000000000000001E-2</v>
      </c>
      <c r="N437">
        <v>4.1000000000000002E-2</v>
      </c>
    </row>
    <row r="438" spans="3:14" x14ac:dyDescent="0.2">
      <c r="C438">
        <v>2.1000000000000001E-2</v>
      </c>
      <c r="D438">
        <v>0.28799999999999998</v>
      </c>
      <c r="I438">
        <v>4.1000000000000002E-2</v>
      </c>
      <c r="N438">
        <v>8.2000000000000003E-2</v>
      </c>
    </row>
    <row r="439" spans="3:14" x14ac:dyDescent="0.2">
      <c r="C439">
        <v>0.10299999999999999</v>
      </c>
      <c r="D439">
        <v>6.2E-2</v>
      </c>
      <c r="I439">
        <v>2.1000000000000001E-2</v>
      </c>
      <c r="N439">
        <v>2.1000000000000001E-2</v>
      </c>
    </row>
    <row r="440" spans="3:14" x14ac:dyDescent="0.2">
      <c r="C440">
        <v>6.2E-2</v>
      </c>
      <c r="D440">
        <v>1.542</v>
      </c>
      <c r="I440">
        <v>2.1000000000000001E-2</v>
      </c>
      <c r="N440">
        <v>0.308</v>
      </c>
    </row>
    <row r="441" spans="3:14" x14ac:dyDescent="0.2">
      <c r="C441">
        <v>8.2000000000000003E-2</v>
      </c>
      <c r="D441">
        <v>0.10299999999999999</v>
      </c>
      <c r="I441">
        <v>2.1000000000000001E-2</v>
      </c>
      <c r="N441">
        <v>8.2000000000000003E-2</v>
      </c>
    </row>
    <row r="442" spans="3:14" x14ac:dyDescent="0.2">
      <c r="C442">
        <v>4.1000000000000002E-2</v>
      </c>
      <c r="D442">
        <v>0.247</v>
      </c>
      <c r="I442">
        <v>3.9279999999999999</v>
      </c>
      <c r="N442">
        <v>0.123</v>
      </c>
    </row>
    <row r="443" spans="3:14" x14ac:dyDescent="0.2">
      <c r="C443">
        <v>8.2000000000000003E-2</v>
      </c>
      <c r="D443">
        <v>2.1000000000000001E-2</v>
      </c>
      <c r="I443">
        <v>4.1000000000000002E-2</v>
      </c>
      <c r="N443">
        <v>0.14399999999999999</v>
      </c>
    </row>
    <row r="444" spans="3:14" x14ac:dyDescent="0.2">
      <c r="C444">
        <v>0.32900000000000001</v>
      </c>
      <c r="D444">
        <v>6.2E-2</v>
      </c>
      <c r="I444">
        <v>0.14399999999999999</v>
      </c>
      <c r="N444">
        <v>4.1000000000000002E-2</v>
      </c>
    </row>
    <row r="445" spans="3:14" x14ac:dyDescent="0.2">
      <c r="C445">
        <v>4.1000000000000002E-2</v>
      </c>
      <c r="D445">
        <v>4.1000000000000002E-2</v>
      </c>
      <c r="I445">
        <v>4.1000000000000002E-2</v>
      </c>
      <c r="N445">
        <v>1.3160000000000001</v>
      </c>
    </row>
    <row r="446" spans="3:14" x14ac:dyDescent="0.2">
      <c r="C446">
        <v>2.1000000000000001E-2</v>
      </c>
      <c r="D446">
        <v>0.41099999999999998</v>
      </c>
      <c r="I446">
        <v>6.2E-2</v>
      </c>
      <c r="N446">
        <v>0.35</v>
      </c>
    </row>
    <row r="447" spans="3:14" x14ac:dyDescent="0.2">
      <c r="C447">
        <v>0.123</v>
      </c>
      <c r="D447">
        <v>6.2E-2</v>
      </c>
      <c r="I447">
        <v>2.1000000000000001E-2</v>
      </c>
      <c r="N447">
        <v>0.16500000000000001</v>
      </c>
    </row>
    <row r="448" spans="3:14" x14ac:dyDescent="0.2">
      <c r="C448">
        <v>0.14399999999999999</v>
      </c>
      <c r="D448">
        <v>2.1000000000000001E-2</v>
      </c>
      <c r="I448">
        <v>0.14399999999999999</v>
      </c>
      <c r="N448">
        <v>2.1000000000000001E-2</v>
      </c>
    </row>
    <row r="449" spans="3:14" x14ac:dyDescent="0.2">
      <c r="C449">
        <v>6.2E-2</v>
      </c>
      <c r="D449">
        <v>4.1000000000000002E-2</v>
      </c>
      <c r="I449">
        <v>0.35</v>
      </c>
      <c r="N449">
        <v>2.1000000000000001E-2</v>
      </c>
    </row>
    <row r="450" spans="3:14" x14ac:dyDescent="0.2">
      <c r="C450">
        <v>8.2000000000000003E-2</v>
      </c>
      <c r="D450">
        <v>6.2E-2</v>
      </c>
      <c r="I450">
        <v>7.7729999999999997</v>
      </c>
      <c r="N450">
        <v>0.32900000000000001</v>
      </c>
    </row>
    <row r="451" spans="3:14" x14ac:dyDescent="0.2">
      <c r="C451">
        <v>2.1000000000000001E-2</v>
      </c>
      <c r="D451">
        <v>2.1000000000000001E-2</v>
      </c>
      <c r="I451">
        <v>2.1000000000000001E-2</v>
      </c>
      <c r="N451">
        <v>0.432</v>
      </c>
    </row>
    <row r="452" spans="3:14" x14ac:dyDescent="0.2">
      <c r="C452">
        <v>0.10299999999999999</v>
      </c>
      <c r="D452">
        <v>2.1000000000000001E-2</v>
      </c>
      <c r="I452">
        <v>0.51400000000000001</v>
      </c>
      <c r="N452">
        <v>0.308</v>
      </c>
    </row>
    <row r="453" spans="3:14" x14ac:dyDescent="0.2">
      <c r="C453">
        <v>0.26700000000000002</v>
      </c>
      <c r="D453">
        <v>2.1000000000000001E-2</v>
      </c>
      <c r="I453">
        <v>0.72</v>
      </c>
      <c r="N453">
        <v>2.1000000000000001E-2</v>
      </c>
    </row>
    <row r="454" spans="3:14" x14ac:dyDescent="0.2">
      <c r="C454">
        <v>0.32900000000000001</v>
      </c>
      <c r="D454">
        <v>4.1000000000000002E-2</v>
      </c>
      <c r="I454">
        <v>4.1000000000000002E-2</v>
      </c>
      <c r="N454">
        <v>4.1000000000000002E-2</v>
      </c>
    </row>
    <row r="455" spans="3:14" x14ac:dyDescent="0.2">
      <c r="C455">
        <v>2.1000000000000001E-2</v>
      </c>
      <c r="D455">
        <v>0.32900000000000001</v>
      </c>
      <c r="I455">
        <v>2.1000000000000001E-2</v>
      </c>
      <c r="N455">
        <v>0.32900000000000001</v>
      </c>
    </row>
    <row r="456" spans="3:14" x14ac:dyDescent="0.2">
      <c r="C456">
        <v>4.1000000000000002E-2</v>
      </c>
      <c r="D456">
        <v>2.1000000000000001E-2</v>
      </c>
      <c r="I456">
        <v>4.1000000000000002E-2</v>
      </c>
      <c r="N456">
        <v>0.123</v>
      </c>
    </row>
    <row r="457" spans="3:14" x14ac:dyDescent="0.2">
      <c r="C457">
        <v>4.1000000000000002E-2</v>
      </c>
      <c r="D457">
        <v>0.123</v>
      </c>
      <c r="I457">
        <v>4.1000000000000002E-2</v>
      </c>
      <c r="N457">
        <v>2.1000000000000001E-2</v>
      </c>
    </row>
    <row r="458" spans="3:14" x14ac:dyDescent="0.2">
      <c r="C458">
        <v>0.10299999999999999</v>
      </c>
      <c r="D458">
        <v>4.1000000000000002E-2</v>
      </c>
      <c r="I458">
        <v>0.16500000000000001</v>
      </c>
      <c r="N458">
        <v>6.2E-2</v>
      </c>
    </row>
    <row r="459" spans="3:14" x14ac:dyDescent="0.2">
      <c r="C459">
        <v>2.1000000000000001E-2</v>
      </c>
      <c r="D459">
        <v>0.20599999999999999</v>
      </c>
      <c r="I459">
        <v>0.20599999999999999</v>
      </c>
      <c r="N459">
        <v>0.123</v>
      </c>
    </row>
    <row r="460" spans="3:14" x14ac:dyDescent="0.2">
      <c r="C460">
        <v>4.1000000000000002E-2</v>
      </c>
      <c r="D460">
        <v>0.32900000000000001</v>
      </c>
      <c r="I460">
        <v>0.10299999999999999</v>
      </c>
      <c r="N460">
        <v>2.1000000000000001E-2</v>
      </c>
    </row>
    <row r="461" spans="3:14" x14ac:dyDescent="0.2">
      <c r="C461">
        <v>0.123</v>
      </c>
      <c r="D461">
        <v>0.45200000000000001</v>
      </c>
      <c r="I461">
        <v>4.1000000000000002E-2</v>
      </c>
      <c r="N461">
        <v>2.1000000000000001E-2</v>
      </c>
    </row>
    <row r="462" spans="3:14" x14ac:dyDescent="0.2">
      <c r="C462">
        <v>0.16500000000000001</v>
      </c>
      <c r="D462">
        <v>8.2000000000000003E-2</v>
      </c>
      <c r="I462">
        <v>4.1000000000000002E-2</v>
      </c>
      <c r="N462">
        <v>0.35</v>
      </c>
    </row>
    <row r="463" spans="3:14" x14ac:dyDescent="0.2">
      <c r="C463">
        <v>2.1000000000000001E-2</v>
      </c>
      <c r="D463">
        <v>1.0900000000000001</v>
      </c>
      <c r="I463">
        <v>0.10299999999999999</v>
      </c>
      <c r="N463">
        <v>0.55500000000000005</v>
      </c>
    </row>
    <row r="464" spans="3:14" x14ac:dyDescent="0.2">
      <c r="C464">
        <v>2.1000000000000001E-2</v>
      </c>
      <c r="D464">
        <v>0.10299999999999999</v>
      </c>
      <c r="I464">
        <v>2.1000000000000001E-2</v>
      </c>
      <c r="N464">
        <v>2.1000000000000001E-2</v>
      </c>
    </row>
    <row r="465" spans="3:14" x14ac:dyDescent="0.2">
      <c r="C465">
        <v>2.1000000000000001E-2</v>
      </c>
      <c r="D465">
        <v>0.41099999999999998</v>
      </c>
      <c r="I465">
        <v>1.008</v>
      </c>
      <c r="N465">
        <v>8.2000000000000003E-2</v>
      </c>
    </row>
    <row r="466" spans="3:14" x14ac:dyDescent="0.2">
      <c r="C466">
        <v>2.1000000000000001E-2</v>
      </c>
      <c r="D466">
        <v>0.28799999999999998</v>
      </c>
      <c r="I466">
        <v>0.65800000000000003</v>
      </c>
      <c r="N466">
        <v>8.2000000000000003E-2</v>
      </c>
    </row>
    <row r="467" spans="3:14" x14ac:dyDescent="0.2">
      <c r="C467">
        <v>0.185</v>
      </c>
      <c r="D467">
        <v>6.2E-2</v>
      </c>
      <c r="I467">
        <v>0.67900000000000005</v>
      </c>
      <c r="N467">
        <v>2.1000000000000001E-2</v>
      </c>
    </row>
    <row r="468" spans="3:14" x14ac:dyDescent="0.2">
      <c r="C468">
        <v>0.10299999999999999</v>
      </c>
      <c r="D468">
        <v>0.185</v>
      </c>
      <c r="I468">
        <v>8.2000000000000003E-2</v>
      </c>
      <c r="N468">
        <v>0.247</v>
      </c>
    </row>
    <row r="469" spans="3:14" x14ac:dyDescent="0.2">
      <c r="C469">
        <v>0.185</v>
      </c>
      <c r="D469">
        <v>0.22600000000000001</v>
      </c>
      <c r="I469">
        <v>0.26700000000000002</v>
      </c>
      <c r="N469">
        <v>8.2000000000000003E-2</v>
      </c>
    </row>
    <row r="470" spans="3:14" x14ac:dyDescent="0.2">
      <c r="C470">
        <v>0.22600000000000001</v>
      </c>
      <c r="D470">
        <v>0.247</v>
      </c>
      <c r="I470">
        <v>0.51400000000000001</v>
      </c>
      <c r="N470">
        <v>0.123</v>
      </c>
    </row>
    <row r="471" spans="3:14" x14ac:dyDescent="0.2">
      <c r="C471">
        <v>8.2000000000000003E-2</v>
      </c>
      <c r="D471">
        <v>0.32900000000000001</v>
      </c>
      <c r="I471">
        <v>0.123</v>
      </c>
      <c r="N471">
        <v>0.74</v>
      </c>
    </row>
    <row r="472" spans="3:14" x14ac:dyDescent="0.2">
      <c r="C472">
        <v>4.1000000000000002E-2</v>
      </c>
      <c r="D472">
        <v>0.37</v>
      </c>
      <c r="I472">
        <v>0.35</v>
      </c>
      <c r="N472">
        <v>0.39100000000000001</v>
      </c>
    </row>
    <row r="473" spans="3:14" x14ac:dyDescent="0.2">
      <c r="C473">
        <v>0.247</v>
      </c>
      <c r="D473">
        <v>4.1000000000000002E-2</v>
      </c>
      <c r="I473">
        <v>8.2000000000000003E-2</v>
      </c>
      <c r="N473">
        <v>2.1000000000000001E-2</v>
      </c>
    </row>
    <row r="474" spans="3:14" x14ac:dyDescent="0.2">
      <c r="C474">
        <v>2.1000000000000001E-2</v>
      </c>
      <c r="D474">
        <v>0.308</v>
      </c>
      <c r="I474">
        <v>2.1000000000000001E-2</v>
      </c>
      <c r="N474">
        <v>0.55500000000000005</v>
      </c>
    </row>
    <row r="475" spans="3:14" x14ac:dyDescent="0.2">
      <c r="C475">
        <v>6.2E-2</v>
      </c>
      <c r="D475">
        <v>8.2000000000000003E-2</v>
      </c>
      <c r="I475">
        <v>0.57599999999999996</v>
      </c>
      <c r="N475">
        <v>0.16500000000000001</v>
      </c>
    </row>
    <row r="476" spans="3:14" x14ac:dyDescent="0.2">
      <c r="C476">
        <v>4.1000000000000002E-2</v>
      </c>
      <c r="D476">
        <v>0.14399999999999999</v>
      </c>
      <c r="I476">
        <v>0.57599999999999996</v>
      </c>
      <c r="N476">
        <v>0.37</v>
      </c>
    </row>
    <row r="477" spans="3:14" x14ac:dyDescent="0.2">
      <c r="C477">
        <v>2.1000000000000001E-2</v>
      </c>
      <c r="D477">
        <v>2.1000000000000001E-2</v>
      </c>
      <c r="I477">
        <v>4.1000000000000002E-2</v>
      </c>
      <c r="N477">
        <v>0.14399999999999999</v>
      </c>
    </row>
    <row r="478" spans="3:14" x14ac:dyDescent="0.2">
      <c r="C478">
        <v>2.1000000000000001E-2</v>
      </c>
      <c r="D478">
        <v>8.2000000000000003E-2</v>
      </c>
      <c r="I478">
        <v>0.308</v>
      </c>
      <c r="N478">
        <v>0.26700000000000002</v>
      </c>
    </row>
    <row r="479" spans="3:14" x14ac:dyDescent="0.2">
      <c r="C479">
        <v>2.1000000000000001E-2</v>
      </c>
      <c r="D479">
        <v>0.123</v>
      </c>
      <c r="I479">
        <v>0.16500000000000001</v>
      </c>
      <c r="N479">
        <v>0.41099999999999998</v>
      </c>
    </row>
    <row r="480" spans="3:14" x14ac:dyDescent="0.2">
      <c r="C480">
        <v>2.1000000000000001E-2</v>
      </c>
      <c r="D480">
        <v>2.1000000000000001E-2</v>
      </c>
      <c r="I480">
        <v>0.59599999999999997</v>
      </c>
      <c r="N480">
        <v>0.45200000000000001</v>
      </c>
    </row>
    <row r="481" spans="3:14" x14ac:dyDescent="0.2">
      <c r="C481">
        <v>6.2E-2</v>
      </c>
      <c r="D481">
        <v>4.1000000000000002E-2</v>
      </c>
      <c r="I481">
        <v>0.47299999999999998</v>
      </c>
      <c r="N481">
        <v>0.78100000000000003</v>
      </c>
    </row>
    <row r="482" spans="3:14" x14ac:dyDescent="0.2">
      <c r="C482">
        <v>2.1000000000000001E-2</v>
      </c>
      <c r="D482">
        <v>2.1000000000000001E-2</v>
      </c>
      <c r="I482">
        <v>2.1000000000000001E-2</v>
      </c>
      <c r="N482">
        <v>6.2E-2</v>
      </c>
    </row>
    <row r="483" spans="3:14" x14ac:dyDescent="0.2">
      <c r="C483">
        <v>2.1000000000000001E-2</v>
      </c>
      <c r="D483">
        <v>6.2E-2</v>
      </c>
      <c r="I483">
        <v>0.35</v>
      </c>
      <c r="N483">
        <v>2.1000000000000001E-2</v>
      </c>
    </row>
    <row r="484" spans="3:14" x14ac:dyDescent="0.2">
      <c r="C484">
        <v>2.1000000000000001E-2</v>
      </c>
      <c r="D484">
        <v>6.2E-2</v>
      </c>
      <c r="I484">
        <v>0.37</v>
      </c>
      <c r="N484">
        <v>2.1000000000000001E-2</v>
      </c>
    </row>
    <row r="485" spans="3:14" x14ac:dyDescent="0.2">
      <c r="C485">
        <v>2.1000000000000001E-2</v>
      </c>
      <c r="D485">
        <v>8.2000000000000003E-2</v>
      </c>
      <c r="I485">
        <v>0.16500000000000001</v>
      </c>
      <c r="N485">
        <v>2.1000000000000001E-2</v>
      </c>
    </row>
    <row r="486" spans="3:14" x14ac:dyDescent="0.2">
      <c r="C486">
        <v>4.1000000000000002E-2</v>
      </c>
      <c r="D486">
        <v>4.1000000000000002E-2</v>
      </c>
      <c r="I486">
        <v>4.1000000000000002E-2</v>
      </c>
      <c r="N486">
        <v>4.1000000000000002E-2</v>
      </c>
    </row>
    <row r="487" spans="3:14" x14ac:dyDescent="0.2">
      <c r="C487">
        <v>0.123</v>
      </c>
      <c r="D487">
        <v>0.185</v>
      </c>
      <c r="I487">
        <v>0.20599999999999999</v>
      </c>
      <c r="N487">
        <v>2.1000000000000001E-2</v>
      </c>
    </row>
    <row r="488" spans="3:14" x14ac:dyDescent="0.2">
      <c r="C488">
        <v>6.2E-2</v>
      </c>
      <c r="D488">
        <v>6.2E-2</v>
      </c>
      <c r="I488">
        <v>2.1000000000000001E-2</v>
      </c>
      <c r="N488">
        <v>0.26700000000000002</v>
      </c>
    </row>
    <row r="489" spans="3:14" x14ac:dyDescent="0.2">
      <c r="C489">
        <v>0.14399999999999999</v>
      </c>
      <c r="D489">
        <v>2.1000000000000001E-2</v>
      </c>
      <c r="I489">
        <v>0.20599999999999999</v>
      </c>
      <c r="N489">
        <v>0.10299999999999999</v>
      </c>
    </row>
    <row r="490" spans="3:14" x14ac:dyDescent="0.2">
      <c r="C490">
        <v>6.2E-2</v>
      </c>
      <c r="D490">
        <v>2.1000000000000001E-2</v>
      </c>
      <c r="I490">
        <v>0.78100000000000003</v>
      </c>
      <c r="N490">
        <v>0.16500000000000001</v>
      </c>
    </row>
    <row r="491" spans="3:14" x14ac:dyDescent="0.2">
      <c r="C491">
        <v>0.10299999999999999</v>
      </c>
      <c r="D491">
        <v>8.2000000000000003E-2</v>
      </c>
      <c r="I491">
        <v>0.51400000000000001</v>
      </c>
      <c r="N491">
        <v>1.069</v>
      </c>
    </row>
    <row r="492" spans="3:14" x14ac:dyDescent="0.2">
      <c r="C492">
        <v>0.28799999999999998</v>
      </c>
      <c r="D492">
        <v>6.2E-2</v>
      </c>
      <c r="I492">
        <v>4.1000000000000002E-2</v>
      </c>
      <c r="N492">
        <v>1.1719999999999999</v>
      </c>
    </row>
    <row r="493" spans="3:14" x14ac:dyDescent="0.2">
      <c r="C493">
        <v>0.47299999999999998</v>
      </c>
      <c r="D493">
        <v>2.1000000000000001E-2</v>
      </c>
      <c r="I493">
        <v>0.308</v>
      </c>
      <c r="N493">
        <v>0.98699999999999999</v>
      </c>
    </row>
    <row r="494" spans="3:14" x14ac:dyDescent="0.2">
      <c r="C494">
        <v>2.1000000000000001E-2</v>
      </c>
      <c r="D494">
        <v>0.41099999999999998</v>
      </c>
      <c r="I494">
        <v>0.45200000000000001</v>
      </c>
      <c r="N494">
        <v>6.2E-2</v>
      </c>
    </row>
    <row r="495" spans="3:14" x14ac:dyDescent="0.2">
      <c r="C495">
        <v>2.1000000000000001E-2</v>
      </c>
      <c r="D495">
        <v>8.2000000000000003E-2</v>
      </c>
      <c r="I495">
        <v>1.069</v>
      </c>
      <c r="N495">
        <v>0.22600000000000001</v>
      </c>
    </row>
    <row r="496" spans="3:14" x14ac:dyDescent="0.2">
      <c r="C496">
        <v>8.2000000000000003E-2</v>
      </c>
      <c r="D496">
        <v>2.1000000000000001E-2</v>
      </c>
      <c r="I496">
        <v>0.28799999999999998</v>
      </c>
      <c r="N496">
        <v>0.308</v>
      </c>
    </row>
    <row r="497" spans="3:14" x14ac:dyDescent="0.2">
      <c r="C497">
        <v>6.2E-2</v>
      </c>
      <c r="D497">
        <v>0.49399999999999999</v>
      </c>
      <c r="I497">
        <v>0.82299999999999995</v>
      </c>
      <c r="N497">
        <v>2.1000000000000001E-2</v>
      </c>
    </row>
    <row r="498" spans="3:14" x14ac:dyDescent="0.2">
      <c r="C498">
        <v>2.1000000000000001E-2</v>
      </c>
      <c r="D498">
        <v>0.26700000000000002</v>
      </c>
      <c r="I498">
        <v>0.35</v>
      </c>
      <c r="N498">
        <v>2.1000000000000001E-2</v>
      </c>
    </row>
    <row r="499" spans="3:14" x14ac:dyDescent="0.2">
      <c r="C499">
        <v>2.1000000000000001E-2</v>
      </c>
      <c r="D499">
        <v>2.1000000000000001E-2</v>
      </c>
      <c r="I499">
        <v>6.2E-2</v>
      </c>
      <c r="N499">
        <v>0.185</v>
      </c>
    </row>
    <row r="500" spans="3:14" x14ac:dyDescent="0.2">
      <c r="C500">
        <v>8.2000000000000003E-2</v>
      </c>
      <c r="D500">
        <v>6.2E-2</v>
      </c>
      <c r="I500">
        <v>0.74</v>
      </c>
      <c r="N500">
        <v>2.1000000000000001E-2</v>
      </c>
    </row>
    <row r="501" spans="3:14" x14ac:dyDescent="0.2">
      <c r="C501">
        <v>0.14399999999999999</v>
      </c>
      <c r="D501">
        <v>0.123</v>
      </c>
      <c r="I501">
        <v>0.96599999999999997</v>
      </c>
      <c r="N501">
        <v>0.39100000000000001</v>
      </c>
    </row>
    <row r="502" spans="3:14" x14ac:dyDescent="0.2">
      <c r="C502">
        <v>0.39100000000000001</v>
      </c>
      <c r="D502">
        <v>0.123</v>
      </c>
      <c r="I502">
        <v>0.41099999999999998</v>
      </c>
      <c r="N502">
        <v>0.185</v>
      </c>
    </row>
    <row r="503" spans="3:14" x14ac:dyDescent="0.2">
      <c r="C503">
        <v>4.1000000000000002E-2</v>
      </c>
      <c r="D503">
        <v>2.1000000000000001E-2</v>
      </c>
      <c r="I503">
        <v>2.1000000000000001E-2</v>
      </c>
      <c r="N503">
        <v>2.1000000000000001E-2</v>
      </c>
    </row>
    <row r="504" spans="3:14" x14ac:dyDescent="0.2">
      <c r="C504">
        <v>2.1000000000000001E-2</v>
      </c>
      <c r="D504">
        <v>2.1000000000000001E-2</v>
      </c>
      <c r="I504">
        <v>0.185</v>
      </c>
      <c r="N504">
        <v>2.1000000000000001E-2</v>
      </c>
    </row>
    <row r="505" spans="3:14" x14ac:dyDescent="0.2">
      <c r="C505">
        <v>4.1000000000000002E-2</v>
      </c>
      <c r="D505">
        <v>8.2000000000000003E-2</v>
      </c>
      <c r="I505">
        <v>0.65800000000000003</v>
      </c>
      <c r="N505">
        <v>2.1000000000000001E-2</v>
      </c>
    </row>
    <row r="506" spans="3:14" x14ac:dyDescent="0.2">
      <c r="C506">
        <v>0.123</v>
      </c>
      <c r="D506">
        <v>1.1930000000000001</v>
      </c>
      <c r="I506">
        <v>1.028</v>
      </c>
      <c r="N506">
        <v>6.2E-2</v>
      </c>
    </row>
    <row r="507" spans="3:14" x14ac:dyDescent="0.2">
      <c r="C507">
        <v>0.16500000000000001</v>
      </c>
      <c r="D507">
        <v>0.123</v>
      </c>
      <c r="I507">
        <v>0.47299999999999998</v>
      </c>
      <c r="N507">
        <v>0.308</v>
      </c>
    </row>
    <row r="508" spans="3:14" x14ac:dyDescent="0.2">
      <c r="C508">
        <v>8.2000000000000003E-2</v>
      </c>
      <c r="D508">
        <v>2.1000000000000001E-2</v>
      </c>
      <c r="I508">
        <v>0.65800000000000003</v>
      </c>
      <c r="N508">
        <v>0.20599999999999999</v>
      </c>
    </row>
    <row r="509" spans="3:14" x14ac:dyDescent="0.2">
      <c r="C509">
        <v>0.61699999999999999</v>
      </c>
      <c r="D509">
        <v>6.2E-2</v>
      </c>
      <c r="I509">
        <v>2.1000000000000001E-2</v>
      </c>
      <c r="N509">
        <v>0.123</v>
      </c>
    </row>
    <row r="510" spans="3:14" x14ac:dyDescent="0.2">
      <c r="C510">
        <v>2.1000000000000001E-2</v>
      </c>
      <c r="D510">
        <v>0.59599999999999997</v>
      </c>
      <c r="I510">
        <v>1.069</v>
      </c>
      <c r="N510">
        <v>0.84299999999999997</v>
      </c>
    </row>
    <row r="511" spans="3:14" x14ac:dyDescent="0.2">
      <c r="C511">
        <v>0.123</v>
      </c>
      <c r="D511">
        <v>0.10299999999999999</v>
      </c>
      <c r="I511">
        <v>0.51400000000000001</v>
      </c>
      <c r="N511">
        <v>0.14399999999999999</v>
      </c>
    </row>
    <row r="512" spans="3:14" x14ac:dyDescent="0.2">
      <c r="C512">
        <v>2.1000000000000001E-2</v>
      </c>
      <c r="D512">
        <v>0.37</v>
      </c>
      <c r="I512">
        <v>0.51400000000000001</v>
      </c>
      <c r="N512">
        <v>2.1000000000000001E-2</v>
      </c>
    </row>
    <row r="513" spans="3:14" x14ac:dyDescent="0.2">
      <c r="C513">
        <v>4.1000000000000002E-2</v>
      </c>
      <c r="D513">
        <v>6.2E-2</v>
      </c>
      <c r="I513">
        <v>0.14399999999999999</v>
      </c>
      <c r="N513">
        <v>8.2000000000000003E-2</v>
      </c>
    </row>
    <row r="514" spans="3:14" x14ac:dyDescent="0.2">
      <c r="C514">
        <v>0.16500000000000001</v>
      </c>
      <c r="D514">
        <v>8.2000000000000003E-2</v>
      </c>
      <c r="I514">
        <v>1.131</v>
      </c>
      <c r="N514">
        <v>2.1000000000000001E-2</v>
      </c>
    </row>
    <row r="515" spans="3:14" x14ac:dyDescent="0.2">
      <c r="C515">
        <v>6.2E-2</v>
      </c>
      <c r="D515">
        <v>6.2E-2</v>
      </c>
      <c r="I515">
        <v>0.28799999999999998</v>
      </c>
      <c r="N515">
        <v>0.22600000000000001</v>
      </c>
    </row>
    <row r="516" spans="3:14" x14ac:dyDescent="0.2">
      <c r="C516">
        <v>6.2E-2</v>
      </c>
      <c r="D516">
        <v>4.1000000000000002E-2</v>
      </c>
      <c r="I516">
        <v>0.49399999999999999</v>
      </c>
      <c r="N516">
        <v>2.1000000000000001E-2</v>
      </c>
    </row>
    <row r="517" spans="3:14" x14ac:dyDescent="0.2">
      <c r="C517">
        <v>4.1000000000000002E-2</v>
      </c>
      <c r="D517">
        <v>0.96599999999999997</v>
      </c>
      <c r="I517">
        <v>0.28799999999999998</v>
      </c>
      <c r="N517">
        <v>8.2000000000000003E-2</v>
      </c>
    </row>
    <row r="518" spans="3:14" x14ac:dyDescent="0.2">
      <c r="C518">
        <v>0.22600000000000001</v>
      </c>
      <c r="D518">
        <v>4.1000000000000002E-2</v>
      </c>
      <c r="I518">
        <v>0.37</v>
      </c>
      <c r="N518">
        <v>1.069</v>
      </c>
    </row>
    <row r="519" spans="3:14" x14ac:dyDescent="0.2">
      <c r="C519">
        <v>2.1000000000000001E-2</v>
      </c>
      <c r="D519">
        <v>2.1000000000000001E-2</v>
      </c>
      <c r="I519">
        <v>0.10299999999999999</v>
      </c>
      <c r="N519">
        <v>2.1000000000000001E-2</v>
      </c>
    </row>
    <row r="520" spans="3:14" x14ac:dyDescent="0.2">
      <c r="C520">
        <v>0.308</v>
      </c>
      <c r="D520">
        <v>2.1000000000000001E-2</v>
      </c>
      <c r="I520">
        <v>0.35</v>
      </c>
      <c r="N520">
        <v>2.1000000000000001E-2</v>
      </c>
    </row>
    <row r="521" spans="3:14" x14ac:dyDescent="0.2">
      <c r="C521">
        <v>6.2E-2</v>
      </c>
      <c r="D521">
        <v>0.90500000000000003</v>
      </c>
      <c r="I521">
        <v>2.1000000000000001E-2</v>
      </c>
      <c r="N521">
        <v>2.1000000000000001E-2</v>
      </c>
    </row>
    <row r="522" spans="3:14" x14ac:dyDescent="0.2">
      <c r="C522">
        <v>2.1000000000000001E-2</v>
      </c>
      <c r="D522">
        <v>0.16500000000000001</v>
      </c>
      <c r="I522">
        <v>0.10299999999999999</v>
      </c>
      <c r="N522">
        <v>4.1000000000000002E-2</v>
      </c>
    </row>
    <row r="523" spans="3:14" x14ac:dyDescent="0.2">
      <c r="C523">
        <v>0.123</v>
      </c>
      <c r="D523">
        <v>2.1000000000000001E-2</v>
      </c>
      <c r="I523">
        <v>2.1000000000000001E-2</v>
      </c>
      <c r="N523">
        <v>2.1000000000000001E-2</v>
      </c>
    </row>
    <row r="524" spans="3:14" x14ac:dyDescent="0.2">
      <c r="C524">
        <v>2.1000000000000001E-2</v>
      </c>
      <c r="D524">
        <v>0.123</v>
      </c>
      <c r="I524">
        <v>2.1000000000000001E-2</v>
      </c>
      <c r="N524">
        <v>0.16500000000000001</v>
      </c>
    </row>
    <row r="525" spans="3:14" x14ac:dyDescent="0.2">
      <c r="C525">
        <v>0.14399999999999999</v>
      </c>
      <c r="D525">
        <v>6.2E-2</v>
      </c>
      <c r="I525">
        <v>0.308</v>
      </c>
      <c r="N525">
        <v>2.1000000000000001E-2</v>
      </c>
    </row>
    <row r="526" spans="3:14" x14ac:dyDescent="0.2">
      <c r="C526">
        <v>6.2E-2</v>
      </c>
      <c r="D526">
        <v>0.123</v>
      </c>
      <c r="I526">
        <v>0.247</v>
      </c>
      <c r="N526">
        <v>0.55500000000000005</v>
      </c>
    </row>
    <row r="527" spans="3:14" x14ac:dyDescent="0.2">
      <c r="C527">
        <v>0.308</v>
      </c>
      <c r="D527">
        <v>2.1000000000000001E-2</v>
      </c>
      <c r="I527">
        <v>6.2E-2</v>
      </c>
      <c r="N527">
        <v>2.1000000000000001E-2</v>
      </c>
    </row>
    <row r="528" spans="3:14" x14ac:dyDescent="0.2">
      <c r="C528">
        <v>0.41099999999999998</v>
      </c>
      <c r="D528">
        <v>0.16500000000000001</v>
      </c>
      <c r="I528">
        <v>0.16500000000000001</v>
      </c>
      <c r="N528">
        <v>6.2E-2</v>
      </c>
    </row>
    <row r="529" spans="3:14" x14ac:dyDescent="0.2">
      <c r="C529">
        <v>0.10299999999999999</v>
      </c>
      <c r="D529">
        <v>0.432</v>
      </c>
      <c r="I529">
        <v>0.14399999999999999</v>
      </c>
      <c r="N529">
        <v>6.2E-2</v>
      </c>
    </row>
    <row r="530" spans="3:14" x14ac:dyDescent="0.2">
      <c r="C530">
        <v>6.2E-2</v>
      </c>
      <c r="D530">
        <v>2.1000000000000001E-2</v>
      </c>
      <c r="I530">
        <v>0.10299999999999999</v>
      </c>
      <c r="N530">
        <v>0.14399999999999999</v>
      </c>
    </row>
    <row r="531" spans="3:14" x14ac:dyDescent="0.2">
      <c r="C531">
        <v>0.28799999999999998</v>
      </c>
      <c r="D531">
        <v>2.1000000000000001E-2</v>
      </c>
      <c r="I531">
        <v>6.2E-2</v>
      </c>
      <c r="N531">
        <v>0.16500000000000001</v>
      </c>
    </row>
    <row r="532" spans="3:14" x14ac:dyDescent="0.2">
      <c r="C532">
        <v>0.14399999999999999</v>
      </c>
      <c r="D532">
        <v>4.1000000000000002E-2</v>
      </c>
      <c r="I532">
        <v>2.1000000000000001E-2</v>
      </c>
      <c r="N532">
        <v>0.14399999999999999</v>
      </c>
    </row>
    <row r="533" spans="3:14" x14ac:dyDescent="0.2">
      <c r="C533">
        <v>0.247</v>
      </c>
      <c r="D533">
        <v>0.22600000000000001</v>
      </c>
      <c r="I533">
        <v>4.1000000000000002E-2</v>
      </c>
      <c r="N533">
        <v>2.1000000000000001E-2</v>
      </c>
    </row>
    <row r="534" spans="3:14" x14ac:dyDescent="0.2">
      <c r="C534">
        <v>0.28799999999999998</v>
      </c>
      <c r="D534">
        <v>0.10299999999999999</v>
      </c>
      <c r="I534">
        <v>4.1000000000000002E-2</v>
      </c>
      <c r="N534">
        <v>4.1000000000000002E-2</v>
      </c>
    </row>
    <row r="535" spans="3:14" x14ac:dyDescent="0.2">
      <c r="C535">
        <v>2.1000000000000001E-2</v>
      </c>
      <c r="D535">
        <v>0.69899999999999995</v>
      </c>
      <c r="I535">
        <v>0.92500000000000004</v>
      </c>
      <c r="N535">
        <v>4.1000000000000002E-2</v>
      </c>
    </row>
    <row r="536" spans="3:14" x14ac:dyDescent="0.2">
      <c r="C536">
        <v>2.1000000000000001E-2</v>
      </c>
      <c r="D536">
        <v>4.1000000000000002E-2</v>
      </c>
      <c r="I536">
        <v>2.1000000000000001E-2</v>
      </c>
      <c r="N536">
        <v>2.1000000000000001E-2</v>
      </c>
    </row>
    <row r="537" spans="3:14" x14ac:dyDescent="0.2">
      <c r="C537">
        <v>2.1000000000000001E-2</v>
      </c>
      <c r="D537">
        <v>1.4390000000000001</v>
      </c>
      <c r="I537">
        <v>0.47299999999999998</v>
      </c>
      <c r="N537">
        <v>4.1000000000000002E-2</v>
      </c>
    </row>
    <row r="538" spans="3:14" x14ac:dyDescent="0.2">
      <c r="C538">
        <v>2.1000000000000001E-2</v>
      </c>
      <c r="D538">
        <v>0.308</v>
      </c>
      <c r="I538">
        <v>0.247</v>
      </c>
      <c r="N538">
        <v>2.1000000000000001E-2</v>
      </c>
    </row>
    <row r="539" spans="3:14" x14ac:dyDescent="0.2">
      <c r="C539">
        <v>4.1000000000000002E-2</v>
      </c>
      <c r="D539">
        <v>6.2E-2</v>
      </c>
      <c r="I539">
        <v>0.185</v>
      </c>
      <c r="N539">
        <v>4.1000000000000002E-2</v>
      </c>
    </row>
    <row r="540" spans="3:14" x14ac:dyDescent="0.2">
      <c r="C540">
        <v>2.1000000000000001E-2</v>
      </c>
      <c r="D540">
        <v>0.22600000000000001</v>
      </c>
      <c r="I540">
        <v>0.35</v>
      </c>
      <c r="N540">
        <v>6.2E-2</v>
      </c>
    </row>
    <row r="541" spans="3:14" x14ac:dyDescent="0.2">
      <c r="C541">
        <v>0.308</v>
      </c>
      <c r="D541">
        <v>1.028</v>
      </c>
      <c r="I541">
        <v>0.10299999999999999</v>
      </c>
      <c r="N541">
        <v>2.1000000000000001E-2</v>
      </c>
    </row>
    <row r="542" spans="3:14" x14ac:dyDescent="0.2">
      <c r="C542">
        <v>0.123</v>
      </c>
      <c r="D542">
        <v>2.1000000000000001E-2</v>
      </c>
      <c r="I542">
        <v>0.16500000000000001</v>
      </c>
      <c r="N542">
        <v>4.1000000000000002E-2</v>
      </c>
    </row>
    <row r="543" spans="3:14" x14ac:dyDescent="0.2">
      <c r="C543">
        <v>0.51400000000000001</v>
      </c>
      <c r="D543">
        <v>6.2E-2</v>
      </c>
      <c r="I543">
        <v>0.10299999999999999</v>
      </c>
      <c r="N543">
        <v>2.1000000000000001E-2</v>
      </c>
    </row>
    <row r="544" spans="3:14" x14ac:dyDescent="0.2">
      <c r="C544">
        <v>2.1000000000000001E-2</v>
      </c>
      <c r="D544">
        <v>0.432</v>
      </c>
      <c r="I544">
        <v>0.16500000000000001</v>
      </c>
      <c r="N544">
        <v>2.1000000000000001E-2</v>
      </c>
    </row>
    <row r="545" spans="3:14" x14ac:dyDescent="0.2">
      <c r="C545">
        <v>8.2000000000000003E-2</v>
      </c>
      <c r="D545">
        <v>4.1000000000000002E-2</v>
      </c>
      <c r="I545">
        <v>2.1000000000000001E-2</v>
      </c>
      <c r="N545">
        <v>0.185</v>
      </c>
    </row>
    <row r="546" spans="3:14" x14ac:dyDescent="0.2">
      <c r="C546">
        <v>4.1000000000000002E-2</v>
      </c>
      <c r="D546">
        <v>0.94599999999999995</v>
      </c>
      <c r="I546">
        <v>0.16500000000000001</v>
      </c>
      <c r="N546">
        <v>2.1000000000000001E-2</v>
      </c>
    </row>
    <row r="547" spans="3:14" x14ac:dyDescent="0.2">
      <c r="C547">
        <v>2.1000000000000001E-2</v>
      </c>
      <c r="D547">
        <v>0.32900000000000001</v>
      </c>
      <c r="I547">
        <v>0.185</v>
      </c>
      <c r="N547">
        <v>0.61699999999999999</v>
      </c>
    </row>
    <row r="548" spans="3:14" x14ac:dyDescent="0.2">
      <c r="C548">
        <v>8.2000000000000003E-2</v>
      </c>
      <c r="D548">
        <v>0.86399999999999999</v>
      </c>
      <c r="I548">
        <v>0.14399999999999999</v>
      </c>
      <c r="N548">
        <v>2.1000000000000001E-2</v>
      </c>
    </row>
    <row r="549" spans="3:14" x14ac:dyDescent="0.2">
      <c r="C549">
        <v>6.2E-2</v>
      </c>
      <c r="D549">
        <v>6.2E-2</v>
      </c>
      <c r="I549">
        <v>0.123</v>
      </c>
      <c r="N549">
        <v>2.4470000000000001</v>
      </c>
    </row>
    <row r="550" spans="3:14" x14ac:dyDescent="0.2">
      <c r="C550">
        <v>4.1000000000000002E-2</v>
      </c>
      <c r="D550">
        <v>4.1000000000000002E-2</v>
      </c>
      <c r="I550">
        <v>2.1000000000000001E-2</v>
      </c>
      <c r="N550">
        <v>4.1000000000000002E-2</v>
      </c>
    </row>
    <row r="551" spans="3:14" x14ac:dyDescent="0.2">
      <c r="C551">
        <v>0.45200000000000001</v>
      </c>
      <c r="D551">
        <v>0.20599999999999999</v>
      </c>
      <c r="I551">
        <v>2.1000000000000001E-2</v>
      </c>
      <c r="N551">
        <v>6.2E-2</v>
      </c>
    </row>
    <row r="552" spans="3:14" x14ac:dyDescent="0.2">
      <c r="C552">
        <v>0.14399999999999999</v>
      </c>
      <c r="D552">
        <v>0.51400000000000001</v>
      </c>
      <c r="I552">
        <v>0.10299999999999999</v>
      </c>
      <c r="N552">
        <v>1.3160000000000001</v>
      </c>
    </row>
    <row r="553" spans="3:14" x14ac:dyDescent="0.2">
      <c r="C553">
        <v>4.1000000000000002E-2</v>
      </c>
      <c r="D553">
        <v>2.1000000000000001E-2</v>
      </c>
      <c r="I553">
        <v>4.1000000000000002E-2</v>
      </c>
      <c r="N553">
        <v>0.35</v>
      </c>
    </row>
    <row r="554" spans="3:14" x14ac:dyDescent="0.2">
      <c r="C554">
        <v>2.1000000000000001E-2</v>
      </c>
      <c r="D554">
        <v>1.1519999999999999</v>
      </c>
      <c r="I554">
        <v>2.1000000000000001E-2</v>
      </c>
      <c r="N554">
        <v>8.2000000000000003E-2</v>
      </c>
    </row>
    <row r="555" spans="3:14" x14ac:dyDescent="0.2">
      <c r="C555">
        <v>6.2E-2</v>
      </c>
      <c r="D555">
        <v>0.92500000000000004</v>
      </c>
      <c r="I555">
        <v>6.2E-2</v>
      </c>
      <c r="N555">
        <v>0.57599999999999996</v>
      </c>
    </row>
    <row r="556" spans="3:14" x14ac:dyDescent="0.2">
      <c r="C556">
        <v>0.37</v>
      </c>
      <c r="D556">
        <v>0.28799999999999998</v>
      </c>
      <c r="I556">
        <v>2.1000000000000001E-2</v>
      </c>
      <c r="N556">
        <v>0.10299999999999999</v>
      </c>
    </row>
    <row r="557" spans="3:14" x14ac:dyDescent="0.2">
      <c r="C557">
        <v>2.1000000000000001E-2</v>
      </c>
      <c r="D557">
        <v>0.185</v>
      </c>
      <c r="I557">
        <v>2.5499999999999998</v>
      </c>
      <c r="N557">
        <v>0.47299999999999998</v>
      </c>
    </row>
    <row r="558" spans="3:14" x14ac:dyDescent="0.2">
      <c r="C558">
        <v>0.22600000000000001</v>
      </c>
      <c r="D558">
        <v>1.069</v>
      </c>
      <c r="I558">
        <v>0.185</v>
      </c>
      <c r="N558">
        <v>0.32900000000000001</v>
      </c>
    </row>
    <row r="559" spans="3:14" x14ac:dyDescent="0.2">
      <c r="C559">
        <v>4.1000000000000002E-2</v>
      </c>
      <c r="D559">
        <v>2.1000000000000001E-2</v>
      </c>
      <c r="I559">
        <v>0.432</v>
      </c>
      <c r="N559">
        <v>0.35</v>
      </c>
    </row>
    <row r="560" spans="3:14" x14ac:dyDescent="0.2">
      <c r="C560">
        <v>2.1000000000000001E-2</v>
      </c>
      <c r="D560">
        <v>8.2000000000000003E-2</v>
      </c>
      <c r="I560">
        <v>0.67900000000000005</v>
      </c>
      <c r="N560">
        <v>8.2000000000000003E-2</v>
      </c>
    </row>
    <row r="561" spans="3:14" x14ac:dyDescent="0.2">
      <c r="C561">
        <v>2.1000000000000001E-2</v>
      </c>
      <c r="D561">
        <v>0.123</v>
      </c>
      <c r="I561">
        <v>0.51400000000000001</v>
      </c>
      <c r="N561">
        <v>2.1000000000000001E-2</v>
      </c>
    </row>
    <row r="562" spans="3:14" x14ac:dyDescent="0.2">
      <c r="C562">
        <v>2.1000000000000001E-2</v>
      </c>
      <c r="D562">
        <v>4.1000000000000002E-2</v>
      </c>
      <c r="I562">
        <v>6.2E-2</v>
      </c>
      <c r="N562">
        <v>0.432</v>
      </c>
    </row>
    <row r="563" spans="3:14" x14ac:dyDescent="0.2">
      <c r="C563">
        <v>0.308</v>
      </c>
      <c r="D563">
        <v>0.185</v>
      </c>
      <c r="I563">
        <v>0.123</v>
      </c>
      <c r="N563">
        <v>0.53500000000000003</v>
      </c>
    </row>
    <row r="564" spans="3:14" x14ac:dyDescent="0.2">
      <c r="C564">
        <v>0.16500000000000001</v>
      </c>
      <c r="D564">
        <v>0.20599999999999999</v>
      </c>
      <c r="I564">
        <v>0.20599999999999999</v>
      </c>
      <c r="N564">
        <v>2.1000000000000001E-2</v>
      </c>
    </row>
    <row r="565" spans="3:14" x14ac:dyDescent="0.2">
      <c r="C565">
        <v>2.1000000000000001E-2</v>
      </c>
      <c r="D565">
        <v>0.80200000000000005</v>
      </c>
      <c r="I565">
        <v>0.185</v>
      </c>
      <c r="N565">
        <v>5.5519999999999996</v>
      </c>
    </row>
    <row r="566" spans="3:14" x14ac:dyDescent="0.2">
      <c r="C566">
        <v>8.2000000000000003E-2</v>
      </c>
      <c r="D566">
        <v>8.2000000000000003E-2</v>
      </c>
      <c r="I566">
        <v>0.67900000000000005</v>
      </c>
      <c r="N566">
        <v>0.37</v>
      </c>
    </row>
    <row r="567" spans="3:14" x14ac:dyDescent="0.2">
      <c r="C567">
        <v>8.2000000000000003E-2</v>
      </c>
      <c r="D567">
        <v>2.1000000000000001E-2</v>
      </c>
      <c r="I567">
        <v>0.39100000000000001</v>
      </c>
      <c r="N567">
        <v>6.2E-2</v>
      </c>
    </row>
    <row r="568" spans="3:14" x14ac:dyDescent="0.2">
      <c r="C568">
        <v>0.247</v>
      </c>
      <c r="D568">
        <v>6.2E-2</v>
      </c>
      <c r="I568">
        <v>2.1000000000000001E-2</v>
      </c>
      <c r="N568">
        <v>2.3439999999999999</v>
      </c>
    </row>
    <row r="569" spans="3:14" x14ac:dyDescent="0.2">
      <c r="C569">
        <v>2.1000000000000001E-2</v>
      </c>
      <c r="D569">
        <v>0.22600000000000001</v>
      </c>
      <c r="I569">
        <v>0.14399999999999999</v>
      </c>
      <c r="N569">
        <v>1.419</v>
      </c>
    </row>
    <row r="570" spans="3:14" x14ac:dyDescent="0.2">
      <c r="C570">
        <v>0.185</v>
      </c>
      <c r="D570">
        <v>2.1000000000000001E-2</v>
      </c>
      <c r="I570">
        <v>4.1000000000000002E-2</v>
      </c>
      <c r="N570">
        <v>2.5289999999999999</v>
      </c>
    </row>
    <row r="571" spans="3:14" x14ac:dyDescent="0.2">
      <c r="C571">
        <v>4.1000000000000002E-2</v>
      </c>
      <c r="D571">
        <v>0.32900000000000001</v>
      </c>
      <c r="I571">
        <v>0.10299999999999999</v>
      </c>
      <c r="N571">
        <v>0.69899999999999995</v>
      </c>
    </row>
    <row r="572" spans="3:14" x14ac:dyDescent="0.2">
      <c r="C572">
        <v>6.2E-2</v>
      </c>
      <c r="D572">
        <v>2.1000000000000001E-2</v>
      </c>
      <c r="I572">
        <v>4.1000000000000002E-2</v>
      </c>
      <c r="N572">
        <v>0.41099999999999998</v>
      </c>
    </row>
    <row r="573" spans="3:14" x14ac:dyDescent="0.2">
      <c r="C573">
        <v>0.123</v>
      </c>
      <c r="D573">
        <v>4.1000000000000002E-2</v>
      </c>
      <c r="I573">
        <v>4.1000000000000002E-2</v>
      </c>
      <c r="N573">
        <v>0.59599999999999997</v>
      </c>
    </row>
    <row r="574" spans="3:14" x14ac:dyDescent="0.2">
      <c r="C574">
        <v>2.1000000000000001E-2</v>
      </c>
      <c r="D574">
        <v>0.123</v>
      </c>
      <c r="I574">
        <v>4.1000000000000002E-2</v>
      </c>
      <c r="N574">
        <v>2.1000000000000001E-2</v>
      </c>
    </row>
    <row r="575" spans="3:14" x14ac:dyDescent="0.2">
      <c r="C575">
        <v>6.2E-2</v>
      </c>
      <c r="D575">
        <v>0.20599999999999999</v>
      </c>
      <c r="I575">
        <v>6.2E-2</v>
      </c>
      <c r="N575">
        <v>0.84299999999999997</v>
      </c>
    </row>
    <row r="576" spans="3:14" x14ac:dyDescent="0.2">
      <c r="C576">
        <v>2.1000000000000001E-2</v>
      </c>
      <c r="D576">
        <v>0.49399999999999999</v>
      </c>
      <c r="I576">
        <v>4.1000000000000002E-2</v>
      </c>
      <c r="N576">
        <v>2.9609999999999999</v>
      </c>
    </row>
    <row r="577" spans="3:14" x14ac:dyDescent="0.2">
      <c r="C577">
        <v>2.1000000000000001E-2</v>
      </c>
      <c r="D577">
        <v>0.14399999999999999</v>
      </c>
      <c r="I577">
        <v>0.10299999999999999</v>
      </c>
      <c r="N577">
        <v>1.542</v>
      </c>
    </row>
    <row r="578" spans="3:14" x14ac:dyDescent="0.2">
      <c r="C578">
        <v>8.2000000000000003E-2</v>
      </c>
      <c r="D578">
        <v>2.1000000000000001E-2</v>
      </c>
      <c r="I578">
        <v>0.247</v>
      </c>
      <c r="N578">
        <v>1.069</v>
      </c>
    </row>
    <row r="579" spans="3:14" x14ac:dyDescent="0.2">
      <c r="C579">
        <v>6.2E-2</v>
      </c>
      <c r="D579">
        <v>8.2000000000000003E-2</v>
      </c>
      <c r="I579">
        <v>1.645</v>
      </c>
      <c r="N579">
        <v>0.432</v>
      </c>
    </row>
    <row r="580" spans="3:14" x14ac:dyDescent="0.2">
      <c r="C580">
        <v>4.1000000000000002E-2</v>
      </c>
      <c r="D580">
        <v>0.14399999999999999</v>
      </c>
      <c r="I580">
        <v>0.26700000000000002</v>
      </c>
      <c r="N580">
        <v>0.37</v>
      </c>
    </row>
    <row r="581" spans="3:14" x14ac:dyDescent="0.2">
      <c r="C581">
        <v>2.1000000000000001E-2</v>
      </c>
      <c r="D581">
        <v>4.1000000000000002E-2</v>
      </c>
      <c r="I581">
        <v>0.22600000000000001</v>
      </c>
      <c r="N581">
        <v>0.63700000000000001</v>
      </c>
    </row>
    <row r="582" spans="3:14" x14ac:dyDescent="0.2">
      <c r="C582">
        <v>2.1000000000000001E-2</v>
      </c>
      <c r="D582">
        <v>0.10299999999999999</v>
      </c>
      <c r="I582">
        <v>0.20599999999999999</v>
      </c>
      <c r="N582">
        <v>3.3109999999999999</v>
      </c>
    </row>
    <row r="583" spans="3:14" x14ac:dyDescent="0.2">
      <c r="C583">
        <v>0.20599999999999999</v>
      </c>
      <c r="D583">
        <v>2.1000000000000001E-2</v>
      </c>
      <c r="I583">
        <v>6.2E-2</v>
      </c>
      <c r="N583">
        <v>2.1000000000000001E-2</v>
      </c>
    </row>
    <row r="584" spans="3:14" x14ac:dyDescent="0.2">
      <c r="C584">
        <v>0.16500000000000001</v>
      </c>
      <c r="D584">
        <v>2.1000000000000001E-2</v>
      </c>
      <c r="I584">
        <v>4.1000000000000002E-2</v>
      </c>
      <c r="N584">
        <v>2.3650000000000002</v>
      </c>
    </row>
    <row r="585" spans="3:14" x14ac:dyDescent="0.2">
      <c r="C585">
        <v>4.1000000000000002E-2</v>
      </c>
      <c r="D585">
        <v>2.1000000000000001E-2</v>
      </c>
      <c r="I585">
        <v>0.39100000000000001</v>
      </c>
      <c r="N585">
        <v>2.056</v>
      </c>
    </row>
    <row r="586" spans="3:14" x14ac:dyDescent="0.2">
      <c r="C586">
        <v>2.1000000000000001E-2</v>
      </c>
      <c r="D586">
        <v>2.1000000000000001E-2</v>
      </c>
      <c r="I586">
        <v>0.14399999999999999</v>
      </c>
      <c r="N586">
        <v>2.653</v>
      </c>
    </row>
    <row r="587" spans="3:14" x14ac:dyDescent="0.2">
      <c r="C587">
        <v>4.1000000000000002E-2</v>
      </c>
      <c r="D587">
        <v>0.123</v>
      </c>
      <c r="I587">
        <v>0.185</v>
      </c>
      <c r="N587">
        <v>0.28799999999999998</v>
      </c>
    </row>
    <row r="588" spans="3:14" x14ac:dyDescent="0.2">
      <c r="C588">
        <v>2.1000000000000001E-2</v>
      </c>
      <c r="D588">
        <v>6.2E-2</v>
      </c>
      <c r="I588">
        <v>0.185</v>
      </c>
      <c r="N588">
        <v>0.308</v>
      </c>
    </row>
    <row r="589" spans="3:14" x14ac:dyDescent="0.2">
      <c r="C589">
        <v>8.2000000000000003E-2</v>
      </c>
      <c r="D589">
        <v>8.2000000000000003E-2</v>
      </c>
      <c r="I589">
        <v>0.308</v>
      </c>
      <c r="N589">
        <v>0.37</v>
      </c>
    </row>
    <row r="590" spans="3:14" x14ac:dyDescent="0.2">
      <c r="C590">
        <v>8.2000000000000003E-2</v>
      </c>
      <c r="D590">
        <v>2.1000000000000001E-2</v>
      </c>
      <c r="I590">
        <v>6.2E-2</v>
      </c>
      <c r="N590">
        <v>0.57599999999999996</v>
      </c>
    </row>
    <row r="591" spans="3:14" x14ac:dyDescent="0.2">
      <c r="C591">
        <v>2.1000000000000001E-2</v>
      </c>
      <c r="D591">
        <v>4.1000000000000002E-2</v>
      </c>
      <c r="I591">
        <v>0.55500000000000005</v>
      </c>
      <c r="N591">
        <v>0.37</v>
      </c>
    </row>
    <row r="592" spans="3:14" x14ac:dyDescent="0.2">
      <c r="C592">
        <v>6.2E-2</v>
      </c>
      <c r="D592">
        <v>4.1000000000000002E-2</v>
      </c>
      <c r="I592">
        <v>8.2000000000000003E-2</v>
      </c>
      <c r="N592">
        <v>1.3979999999999999</v>
      </c>
    </row>
    <row r="593" spans="3:14" x14ac:dyDescent="0.2">
      <c r="C593">
        <v>2.1000000000000001E-2</v>
      </c>
      <c r="D593">
        <v>2.1000000000000001E-2</v>
      </c>
      <c r="I593">
        <v>2.3239999999999998</v>
      </c>
      <c r="N593">
        <v>1.625</v>
      </c>
    </row>
    <row r="594" spans="3:14" x14ac:dyDescent="0.2">
      <c r="C594">
        <v>2.1000000000000001E-2</v>
      </c>
      <c r="D594">
        <v>0.47299999999999998</v>
      </c>
      <c r="I594">
        <v>0.28799999999999998</v>
      </c>
      <c r="N594">
        <v>0.35</v>
      </c>
    </row>
    <row r="595" spans="3:14" x14ac:dyDescent="0.2">
      <c r="C595">
        <v>0.123</v>
      </c>
      <c r="D595">
        <v>2.1000000000000001E-2</v>
      </c>
      <c r="I595">
        <v>0.247</v>
      </c>
      <c r="N595">
        <v>0.51400000000000001</v>
      </c>
    </row>
    <row r="596" spans="3:14" x14ac:dyDescent="0.2">
      <c r="C596">
        <v>4.1000000000000002E-2</v>
      </c>
      <c r="D596">
        <v>0.16500000000000001</v>
      </c>
      <c r="I596">
        <v>0.82299999999999995</v>
      </c>
      <c r="N596">
        <v>2.1000000000000001E-2</v>
      </c>
    </row>
    <row r="597" spans="3:14" x14ac:dyDescent="0.2">
      <c r="C597">
        <v>6.2E-2</v>
      </c>
      <c r="D597">
        <v>6.2E-2</v>
      </c>
      <c r="I597">
        <v>6.2E-2</v>
      </c>
      <c r="N597">
        <v>2.3029999999999999</v>
      </c>
    </row>
    <row r="598" spans="3:14" x14ac:dyDescent="0.2">
      <c r="C598">
        <v>8.2000000000000003E-2</v>
      </c>
      <c r="D598">
        <v>2.1000000000000001E-2</v>
      </c>
      <c r="I598">
        <v>2.1000000000000001E-2</v>
      </c>
      <c r="N598">
        <v>1.7070000000000001</v>
      </c>
    </row>
    <row r="599" spans="3:14" x14ac:dyDescent="0.2">
      <c r="C599">
        <v>2.1000000000000001E-2</v>
      </c>
      <c r="D599">
        <v>6.2E-2</v>
      </c>
      <c r="I599">
        <v>0.10299999999999999</v>
      </c>
      <c r="N599">
        <v>0.59599999999999997</v>
      </c>
    </row>
    <row r="600" spans="3:14" x14ac:dyDescent="0.2">
      <c r="C600">
        <v>2.1000000000000001E-2</v>
      </c>
      <c r="D600">
        <v>0.10299999999999999</v>
      </c>
      <c r="I600">
        <v>0.185</v>
      </c>
      <c r="N600">
        <v>0.308</v>
      </c>
    </row>
    <row r="601" spans="3:14" x14ac:dyDescent="0.2">
      <c r="C601">
        <v>0.10299999999999999</v>
      </c>
      <c r="D601">
        <v>6.2E-2</v>
      </c>
      <c r="I601">
        <v>1.0900000000000001</v>
      </c>
      <c r="N601">
        <v>0.82299999999999995</v>
      </c>
    </row>
    <row r="602" spans="3:14" x14ac:dyDescent="0.2">
      <c r="C602">
        <v>2.1000000000000001E-2</v>
      </c>
      <c r="D602">
        <v>6.2E-2</v>
      </c>
      <c r="I602">
        <v>2.1000000000000001E-2</v>
      </c>
      <c r="N602">
        <v>3.7010000000000001</v>
      </c>
    </row>
    <row r="603" spans="3:14" x14ac:dyDescent="0.2">
      <c r="C603">
        <v>2.1000000000000001E-2</v>
      </c>
      <c r="D603">
        <v>0.45200000000000001</v>
      </c>
      <c r="I603">
        <v>1.6859999999999999</v>
      </c>
      <c r="N603">
        <v>1.7270000000000001</v>
      </c>
    </row>
    <row r="604" spans="3:14" x14ac:dyDescent="0.2">
      <c r="C604">
        <v>0.16500000000000001</v>
      </c>
      <c r="D604">
        <v>0.16500000000000001</v>
      </c>
      <c r="I604">
        <v>0.185</v>
      </c>
      <c r="N604">
        <v>1.6859999999999999</v>
      </c>
    </row>
    <row r="605" spans="3:14" x14ac:dyDescent="0.2">
      <c r="C605">
        <v>2.1000000000000001E-2</v>
      </c>
      <c r="D605">
        <v>0.14399999999999999</v>
      </c>
      <c r="I605">
        <v>2.1000000000000001E-2</v>
      </c>
      <c r="N605">
        <v>2.1000000000000001E-2</v>
      </c>
    </row>
    <row r="606" spans="3:14" x14ac:dyDescent="0.2">
      <c r="C606">
        <v>0.26700000000000002</v>
      </c>
      <c r="D606">
        <v>0.53500000000000003</v>
      </c>
      <c r="I606">
        <v>2.1000000000000001E-2</v>
      </c>
      <c r="N606">
        <v>0.55500000000000005</v>
      </c>
    </row>
    <row r="607" spans="3:14" x14ac:dyDescent="0.2">
      <c r="C607">
        <v>8.2000000000000003E-2</v>
      </c>
      <c r="D607">
        <v>2.1000000000000001E-2</v>
      </c>
      <c r="I607">
        <v>2.1000000000000001E-2</v>
      </c>
      <c r="N607">
        <v>1.357</v>
      </c>
    </row>
    <row r="608" spans="3:14" x14ac:dyDescent="0.2">
      <c r="C608">
        <v>6.2E-2</v>
      </c>
      <c r="D608">
        <v>0.41099999999999998</v>
      </c>
      <c r="I608">
        <v>0.32900000000000001</v>
      </c>
      <c r="N608">
        <v>0.45200000000000001</v>
      </c>
    </row>
    <row r="609" spans="3:14" x14ac:dyDescent="0.2">
      <c r="C609">
        <v>2.1000000000000001E-2</v>
      </c>
      <c r="D609">
        <v>0.185</v>
      </c>
      <c r="I609">
        <v>0.123</v>
      </c>
      <c r="N609">
        <v>0.82299999999999995</v>
      </c>
    </row>
    <row r="610" spans="3:14" x14ac:dyDescent="0.2">
      <c r="C610">
        <v>1.6659999999999999</v>
      </c>
      <c r="D610">
        <v>0.10299999999999999</v>
      </c>
      <c r="I610">
        <v>0.28799999999999998</v>
      </c>
      <c r="N610">
        <v>8.2000000000000003E-2</v>
      </c>
    </row>
    <row r="611" spans="3:14" x14ac:dyDescent="0.2">
      <c r="C611">
        <v>2.1000000000000001E-2</v>
      </c>
      <c r="D611">
        <v>0.14399999999999999</v>
      </c>
      <c r="I611">
        <v>2.1000000000000001E-2</v>
      </c>
    </row>
    <row r="612" spans="3:14" x14ac:dyDescent="0.2">
      <c r="C612">
        <v>0.10299999999999999</v>
      </c>
      <c r="D612">
        <v>6.2E-2</v>
      </c>
      <c r="I612">
        <v>0.10299999999999999</v>
      </c>
    </row>
    <row r="613" spans="3:14" x14ac:dyDescent="0.2">
      <c r="C613">
        <v>0.185</v>
      </c>
      <c r="D613">
        <v>0.247</v>
      </c>
      <c r="I613">
        <v>2.1000000000000001E-2</v>
      </c>
    </row>
    <row r="614" spans="3:14" x14ac:dyDescent="0.2">
      <c r="C614">
        <v>0.123</v>
      </c>
      <c r="D614">
        <v>0.26700000000000002</v>
      </c>
      <c r="I614">
        <v>0.14399999999999999</v>
      </c>
    </row>
    <row r="615" spans="3:14" x14ac:dyDescent="0.2">
      <c r="C615">
        <v>4.1000000000000002E-2</v>
      </c>
      <c r="D615">
        <v>0.16500000000000001</v>
      </c>
      <c r="I615">
        <v>8.2000000000000003E-2</v>
      </c>
    </row>
    <row r="616" spans="3:14" x14ac:dyDescent="0.2">
      <c r="C616">
        <v>4.1000000000000002E-2</v>
      </c>
      <c r="D616">
        <v>6.2E-2</v>
      </c>
      <c r="I616">
        <v>6.2E-2</v>
      </c>
    </row>
    <row r="617" spans="3:14" x14ac:dyDescent="0.2">
      <c r="C617">
        <v>2.1000000000000001E-2</v>
      </c>
      <c r="D617">
        <v>4.1000000000000002E-2</v>
      </c>
      <c r="I617">
        <v>1.9330000000000001</v>
      </c>
    </row>
    <row r="618" spans="3:14" x14ac:dyDescent="0.2">
      <c r="C618">
        <v>2.1000000000000001E-2</v>
      </c>
      <c r="D618">
        <v>6.2E-2</v>
      </c>
      <c r="I618">
        <v>4.1000000000000002E-2</v>
      </c>
    </row>
    <row r="619" spans="3:14" x14ac:dyDescent="0.2">
      <c r="C619">
        <v>2.1000000000000001E-2</v>
      </c>
      <c r="D619">
        <v>0.123</v>
      </c>
      <c r="I619">
        <v>0.20599999999999999</v>
      </c>
    </row>
    <row r="620" spans="3:14" x14ac:dyDescent="0.2">
      <c r="C620">
        <v>0.10299999999999999</v>
      </c>
      <c r="D620">
        <v>0.10299999999999999</v>
      </c>
      <c r="I620">
        <v>2.1000000000000001E-2</v>
      </c>
    </row>
    <row r="621" spans="3:14" x14ac:dyDescent="0.2">
      <c r="C621">
        <v>4.1000000000000002E-2</v>
      </c>
      <c r="D621">
        <v>0.14399999999999999</v>
      </c>
      <c r="I621">
        <v>2.1000000000000001E-2</v>
      </c>
    </row>
    <row r="622" spans="3:14" x14ac:dyDescent="0.2">
      <c r="C622">
        <v>2.1000000000000001E-2</v>
      </c>
      <c r="D622">
        <v>0.10299999999999999</v>
      </c>
      <c r="I622">
        <v>8.2000000000000003E-2</v>
      </c>
    </row>
    <row r="623" spans="3:14" x14ac:dyDescent="0.2">
      <c r="C623">
        <v>0.14399999999999999</v>
      </c>
      <c r="D623">
        <v>4.1000000000000002E-2</v>
      </c>
      <c r="I623">
        <v>2.1000000000000001E-2</v>
      </c>
    </row>
    <row r="624" spans="3:14" x14ac:dyDescent="0.2">
      <c r="C624">
        <v>2.1000000000000001E-2</v>
      </c>
      <c r="D624">
        <v>2.1000000000000001E-2</v>
      </c>
      <c r="I624">
        <v>0.86399999999999999</v>
      </c>
    </row>
    <row r="625" spans="3:9" x14ac:dyDescent="0.2">
      <c r="C625">
        <v>0.22600000000000001</v>
      </c>
      <c r="D625">
        <v>0.16500000000000001</v>
      </c>
      <c r="I625">
        <v>2.1000000000000001E-2</v>
      </c>
    </row>
    <row r="626" spans="3:9" x14ac:dyDescent="0.2">
      <c r="C626">
        <v>2.1000000000000001E-2</v>
      </c>
      <c r="D626">
        <v>0.308</v>
      </c>
      <c r="I626">
        <v>0.47299999999999998</v>
      </c>
    </row>
    <row r="627" spans="3:9" x14ac:dyDescent="0.2">
      <c r="C627">
        <v>0.16500000000000001</v>
      </c>
      <c r="D627">
        <v>0.16500000000000001</v>
      </c>
      <c r="I627">
        <v>4.1000000000000002E-2</v>
      </c>
    </row>
    <row r="628" spans="3:9" x14ac:dyDescent="0.2">
      <c r="C628">
        <v>0.14399999999999999</v>
      </c>
      <c r="D628">
        <v>6.2E-2</v>
      </c>
      <c r="I628">
        <v>1.9119999999999999</v>
      </c>
    </row>
    <row r="629" spans="3:9" x14ac:dyDescent="0.2">
      <c r="C629">
        <v>0.185</v>
      </c>
      <c r="D629">
        <v>4.1000000000000002E-2</v>
      </c>
      <c r="I629">
        <v>0.37</v>
      </c>
    </row>
    <row r="630" spans="3:9" x14ac:dyDescent="0.2">
      <c r="C630">
        <v>0.123</v>
      </c>
      <c r="D630">
        <v>0.14399999999999999</v>
      </c>
      <c r="I630">
        <v>2.1000000000000001E-2</v>
      </c>
    </row>
    <row r="631" spans="3:9" x14ac:dyDescent="0.2">
      <c r="C631">
        <v>2.1000000000000001E-2</v>
      </c>
      <c r="D631">
        <v>0.35</v>
      </c>
      <c r="I631">
        <v>1.296</v>
      </c>
    </row>
    <row r="632" spans="3:9" x14ac:dyDescent="0.2">
      <c r="C632">
        <v>2.1000000000000001E-2</v>
      </c>
      <c r="D632">
        <v>0.123</v>
      </c>
      <c r="I632">
        <v>4.1000000000000002E-2</v>
      </c>
    </row>
    <row r="633" spans="3:9" x14ac:dyDescent="0.2">
      <c r="C633">
        <v>2.1000000000000001E-2</v>
      </c>
      <c r="D633">
        <v>0.28799999999999998</v>
      </c>
      <c r="I633">
        <v>2.1000000000000001E-2</v>
      </c>
    </row>
    <row r="634" spans="3:9" x14ac:dyDescent="0.2">
      <c r="C634">
        <v>4.1000000000000002E-2</v>
      </c>
      <c r="D634">
        <v>6.2E-2</v>
      </c>
      <c r="I634">
        <v>0.45200000000000001</v>
      </c>
    </row>
    <row r="635" spans="3:9" x14ac:dyDescent="0.2">
      <c r="C635">
        <v>4.1000000000000002E-2</v>
      </c>
      <c r="D635">
        <v>2.1000000000000001E-2</v>
      </c>
      <c r="I635">
        <v>0.185</v>
      </c>
    </row>
    <row r="636" spans="3:9" x14ac:dyDescent="0.2">
      <c r="C636">
        <v>0.185</v>
      </c>
      <c r="D636">
        <v>0.10299999999999999</v>
      </c>
      <c r="I636">
        <v>0.16500000000000001</v>
      </c>
    </row>
    <row r="637" spans="3:9" x14ac:dyDescent="0.2">
      <c r="C637">
        <v>4.1000000000000002E-2</v>
      </c>
      <c r="D637">
        <v>0.20599999999999999</v>
      </c>
      <c r="I637">
        <v>0.86399999999999999</v>
      </c>
    </row>
    <row r="638" spans="3:9" x14ac:dyDescent="0.2">
      <c r="C638">
        <v>8.2000000000000003E-2</v>
      </c>
      <c r="D638">
        <v>4.1000000000000002E-2</v>
      </c>
      <c r="I638">
        <v>2.1000000000000001E-2</v>
      </c>
    </row>
    <row r="639" spans="3:9" x14ac:dyDescent="0.2">
      <c r="C639">
        <v>6.2E-2</v>
      </c>
      <c r="D639">
        <v>2.1000000000000001E-2</v>
      </c>
      <c r="I639">
        <v>2.1000000000000001E-2</v>
      </c>
    </row>
    <row r="640" spans="3:9" x14ac:dyDescent="0.2">
      <c r="C640">
        <v>0.10299999999999999</v>
      </c>
      <c r="D640">
        <v>0.14399999999999999</v>
      </c>
      <c r="I640">
        <v>2.1000000000000001E-2</v>
      </c>
    </row>
    <row r="641" spans="3:9" x14ac:dyDescent="0.2">
      <c r="C641">
        <v>4.1000000000000002E-2</v>
      </c>
      <c r="D641">
        <v>0.37</v>
      </c>
      <c r="I641">
        <v>2.1000000000000001E-2</v>
      </c>
    </row>
    <row r="642" spans="3:9" x14ac:dyDescent="0.2">
      <c r="C642">
        <v>0.39100000000000001</v>
      </c>
      <c r="D642">
        <v>0.432</v>
      </c>
      <c r="I642">
        <v>0.14399999999999999</v>
      </c>
    </row>
    <row r="643" spans="3:9" x14ac:dyDescent="0.2">
      <c r="C643">
        <v>4.1000000000000002E-2</v>
      </c>
      <c r="D643">
        <v>0.123</v>
      </c>
      <c r="I643">
        <v>1.7889999999999999</v>
      </c>
    </row>
    <row r="644" spans="3:9" x14ac:dyDescent="0.2">
      <c r="C644">
        <v>0.14399999999999999</v>
      </c>
      <c r="D644">
        <v>0.28799999999999998</v>
      </c>
      <c r="I644">
        <v>0.123</v>
      </c>
    </row>
    <row r="645" spans="3:9" x14ac:dyDescent="0.2">
      <c r="C645">
        <v>0.14399999999999999</v>
      </c>
      <c r="D645">
        <v>0.185</v>
      </c>
      <c r="I645">
        <v>1.419</v>
      </c>
    </row>
    <row r="646" spans="3:9" x14ac:dyDescent="0.2">
      <c r="C646">
        <v>0.16500000000000001</v>
      </c>
      <c r="D646">
        <v>0.41099999999999998</v>
      </c>
      <c r="I646">
        <v>1.522</v>
      </c>
    </row>
    <row r="647" spans="3:9" x14ac:dyDescent="0.2">
      <c r="C647">
        <v>0.308</v>
      </c>
      <c r="D647">
        <v>1.1519999999999999</v>
      </c>
      <c r="I647">
        <v>0.96599999999999997</v>
      </c>
    </row>
    <row r="648" spans="3:9" x14ac:dyDescent="0.2">
      <c r="C648">
        <v>0.10299999999999999</v>
      </c>
      <c r="D648">
        <v>0.22600000000000001</v>
      </c>
      <c r="I648">
        <v>0.22600000000000001</v>
      </c>
    </row>
    <row r="649" spans="3:9" x14ac:dyDescent="0.2">
      <c r="C649">
        <v>0.123</v>
      </c>
      <c r="D649">
        <v>0.247</v>
      </c>
      <c r="I649">
        <v>0.16500000000000001</v>
      </c>
    </row>
    <row r="650" spans="3:9" x14ac:dyDescent="0.2">
      <c r="C650">
        <v>2.1000000000000001E-2</v>
      </c>
      <c r="D650">
        <v>0.123</v>
      </c>
      <c r="I650">
        <v>0.14399999999999999</v>
      </c>
    </row>
    <row r="651" spans="3:9" x14ac:dyDescent="0.2">
      <c r="C651">
        <v>8.2000000000000003E-2</v>
      </c>
      <c r="D651">
        <v>0.26700000000000002</v>
      </c>
      <c r="I651">
        <v>0.247</v>
      </c>
    </row>
    <row r="652" spans="3:9" x14ac:dyDescent="0.2">
      <c r="C652">
        <v>8.2000000000000003E-2</v>
      </c>
      <c r="D652">
        <v>0.247</v>
      </c>
      <c r="I652">
        <v>0.32900000000000001</v>
      </c>
    </row>
    <row r="653" spans="3:9" x14ac:dyDescent="0.2">
      <c r="C653">
        <v>8.2000000000000003E-2</v>
      </c>
      <c r="D653">
        <v>0.61699999999999999</v>
      </c>
      <c r="I653">
        <v>2.1000000000000001E-2</v>
      </c>
    </row>
    <row r="654" spans="3:9" x14ac:dyDescent="0.2">
      <c r="C654">
        <v>6.2E-2</v>
      </c>
      <c r="D654">
        <v>4.1000000000000002E-2</v>
      </c>
      <c r="I654">
        <v>6.2E-2</v>
      </c>
    </row>
    <row r="655" spans="3:9" x14ac:dyDescent="0.2">
      <c r="C655">
        <v>0.41099999999999998</v>
      </c>
      <c r="D655">
        <v>0.35</v>
      </c>
      <c r="I655">
        <v>0.16500000000000001</v>
      </c>
    </row>
    <row r="656" spans="3:9" x14ac:dyDescent="0.2">
      <c r="C656">
        <v>2.1000000000000001E-2</v>
      </c>
      <c r="D656">
        <v>4.1000000000000002E-2</v>
      </c>
      <c r="I656">
        <v>1.1930000000000001</v>
      </c>
    </row>
    <row r="657" spans="3:9" x14ac:dyDescent="0.2">
      <c r="C657">
        <v>0.14399999999999999</v>
      </c>
      <c r="D657">
        <v>4.1000000000000002E-2</v>
      </c>
      <c r="I657">
        <v>8.2000000000000003E-2</v>
      </c>
    </row>
    <row r="658" spans="3:9" x14ac:dyDescent="0.2">
      <c r="C658">
        <v>0.35</v>
      </c>
      <c r="D658">
        <v>2.1000000000000001E-2</v>
      </c>
      <c r="I658">
        <v>0.16500000000000001</v>
      </c>
    </row>
    <row r="659" spans="3:9" x14ac:dyDescent="0.2">
      <c r="C659">
        <v>0.51400000000000001</v>
      </c>
      <c r="D659">
        <v>8.2000000000000003E-2</v>
      </c>
      <c r="I659">
        <v>0.59599999999999997</v>
      </c>
    </row>
    <row r="660" spans="3:9" x14ac:dyDescent="0.2">
      <c r="C660">
        <v>0.16500000000000001</v>
      </c>
      <c r="D660">
        <v>6.2E-2</v>
      </c>
      <c r="I660">
        <v>2.4060000000000001</v>
      </c>
    </row>
    <row r="661" spans="3:9" x14ac:dyDescent="0.2">
      <c r="C661">
        <v>1.46</v>
      </c>
      <c r="D661">
        <v>4.1000000000000002E-2</v>
      </c>
      <c r="I661">
        <v>2.1000000000000001E-2</v>
      </c>
    </row>
    <row r="662" spans="3:9" x14ac:dyDescent="0.2">
      <c r="C662">
        <v>2.1000000000000001E-2</v>
      </c>
      <c r="D662">
        <v>4.1000000000000002E-2</v>
      </c>
      <c r="I662">
        <v>6.2E-2</v>
      </c>
    </row>
    <row r="663" spans="3:9" x14ac:dyDescent="0.2">
      <c r="C663">
        <v>0.35</v>
      </c>
      <c r="D663">
        <v>2.1000000000000001E-2</v>
      </c>
      <c r="I663">
        <v>0.69899999999999995</v>
      </c>
    </row>
    <row r="664" spans="3:9" x14ac:dyDescent="0.2">
      <c r="C664">
        <v>2.1000000000000001E-2</v>
      </c>
      <c r="D664">
        <v>0.39100000000000001</v>
      </c>
      <c r="I664">
        <v>0.10299999999999999</v>
      </c>
    </row>
    <row r="665" spans="3:9" x14ac:dyDescent="0.2">
      <c r="C665">
        <v>0.185</v>
      </c>
      <c r="D665">
        <v>0.16500000000000001</v>
      </c>
      <c r="I665">
        <v>2.7759999999999998</v>
      </c>
    </row>
    <row r="666" spans="3:9" x14ac:dyDescent="0.2">
      <c r="C666">
        <v>0.123</v>
      </c>
      <c r="D666">
        <v>2.1000000000000001E-2</v>
      </c>
      <c r="I666">
        <v>2.1000000000000001E-2</v>
      </c>
    </row>
    <row r="667" spans="3:9" x14ac:dyDescent="0.2">
      <c r="C667">
        <v>6.2E-2</v>
      </c>
      <c r="D667">
        <v>4.1000000000000002E-2</v>
      </c>
      <c r="I667">
        <v>4.1000000000000002E-2</v>
      </c>
    </row>
    <row r="668" spans="3:9" x14ac:dyDescent="0.2">
      <c r="C668">
        <v>2.1000000000000001E-2</v>
      </c>
      <c r="D668">
        <v>2.1000000000000001E-2</v>
      </c>
      <c r="I668">
        <v>0.82299999999999995</v>
      </c>
    </row>
    <row r="669" spans="3:9" x14ac:dyDescent="0.2">
      <c r="C669">
        <v>2.1000000000000001E-2</v>
      </c>
      <c r="D669">
        <v>0.41099999999999998</v>
      </c>
      <c r="I669">
        <v>0.247</v>
      </c>
    </row>
    <row r="670" spans="3:9" x14ac:dyDescent="0.2">
      <c r="C670">
        <v>4.1000000000000002E-2</v>
      </c>
      <c r="D670">
        <v>0.72</v>
      </c>
      <c r="I670">
        <v>0.41099999999999998</v>
      </c>
    </row>
    <row r="671" spans="3:9" x14ac:dyDescent="0.2">
      <c r="C671">
        <v>0.41099999999999998</v>
      </c>
      <c r="D671">
        <v>2.0150000000000001</v>
      </c>
      <c r="I671">
        <v>0.123</v>
      </c>
    </row>
    <row r="672" spans="3:9" x14ac:dyDescent="0.2">
      <c r="C672">
        <v>0.22600000000000001</v>
      </c>
      <c r="D672">
        <v>2.1000000000000001E-2</v>
      </c>
      <c r="I672">
        <v>6.2E-2</v>
      </c>
    </row>
    <row r="673" spans="3:9" x14ac:dyDescent="0.2">
      <c r="C673">
        <v>0.16500000000000001</v>
      </c>
      <c r="D673">
        <v>2.1000000000000001E-2</v>
      </c>
      <c r="I673">
        <v>2.1000000000000001E-2</v>
      </c>
    </row>
    <row r="674" spans="3:9" x14ac:dyDescent="0.2">
      <c r="C674">
        <v>0.432</v>
      </c>
      <c r="D674">
        <v>0.22600000000000001</v>
      </c>
      <c r="I674">
        <v>0.123</v>
      </c>
    </row>
    <row r="675" spans="3:9" x14ac:dyDescent="0.2">
      <c r="C675">
        <v>2.1000000000000001E-2</v>
      </c>
      <c r="D675">
        <v>6.2E-2</v>
      </c>
      <c r="I675">
        <v>6.2E-2</v>
      </c>
    </row>
    <row r="676" spans="3:9" x14ac:dyDescent="0.2">
      <c r="C676">
        <v>0.123</v>
      </c>
      <c r="D676">
        <v>8.2000000000000003E-2</v>
      </c>
      <c r="I676">
        <v>0.185</v>
      </c>
    </row>
    <row r="677" spans="3:9" x14ac:dyDescent="0.2">
      <c r="C677">
        <v>6.2E-2</v>
      </c>
      <c r="D677">
        <v>1.522</v>
      </c>
      <c r="I677">
        <v>0.59599999999999997</v>
      </c>
    </row>
    <row r="678" spans="3:9" x14ac:dyDescent="0.2">
      <c r="C678">
        <v>4.1000000000000002E-2</v>
      </c>
      <c r="D678">
        <v>6.2E-2</v>
      </c>
      <c r="I678">
        <v>0.10299999999999999</v>
      </c>
    </row>
    <row r="679" spans="3:9" x14ac:dyDescent="0.2">
      <c r="C679">
        <v>4.1000000000000002E-2</v>
      </c>
      <c r="D679">
        <v>2.1000000000000001E-2</v>
      </c>
      <c r="I679">
        <v>0.16500000000000001</v>
      </c>
    </row>
    <row r="680" spans="3:9" x14ac:dyDescent="0.2">
      <c r="C680">
        <v>0.20599999999999999</v>
      </c>
      <c r="D680">
        <v>0.59599999999999997</v>
      </c>
      <c r="I680">
        <v>4.1000000000000002E-2</v>
      </c>
    </row>
    <row r="681" spans="3:9" x14ac:dyDescent="0.2">
      <c r="C681">
        <v>4.1000000000000002E-2</v>
      </c>
      <c r="D681">
        <v>2.1000000000000001E-2</v>
      </c>
      <c r="I681">
        <v>0.37</v>
      </c>
    </row>
    <row r="682" spans="3:9" x14ac:dyDescent="0.2">
      <c r="C682">
        <v>8.2000000000000003E-2</v>
      </c>
      <c r="D682">
        <v>0.22600000000000001</v>
      </c>
      <c r="I682">
        <v>4.1000000000000002E-2</v>
      </c>
    </row>
    <row r="683" spans="3:9" x14ac:dyDescent="0.2">
      <c r="C683">
        <v>6.2E-2</v>
      </c>
      <c r="D683">
        <v>2.1000000000000001E-2</v>
      </c>
      <c r="I683">
        <v>0.123</v>
      </c>
    </row>
    <row r="684" spans="3:9" x14ac:dyDescent="0.2">
      <c r="C684">
        <v>2.1000000000000001E-2</v>
      </c>
      <c r="D684">
        <v>0.49399999999999999</v>
      </c>
      <c r="I684">
        <v>6.2E-2</v>
      </c>
    </row>
    <row r="685" spans="3:9" x14ac:dyDescent="0.2">
      <c r="C685">
        <v>6.2E-2</v>
      </c>
      <c r="D685">
        <v>1.2749999999999999</v>
      </c>
      <c r="I685">
        <v>2.1000000000000001E-2</v>
      </c>
    </row>
    <row r="686" spans="3:9" x14ac:dyDescent="0.2">
      <c r="C686">
        <v>4.1000000000000002E-2</v>
      </c>
      <c r="D686">
        <v>2.1000000000000001E-2</v>
      </c>
      <c r="I686">
        <v>0.59599999999999997</v>
      </c>
    </row>
    <row r="687" spans="3:9" x14ac:dyDescent="0.2">
      <c r="C687">
        <v>6.2E-2</v>
      </c>
      <c r="D687">
        <v>4.1000000000000002E-2</v>
      </c>
      <c r="I687">
        <v>2.1000000000000001E-2</v>
      </c>
    </row>
    <row r="688" spans="3:9" x14ac:dyDescent="0.2">
      <c r="C688">
        <v>4.1000000000000002E-2</v>
      </c>
      <c r="D688">
        <v>0.185</v>
      </c>
      <c r="I688">
        <v>8.2000000000000003E-2</v>
      </c>
    </row>
    <row r="689" spans="3:9" x14ac:dyDescent="0.2">
      <c r="C689">
        <v>2.1000000000000001E-2</v>
      </c>
      <c r="D689">
        <v>2.1000000000000001E-2</v>
      </c>
      <c r="I689">
        <v>4.1000000000000002E-2</v>
      </c>
    </row>
    <row r="690" spans="3:9" x14ac:dyDescent="0.2">
      <c r="C690">
        <v>2.1000000000000001E-2</v>
      </c>
      <c r="D690">
        <v>0.432</v>
      </c>
      <c r="I690">
        <v>0.16500000000000001</v>
      </c>
    </row>
    <row r="691" spans="3:9" x14ac:dyDescent="0.2">
      <c r="C691">
        <v>2.1000000000000001E-2</v>
      </c>
      <c r="D691">
        <v>0.185</v>
      </c>
      <c r="I691">
        <v>0.123</v>
      </c>
    </row>
    <row r="692" spans="3:9" x14ac:dyDescent="0.2">
      <c r="C692">
        <v>0.10299999999999999</v>
      </c>
      <c r="D692">
        <v>0.16500000000000001</v>
      </c>
      <c r="I692">
        <v>4.1000000000000002E-2</v>
      </c>
    </row>
    <row r="693" spans="3:9" x14ac:dyDescent="0.2">
      <c r="C693">
        <v>6.2E-2</v>
      </c>
      <c r="D693">
        <v>2.1000000000000001E-2</v>
      </c>
      <c r="I693">
        <v>4.1000000000000002E-2</v>
      </c>
    </row>
    <row r="694" spans="3:9" x14ac:dyDescent="0.2">
      <c r="C694">
        <v>0.185</v>
      </c>
      <c r="D694">
        <v>0.51400000000000001</v>
      </c>
      <c r="I694">
        <v>4.1000000000000002E-2</v>
      </c>
    </row>
    <row r="695" spans="3:9" x14ac:dyDescent="0.2">
      <c r="C695">
        <v>4.1000000000000002E-2</v>
      </c>
      <c r="D695">
        <v>8.2000000000000003E-2</v>
      </c>
      <c r="I695">
        <v>0.123</v>
      </c>
    </row>
    <row r="696" spans="3:9" x14ac:dyDescent="0.2">
      <c r="C696">
        <v>4.1000000000000002E-2</v>
      </c>
      <c r="D696">
        <v>2.1000000000000001E-2</v>
      </c>
      <c r="I696">
        <v>0.41099999999999998</v>
      </c>
    </row>
    <row r="697" spans="3:9" x14ac:dyDescent="0.2">
      <c r="C697">
        <v>4.1000000000000002E-2</v>
      </c>
      <c r="D697">
        <v>2.1000000000000001E-2</v>
      </c>
      <c r="I697">
        <v>0.39100000000000001</v>
      </c>
    </row>
    <row r="698" spans="3:9" x14ac:dyDescent="0.2">
      <c r="C698">
        <v>2.1000000000000001E-2</v>
      </c>
      <c r="D698">
        <v>0.22600000000000001</v>
      </c>
      <c r="I698">
        <v>0.16500000000000001</v>
      </c>
    </row>
    <row r="699" spans="3:9" x14ac:dyDescent="0.2">
      <c r="C699">
        <v>2.1000000000000001E-2</v>
      </c>
      <c r="D699">
        <v>0.26700000000000002</v>
      </c>
      <c r="I699">
        <v>1.6859999999999999</v>
      </c>
    </row>
    <row r="700" spans="3:9" x14ac:dyDescent="0.2">
      <c r="C700">
        <v>2.1000000000000001E-2</v>
      </c>
      <c r="D700">
        <v>0.20599999999999999</v>
      </c>
      <c r="I700">
        <v>0.53500000000000003</v>
      </c>
    </row>
    <row r="701" spans="3:9" x14ac:dyDescent="0.2">
      <c r="C701">
        <v>0.185</v>
      </c>
      <c r="D701">
        <v>2.1000000000000001E-2</v>
      </c>
      <c r="I701">
        <v>4.1000000000000002E-2</v>
      </c>
    </row>
    <row r="702" spans="3:9" x14ac:dyDescent="0.2">
      <c r="C702">
        <v>2.1000000000000001E-2</v>
      </c>
      <c r="D702">
        <v>4.1000000000000002E-2</v>
      </c>
      <c r="I702">
        <v>0.247</v>
      </c>
    </row>
    <row r="703" spans="3:9" x14ac:dyDescent="0.2">
      <c r="C703">
        <v>2.1000000000000001E-2</v>
      </c>
      <c r="D703">
        <v>2.1000000000000001E-2</v>
      </c>
      <c r="I703">
        <v>0.45200000000000001</v>
      </c>
    </row>
    <row r="704" spans="3:9" x14ac:dyDescent="0.2">
      <c r="C704">
        <v>8.2000000000000003E-2</v>
      </c>
      <c r="D704">
        <v>2.1000000000000001E-2</v>
      </c>
      <c r="I704">
        <v>0.123</v>
      </c>
    </row>
    <row r="705" spans="3:9" x14ac:dyDescent="0.2">
      <c r="C705">
        <v>0.26700000000000002</v>
      </c>
      <c r="D705">
        <v>0.22600000000000001</v>
      </c>
      <c r="I705">
        <v>2.1000000000000001E-2</v>
      </c>
    </row>
    <row r="706" spans="3:9" x14ac:dyDescent="0.2">
      <c r="C706">
        <v>2.1000000000000001E-2</v>
      </c>
      <c r="D706">
        <v>0.10299999999999999</v>
      </c>
      <c r="I706">
        <v>2.1000000000000001E-2</v>
      </c>
    </row>
    <row r="707" spans="3:9" x14ac:dyDescent="0.2">
      <c r="C707">
        <v>4.1000000000000002E-2</v>
      </c>
      <c r="D707">
        <v>0.16500000000000001</v>
      </c>
      <c r="I707">
        <v>2.1000000000000001E-2</v>
      </c>
    </row>
    <row r="708" spans="3:9" x14ac:dyDescent="0.2">
      <c r="C708">
        <v>2.1000000000000001E-2</v>
      </c>
      <c r="D708">
        <v>0.185</v>
      </c>
      <c r="I708">
        <v>1.069</v>
      </c>
    </row>
    <row r="709" spans="3:9" x14ac:dyDescent="0.2">
      <c r="C709">
        <v>8.2000000000000003E-2</v>
      </c>
      <c r="D709">
        <v>2.1000000000000001E-2</v>
      </c>
      <c r="I709">
        <v>4.1000000000000002E-2</v>
      </c>
    </row>
    <row r="710" spans="3:9" x14ac:dyDescent="0.2">
      <c r="C710">
        <v>0.39100000000000001</v>
      </c>
      <c r="D710">
        <v>2.1000000000000001E-2</v>
      </c>
      <c r="I710">
        <v>4.1000000000000002E-2</v>
      </c>
    </row>
    <row r="711" spans="3:9" x14ac:dyDescent="0.2">
      <c r="C711">
        <v>2.1000000000000001E-2</v>
      </c>
      <c r="D711">
        <v>0.185</v>
      </c>
      <c r="I711">
        <v>6.2E-2</v>
      </c>
    </row>
    <row r="712" spans="3:9" x14ac:dyDescent="0.2">
      <c r="C712">
        <v>2.1000000000000001E-2</v>
      </c>
      <c r="D712">
        <v>0.59599999999999997</v>
      </c>
      <c r="I712">
        <v>0.123</v>
      </c>
    </row>
    <row r="713" spans="3:9" x14ac:dyDescent="0.2">
      <c r="C713">
        <v>2.1000000000000001E-2</v>
      </c>
      <c r="D713">
        <v>2.1000000000000001E-2</v>
      </c>
      <c r="I713">
        <v>2.1000000000000001E-2</v>
      </c>
    </row>
    <row r="714" spans="3:9" x14ac:dyDescent="0.2">
      <c r="C714">
        <v>0.123</v>
      </c>
      <c r="D714">
        <v>6.2E-2</v>
      </c>
      <c r="I714">
        <v>6.2E-2</v>
      </c>
    </row>
    <row r="715" spans="3:9" x14ac:dyDescent="0.2">
      <c r="C715">
        <v>4.1000000000000002E-2</v>
      </c>
      <c r="D715">
        <v>0.86399999999999999</v>
      </c>
    </row>
    <row r="716" spans="3:9" x14ac:dyDescent="0.2">
      <c r="C716">
        <v>0.10299999999999999</v>
      </c>
      <c r="D716">
        <v>0.185</v>
      </c>
    </row>
    <row r="717" spans="3:9" x14ac:dyDescent="0.2">
      <c r="C717">
        <v>0.123</v>
      </c>
      <c r="D717">
        <v>2.1000000000000001E-2</v>
      </c>
    </row>
    <row r="718" spans="3:9" x14ac:dyDescent="0.2">
      <c r="C718">
        <v>2.1000000000000001E-2</v>
      </c>
      <c r="D718">
        <v>2.1000000000000001E-2</v>
      </c>
    </row>
    <row r="719" spans="3:9" x14ac:dyDescent="0.2">
      <c r="C719">
        <v>4.1000000000000002E-2</v>
      </c>
      <c r="D719">
        <v>2.1000000000000001E-2</v>
      </c>
    </row>
    <row r="720" spans="3:9" x14ac:dyDescent="0.2">
      <c r="C720">
        <v>4.1000000000000002E-2</v>
      </c>
      <c r="D720">
        <v>0.32900000000000001</v>
      </c>
    </row>
    <row r="721" spans="3:4" x14ac:dyDescent="0.2">
      <c r="C721">
        <v>2.1000000000000001E-2</v>
      </c>
      <c r="D721">
        <v>2.1000000000000001E-2</v>
      </c>
    </row>
    <row r="722" spans="3:4" x14ac:dyDescent="0.2">
      <c r="C722">
        <v>2.1000000000000001E-2</v>
      </c>
      <c r="D722">
        <v>0.16500000000000001</v>
      </c>
    </row>
    <row r="723" spans="3:4" x14ac:dyDescent="0.2">
      <c r="C723">
        <v>6.2E-2</v>
      </c>
      <c r="D723">
        <v>2.1000000000000001E-2</v>
      </c>
    </row>
    <row r="724" spans="3:4" x14ac:dyDescent="0.2">
      <c r="C724">
        <v>4.1000000000000002E-2</v>
      </c>
      <c r="D724">
        <v>4.1000000000000002E-2</v>
      </c>
    </row>
    <row r="725" spans="3:4" x14ac:dyDescent="0.2">
      <c r="C725">
        <v>0.45200000000000001</v>
      </c>
      <c r="D725">
        <v>2.1000000000000001E-2</v>
      </c>
    </row>
    <row r="726" spans="3:4" x14ac:dyDescent="0.2">
      <c r="C726">
        <v>4.1000000000000002E-2</v>
      </c>
      <c r="D726">
        <v>1.254</v>
      </c>
    </row>
    <row r="727" spans="3:4" x14ac:dyDescent="0.2">
      <c r="C727">
        <v>4.1000000000000002E-2</v>
      </c>
      <c r="D727">
        <v>2.1000000000000001E-2</v>
      </c>
    </row>
    <row r="728" spans="3:4" x14ac:dyDescent="0.2">
      <c r="C728">
        <v>8.2000000000000003E-2</v>
      </c>
      <c r="D728">
        <v>2.1000000000000001E-2</v>
      </c>
    </row>
    <row r="729" spans="3:4" x14ac:dyDescent="0.2">
      <c r="C729">
        <v>0.123</v>
      </c>
      <c r="D729">
        <v>0.123</v>
      </c>
    </row>
    <row r="730" spans="3:4" x14ac:dyDescent="0.2">
      <c r="C730">
        <v>6.2E-2</v>
      </c>
      <c r="D730">
        <v>6.2E-2</v>
      </c>
    </row>
    <row r="731" spans="3:4" x14ac:dyDescent="0.2">
      <c r="C731">
        <v>8.2000000000000003E-2</v>
      </c>
      <c r="D731">
        <v>4.1000000000000002E-2</v>
      </c>
    </row>
    <row r="732" spans="3:4" x14ac:dyDescent="0.2">
      <c r="C732">
        <v>0.10299999999999999</v>
      </c>
      <c r="D732">
        <v>2.1000000000000001E-2</v>
      </c>
    </row>
    <row r="733" spans="3:4" x14ac:dyDescent="0.2">
      <c r="C733">
        <v>4.1000000000000002E-2</v>
      </c>
      <c r="D733">
        <v>0.32900000000000001</v>
      </c>
    </row>
    <row r="734" spans="3:4" x14ac:dyDescent="0.2">
      <c r="C734">
        <v>2.1000000000000001E-2</v>
      </c>
      <c r="D734">
        <v>2.1000000000000001E-2</v>
      </c>
    </row>
    <row r="735" spans="3:4" x14ac:dyDescent="0.2">
      <c r="C735">
        <v>0.63700000000000001</v>
      </c>
      <c r="D735">
        <v>2.1000000000000001E-2</v>
      </c>
    </row>
    <row r="736" spans="3:4" x14ac:dyDescent="0.2">
      <c r="C736">
        <v>0.123</v>
      </c>
      <c r="D736">
        <v>6.2E-2</v>
      </c>
    </row>
    <row r="737" spans="3:4" x14ac:dyDescent="0.2">
      <c r="C737">
        <v>0.247</v>
      </c>
      <c r="D737">
        <v>2.1000000000000001E-2</v>
      </c>
    </row>
    <row r="738" spans="3:4" x14ac:dyDescent="0.2">
      <c r="C738">
        <v>0.308</v>
      </c>
      <c r="D738">
        <v>4.1000000000000002E-2</v>
      </c>
    </row>
    <row r="739" spans="3:4" x14ac:dyDescent="0.2">
      <c r="C739">
        <v>2.1000000000000001E-2</v>
      </c>
      <c r="D739">
        <v>2.1000000000000001E-2</v>
      </c>
    </row>
    <row r="740" spans="3:4" x14ac:dyDescent="0.2">
      <c r="C740">
        <v>2.1000000000000001E-2</v>
      </c>
      <c r="D740">
        <v>6.2E-2</v>
      </c>
    </row>
    <row r="741" spans="3:4" x14ac:dyDescent="0.2">
      <c r="C741">
        <v>0.10299999999999999</v>
      </c>
      <c r="D741">
        <v>0.45200000000000001</v>
      </c>
    </row>
    <row r="742" spans="3:4" x14ac:dyDescent="0.2">
      <c r="C742">
        <v>0.10299999999999999</v>
      </c>
      <c r="D742">
        <v>2.1000000000000001E-2</v>
      </c>
    </row>
    <row r="743" spans="3:4" x14ac:dyDescent="0.2">
      <c r="C743">
        <v>2.1000000000000001E-2</v>
      </c>
      <c r="D743">
        <v>6.2E-2</v>
      </c>
    </row>
    <row r="744" spans="3:4" x14ac:dyDescent="0.2">
      <c r="C744">
        <v>0.10299999999999999</v>
      </c>
      <c r="D744">
        <v>1.1930000000000001</v>
      </c>
    </row>
    <row r="745" spans="3:4" x14ac:dyDescent="0.2">
      <c r="C745">
        <v>4.1000000000000002E-2</v>
      </c>
      <c r="D745">
        <v>6.2E-2</v>
      </c>
    </row>
    <row r="746" spans="3:4" x14ac:dyDescent="0.2">
      <c r="C746">
        <v>0.185</v>
      </c>
      <c r="D746">
        <v>0.86399999999999999</v>
      </c>
    </row>
    <row r="747" spans="3:4" x14ac:dyDescent="0.2">
      <c r="C747">
        <v>2.1000000000000001E-2</v>
      </c>
      <c r="D747">
        <v>0.80200000000000005</v>
      </c>
    </row>
    <row r="748" spans="3:4" x14ac:dyDescent="0.2">
      <c r="C748">
        <v>0.10299999999999999</v>
      </c>
      <c r="D748">
        <v>2.1000000000000001E-2</v>
      </c>
    </row>
    <row r="749" spans="3:4" x14ac:dyDescent="0.2">
      <c r="C749">
        <v>8.2000000000000003E-2</v>
      </c>
      <c r="D749">
        <v>4.1000000000000002E-2</v>
      </c>
    </row>
    <row r="750" spans="3:4" x14ac:dyDescent="0.2">
      <c r="C750">
        <v>8.2000000000000003E-2</v>
      </c>
      <c r="D750">
        <v>8.2000000000000003E-2</v>
      </c>
    </row>
    <row r="751" spans="3:4" x14ac:dyDescent="0.2">
      <c r="C751">
        <v>2.1000000000000001E-2</v>
      </c>
      <c r="D751">
        <v>8.2000000000000003E-2</v>
      </c>
    </row>
    <row r="752" spans="3:4" x14ac:dyDescent="0.2">
      <c r="C752">
        <v>2.1000000000000001E-2</v>
      </c>
      <c r="D752">
        <v>2.1000000000000001E-2</v>
      </c>
    </row>
    <row r="753" spans="3:4" x14ac:dyDescent="0.2">
      <c r="C753">
        <v>2.1000000000000001E-2</v>
      </c>
      <c r="D753">
        <v>0.20599999999999999</v>
      </c>
    </row>
    <row r="754" spans="3:4" x14ac:dyDescent="0.2">
      <c r="C754">
        <v>0.10299999999999999</v>
      </c>
      <c r="D754">
        <v>2.1000000000000001E-2</v>
      </c>
    </row>
    <row r="755" spans="3:4" x14ac:dyDescent="0.2">
      <c r="C755">
        <v>0.123</v>
      </c>
      <c r="D755">
        <v>2.1000000000000001E-2</v>
      </c>
    </row>
    <row r="756" spans="3:4" x14ac:dyDescent="0.2">
      <c r="C756">
        <v>0.22600000000000001</v>
      </c>
      <c r="D756">
        <v>0.14399999999999999</v>
      </c>
    </row>
    <row r="757" spans="3:4" x14ac:dyDescent="0.2">
      <c r="C757">
        <v>2.1000000000000001E-2</v>
      </c>
      <c r="D757">
        <v>6.2E-2</v>
      </c>
    </row>
    <row r="758" spans="3:4" x14ac:dyDescent="0.2">
      <c r="C758">
        <v>4.1000000000000002E-2</v>
      </c>
      <c r="D758">
        <v>3.948</v>
      </c>
    </row>
    <row r="759" spans="3:4" x14ac:dyDescent="0.2">
      <c r="C759">
        <v>2.1000000000000001E-2</v>
      </c>
      <c r="D759">
        <v>2.1000000000000001E-2</v>
      </c>
    </row>
    <row r="760" spans="3:4" x14ac:dyDescent="0.2">
      <c r="C760">
        <v>2.1000000000000001E-2</v>
      </c>
      <c r="D760">
        <v>0.20599999999999999</v>
      </c>
    </row>
    <row r="761" spans="3:4" x14ac:dyDescent="0.2">
      <c r="C761">
        <v>0.10299999999999999</v>
      </c>
      <c r="D761">
        <v>0.10299999999999999</v>
      </c>
    </row>
    <row r="762" spans="3:4" x14ac:dyDescent="0.2">
      <c r="C762">
        <v>0.185</v>
      </c>
      <c r="D762">
        <v>2.1000000000000001E-2</v>
      </c>
    </row>
    <row r="763" spans="3:4" x14ac:dyDescent="0.2">
      <c r="C763">
        <v>2.1000000000000001E-2</v>
      </c>
      <c r="D763">
        <v>6.2E-2</v>
      </c>
    </row>
    <row r="764" spans="3:4" x14ac:dyDescent="0.2">
      <c r="C764">
        <v>0.22600000000000001</v>
      </c>
      <c r="D764">
        <v>8.2000000000000003E-2</v>
      </c>
    </row>
    <row r="765" spans="3:4" x14ac:dyDescent="0.2">
      <c r="C765">
        <v>2.1000000000000001E-2</v>
      </c>
      <c r="D765">
        <v>0.16500000000000001</v>
      </c>
    </row>
    <row r="766" spans="3:4" x14ac:dyDescent="0.2">
      <c r="C766">
        <v>8.2000000000000003E-2</v>
      </c>
      <c r="D766">
        <v>2.1000000000000001E-2</v>
      </c>
    </row>
    <row r="767" spans="3:4" x14ac:dyDescent="0.2">
      <c r="C767">
        <v>4.1000000000000002E-2</v>
      </c>
      <c r="D767">
        <v>0.96599999999999997</v>
      </c>
    </row>
    <row r="768" spans="3:4" x14ac:dyDescent="0.2">
      <c r="C768">
        <v>0.185</v>
      </c>
      <c r="D768">
        <v>2.262</v>
      </c>
    </row>
    <row r="769" spans="3:4" x14ac:dyDescent="0.2">
      <c r="C769">
        <v>8.2000000000000003E-2</v>
      </c>
      <c r="D769">
        <v>0.14399999999999999</v>
      </c>
    </row>
    <row r="770" spans="3:4" x14ac:dyDescent="0.2">
      <c r="C770">
        <v>0.185</v>
      </c>
      <c r="D770">
        <v>0.28799999999999998</v>
      </c>
    </row>
    <row r="771" spans="3:4" x14ac:dyDescent="0.2">
      <c r="C771">
        <v>2.1000000000000001E-2</v>
      </c>
      <c r="D771">
        <v>0.32900000000000001</v>
      </c>
    </row>
    <row r="772" spans="3:4" x14ac:dyDescent="0.2">
      <c r="C772">
        <v>0.26700000000000002</v>
      </c>
      <c r="D772">
        <v>6.2E-2</v>
      </c>
    </row>
    <row r="773" spans="3:4" x14ac:dyDescent="0.2">
      <c r="C773">
        <v>2.1000000000000001E-2</v>
      </c>
      <c r="D773">
        <v>2.1000000000000001E-2</v>
      </c>
    </row>
    <row r="774" spans="3:4" x14ac:dyDescent="0.2">
      <c r="C774">
        <v>2.1000000000000001E-2</v>
      </c>
      <c r="D774">
        <v>4.1000000000000002E-2</v>
      </c>
    </row>
    <row r="775" spans="3:4" x14ac:dyDescent="0.2">
      <c r="C775">
        <v>2.1000000000000001E-2</v>
      </c>
      <c r="D775">
        <v>4.1000000000000002E-2</v>
      </c>
    </row>
    <row r="776" spans="3:4" x14ac:dyDescent="0.2">
      <c r="C776">
        <v>0.10299999999999999</v>
      </c>
      <c r="D776">
        <v>4.1000000000000002E-2</v>
      </c>
    </row>
    <row r="777" spans="3:4" x14ac:dyDescent="0.2">
      <c r="C777">
        <v>2.1000000000000001E-2</v>
      </c>
      <c r="D777">
        <v>2.1000000000000001E-2</v>
      </c>
    </row>
    <row r="778" spans="3:4" x14ac:dyDescent="0.2">
      <c r="C778">
        <v>4.1000000000000002E-2</v>
      </c>
      <c r="D778">
        <v>2.1000000000000001E-2</v>
      </c>
    </row>
    <row r="779" spans="3:4" x14ac:dyDescent="0.2">
      <c r="C779">
        <v>2.1000000000000001E-2</v>
      </c>
      <c r="D779">
        <v>2.1000000000000001E-2</v>
      </c>
    </row>
    <row r="780" spans="3:4" x14ac:dyDescent="0.2">
      <c r="C780">
        <v>0.20599999999999999</v>
      </c>
      <c r="D780">
        <v>0.14399999999999999</v>
      </c>
    </row>
    <row r="781" spans="3:4" x14ac:dyDescent="0.2">
      <c r="C781">
        <v>4.1000000000000002E-2</v>
      </c>
      <c r="D781">
        <v>0.123</v>
      </c>
    </row>
    <row r="782" spans="3:4" x14ac:dyDescent="0.2">
      <c r="C782">
        <v>2.1000000000000001E-2</v>
      </c>
      <c r="D782">
        <v>0.123</v>
      </c>
    </row>
    <row r="783" spans="3:4" x14ac:dyDescent="0.2">
      <c r="C783">
        <v>8.2000000000000003E-2</v>
      </c>
      <c r="D783">
        <v>4.1000000000000002E-2</v>
      </c>
    </row>
    <row r="784" spans="3:4" x14ac:dyDescent="0.2">
      <c r="C784">
        <v>0.49399999999999999</v>
      </c>
      <c r="D784">
        <v>0.123</v>
      </c>
    </row>
    <row r="785" spans="3:4" x14ac:dyDescent="0.2">
      <c r="C785">
        <v>2.1000000000000001E-2</v>
      </c>
      <c r="D785">
        <v>2.1000000000000001E-2</v>
      </c>
    </row>
    <row r="786" spans="3:4" x14ac:dyDescent="0.2">
      <c r="C786">
        <v>0.16500000000000001</v>
      </c>
      <c r="D786">
        <v>4.1000000000000002E-2</v>
      </c>
    </row>
    <row r="787" spans="3:4" x14ac:dyDescent="0.2">
      <c r="D787">
        <v>4.1000000000000002E-2</v>
      </c>
    </row>
    <row r="788" spans="3:4" x14ac:dyDescent="0.2">
      <c r="D788">
        <v>4.1000000000000002E-2</v>
      </c>
    </row>
    <row r="789" spans="3:4" x14ac:dyDescent="0.2">
      <c r="D789">
        <v>4.1000000000000002E-2</v>
      </c>
    </row>
    <row r="790" spans="3:4" x14ac:dyDescent="0.2">
      <c r="D790">
        <v>6.2E-2</v>
      </c>
    </row>
    <row r="791" spans="3:4" x14ac:dyDescent="0.2">
      <c r="D791">
        <v>4.1000000000000002E-2</v>
      </c>
    </row>
    <row r="792" spans="3:4" x14ac:dyDescent="0.2">
      <c r="D792">
        <v>0.123</v>
      </c>
    </row>
    <row r="793" spans="3:4" x14ac:dyDescent="0.2">
      <c r="D793">
        <v>2.1000000000000001E-2</v>
      </c>
    </row>
    <row r="794" spans="3:4" x14ac:dyDescent="0.2">
      <c r="D794">
        <v>0.69899999999999995</v>
      </c>
    </row>
    <row r="795" spans="3:4" x14ac:dyDescent="0.2">
      <c r="D795">
        <v>2.1000000000000001E-2</v>
      </c>
    </row>
    <row r="796" spans="3:4" x14ac:dyDescent="0.2">
      <c r="D796">
        <v>0.26700000000000002</v>
      </c>
    </row>
    <row r="797" spans="3:4" x14ac:dyDescent="0.2">
      <c r="D797">
        <v>6.2E-2</v>
      </c>
    </row>
    <row r="798" spans="3:4" x14ac:dyDescent="0.2">
      <c r="D798">
        <v>2.1000000000000001E-2</v>
      </c>
    </row>
    <row r="799" spans="3:4" x14ac:dyDescent="0.2">
      <c r="D799">
        <v>4.1000000000000002E-2</v>
      </c>
    </row>
    <row r="800" spans="3:4" x14ac:dyDescent="0.2">
      <c r="D800">
        <v>0.10299999999999999</v>
      </c>
    </row>
    <row r="801" spans="4:4" x14ac:dyDescent="0.2">
      <c r="D801">
        <v>0.26700000000000002</v>
      </c>
    </row>
    <row r="802" spans="4:4" x14ac:dyDescent="0.2">
      <c r="D802">
        <v>0.14399999999999999</v>
      </c>
    </row>
    <row r="803" spans="4:4" x14ac:dyDescent="0.2">
      <c r="D803">
        <v>0.20599999999999999</v>
      </c>
    </row>
    <row r="804" spans="4:4" x14ac:dyDescent="0.2">
      <c r="D804">
        <v>2.1000000000000001E-2</v>
      </c>
    </row>
    <row r="805" spans="4:4" x14ac:dyDescent="0.2">
      <c r="D805">
        <v>0.14399999999999999</v>
      </c>
    </row>
    <row r="806" spans="4:4" x14ac:dyDescent="0.2">
      <c r="D806">
        <v>2.1000000000000001E-2</v>
      </c>
    </row>
    <row r="807" spans="4:4" x14ac:dyDescent="0.2">
      <c r="D807">
        <v>0.26700000000000002</v>
      </c>
    </row>
    <row r="808" spans="4:4" x14ac:dyDescent="0.2">
      <c r="D808">
        <v>2.1000000000000001E-2</v>
      </c>
    </row>
    <row r="809" spans="4:4" x14ac:dyDescent="0.2">
      <c r="D809">
        <v>0.39100000000000001</v>
      </c>
    </row>
    <row r="810" spans="4:4" x14ac:dyDescent="0.2">
      <c r="D810">
        <v>0.90500000000000003</v>
      </c>
    </row>
    <row r="811" spans="4:4" x14ac:dyDescent="0.2">
      <c r="D811">
        <v>6.2E-2</v>
      </c>
    </row>
    <row r="812" spans="4:4" x14ac:dyDescent="0.2">
      <c r="D812">
        <v>1.069</v>
      </c>
    </row>
    <row r="813" spans="4:4" x14ac:dyDescent="0.2">
      <c r="D813">
        <v>2.1000000000000001E-2</v>
      </c>
    </row>
    <row r="814" spans="4:4" x14ac:dyDescent="0.2">
      <c r="D814">
        <v>8.2000000000000003E-2</v>
      </c>
    </row>
    <row r="815" spans="4:4" x14ac:dyDescent="0.2">
      <c r="D815">
        <v>0.45200000000000001</v>
      </c>
    </row>
    <row r="816" spans="4:4" x14ac:dyDescent="0.2">
      <c r="D816">
        <v>4.1000000000000002E-2</v>
      </c>
    </row>
    <row r="817" spans="4:4" x14ac:dyDescent="0.2">
      <c r="D817">
        <v>2.1000000000000001E-2</v>
      </c>
    </row>
    <row r="818" spans="4:4" x14ac:dyDescent="0.2">
      <c r="D818">
        <v>0.47299999999999998</v>
      </c>
    </row>
    <row r="819" spans="4:4" x14ac:dyDescent="0.2">
      <c r="D819">
        <v>0.22600000000000001</v>
      </c>
    </row>
    <row r="820" spans="4:4" x14ac:dyDescent="0.2">
      <c r="D820">
        <v>0.14399999999999999</v>
      </c>
    </row>
    <row r="821" spans="4:4" x14ac:dyDescent="0.2">
      <c r="D821">
        <v>0.39100000000000001</v>
      </c>
    </row>
    <row r="822" spans="4:4" x14ac:dyDescent="0.2">
      <c r="D822">
        <v>4.1000000000000002E-2</v>
      </c>
    </row>
    <row r="823" spans="4:4" x14ac:dyDescent="0.2">
      <c r="D823">
        <v>0.10299999999999999</v>
      </c>
    </row>
    <row r="824" spans="4:4" x14ac:dyDescent="0.2">
      <c r="D824">
        <v>2.1000000000000001E-2</v>
      </c>
    </row>
    <row r="825" spans="4:4" x14ac:dyDescent="0.2">
      <c r="D825">
        <v>1.645</v>
      </c>
    </row>
    <row r="826" spans="4:4" x14ac:dyDescent="0.2">
      <c r="D826">
        <v>0.20599999999999999</v>
      </c>
    </row>
    <row r="827" spans="4:4" x14ac:dyDescent="0.2">
      <c r="D827">
        <v>0.51400000000000001</v>
      </c>
    </row>
    <row r="828" spans="4:4" x14ac:dyDescent="0.2">
      <c r="D828">
        <v>4.1000000000000002E-2</v>
      </c>
    </row>
    <row r="829" spans="4:4" x14ac:dyDescent="0.2">
      <c r="D829">
        <v>0.28799999999999998</v>
      </c>
    </row>
    <row r="830" spans="4:4" x14ac:dyDescent="0.2">
      <c r="D830">
        <v>4.1000000000000002E-2</v>
      </c>
    </row>
    <row r="831" spans="4:4" x14ac:dyDescent="0.2">
      <c r="D831">
        <v>0.10299999999999999</v>
      </c>
    </row>
    <row r="832" spans="4:4" x14ac:dyDescent="0.2">
      <c r="D832">
        <v>0.308</v>
      </c>
    </row>
    <row r="833" spans="4:4" x14ac:dyDescent="0.2">
      <c r="D833">
        <v>0.247</v>
      </c>
    </row>
    <row r="834" spans="4:4" x14ac:dyDescent="0.2">
      <c r="D834">
        <v>0.20599999999999999</v>
      </c>
    </row>
    <row r="835" spans="4:4" x14ac:dyDescent="0.2">
      <c r="D835">
        <v>2.1000000000000001E-2</v>
      </c>
    </row>
    <row r="836" spans="4:4" x14ac:dyDescent="0.2">
      <c r="D836">
        <v>0.10299999999999999</v>
      </c>
    </row>
    <row r="837" spans="4:4" x14ac:dyDescent="0.2">
      <c r="D837">
        <v>2.1000000000000001E-2</v>
      </c>
    </row>
    <row r="838" spans="4:4" x14ac:dyDescent="0.2">
      <c r="D838">
        <v>0.10299999999999999</v>
      </c>
    </row>
    <row r="839" spans="4:4" x14ac:dyDescent="0.2">
      <c r="D839">
        <v>4.1000000000000002E-2</v>
      </c>
    </row>
    <row r="840" spans="4:4" x14ac:dyDescent="0.2">
      <c r="D840">
        <v>8.2000000000000003E-2</v>
      </c>
    </row>
    <row r="841" spans="4:4" x14ac:dyDescent="0.2">
      <c r="D841">
        <v>0.16500000000000001</v>
      </c>
    </row>
    <row r="842" spans="4:4" x14ac:dyDescent="0.2">
      <c r="D842">
        <v>0.20599999999999999</v>
      </c>
    </row>
    <row r="843" spans="4:4" x14ac:dyDescent="0.2">
      <c r="D843">
        <v>6.2E-2</v>
      </c>
    </row>
    <row r="844" spans="4:4" x14ac:dyDescent="0.2">
      <c r="D844">
        <v>0.63700000000000001</v>
      </c>
    </row>
    <row r="845" spans="4:4" x14ac:dyDescent="0.2">
      <c r="D845">
        <v>0.123</v>
      </c>
    </row>
    <row r="846" spans="4:4" x14ac:dyDescent="0.2">
      <c r="D846">
        <v>0.16500000000000001</v>
      </c>
    </row>
    <row r="847" spans="4:4" x14ac:dyDescent="0.2">
      <c r="D847">
        <v>4.1000000000000002E-2</v>
      </c>
    </row>
    <row r="848" spans="4:4" x14ac:dyDescent="0.2">
      <c r="D848">
        <v>0.26700000000000002</v>
      </c>
    </row>
    <row r="849" spans="4:4" x14ac:dyDescent="0.2">
      <c r="D849">
        <v>2.1000000000000001E-2</v>
      </c>
    </row>
    <row r="850" spans="4:4" x14ac:dyDescent="0.2">
      <c r="D850">
        <v>2.1000000000000001E-2</v>
      </c>
    </row>
    <row r="851" spans="4:4" x14ac:dyDescent="0.2">
      <c r="D851">
        <v>0.22600000000000001</v>
      </c>
    </row>
    <row r="852" spans="4:4" x14ac:dyDescent="0.2">
      <c r="D852">
        <v>0.185</v>
      </c>
    </row>
    <row r="853" spans="4:4" x14ac:dyDescent="0.2">
      <c r="D853">
        <v>8.2000000000000003E-2</v>
      </c>
    </row>
    <row r="854" spans="4:4" x14ac:dyDescent="0.2">
      <c r="D854">
        <v>0.26700000000000002</v>
      </c>
    </row>
    <row r="855" spans="4:4" x14ac:dyDescent="0.2">
      <c r="D855">
        <v>8.2000000000000003E-2</v>
      </c>
    </row>
    <row r="856" spans="4:4" x14ac:dyDescent="0.2">
      <c r="D856">
        <v>0.49399999999999999</v>
      </c>
    </row>
    <row r="857" spans="4:4" x14ac:dyDescent="0.2">
      <c r="D857">
        <v>6.2E-2</v>
      </c>
    </row>
    <row r="858" spans="4:4" x14ac:dyDescent="0.2">
      <c r="D858">
        <v>0.123</v>
      </c>
    </row>
    <row r="859" spans="4:4" x14ac:dyDescent="0.2">
      <c r="D859">
        <v>6.2E-2</v>
      </c>
    </row>
    <row r="860" spans="4:4" x14ac:dyDescent="0.2">
      <c r="D860">
        <v>0.20599999999999999</v>
      </c>
    </row>
    <row r="861" spans="4:4" x14ac:dyDescent="0.2">
      <c r="D861">
        <v>0.123</v>
      </c>
    </row>
    <row r="862" spans="4:4" x14ac:dyDescent="0.2">
      <c r="D862">
        <v>6.2E-2</v>
      </c>
    </row>
    <row r="863" spans="4:4" x14ac:dyDescent="0.2">
      <c r="D863">
        <v>8.2000000000000003E-2</v>
      </c>
    </row>
    <row r="864" spans="4:4" x14ac:dyDescent="0.2">
      <c r="D864">
        <v>0.10299999999999999</v>
      </c>
    </row>
    <row r="865" spans="4:4" x14ac:dyDescent="0.2">
      <c r="D865">
        <v>0.35</v>
      </c>
    </row>
    <row r="866" spans="4:4" x14ac:dyDescent="0.2">
      <c r="D866">
        <v>2.1000000000000001E-2</v>
      </c>
    </row>
    <row r="867" spans="4:4" x14ac:dyDescent="0.2">
      <c r="D867">
        <v>0.63700000000000001</v>
      </c>
    </row>
    <row r="868" spans="4:4" x14ac:dyDescent="0.2">
      <c r="D868">
        <v>2.1000000000000001E-2</v>
      </c>
    </row>
    <row r="869" spans="4:4" x14ac:dyDescent="0.2">
      <c r="D869">
        <v>2.1000000000000001E-2</v>
      </c>
    </row>
    <row r="870" spans="4:4" x14ac:dyDescent="0.2">
      <c r="D870">
        <v>0.20599999999999999</v>
      </c>
    </row>
    <row r="871" spans="4:4" x14ac:dyDescent="0.2">
      <c r="D871">
        <v>0.16500000000000001</v>
      </c>
    </row>
    <row r="872" spans="4:4" x14ac:dyDescent="0.2">
      <c r="D872">
        <v>0.32900000000000001</v>
      </c>
    </row>
    <row r="873" spans="4:4" x14ac:dyDescent="0.2">
      <c r="D873">
        <v>4.1000000000000002E-2</v>
      </c>
    </row>
    <row r="874" spans="4:4" x14ac:dyDescent="0.2">
      <c r="D874">
        <v>0.26700000000000002</v>
      </c>
    </row>
    <row r="875" spans="4:4" x14ac:dyDescent="0.2">
      <c r="D875">
        <v>0.74</v>
      </c>
    </row>
    <row r="876" spans="4:4" x14ac:dyDescent="0.2">
      <c r="D876">
        <v>8.2000000000000003E-2</v>
      </c>
    </row>
    <row r="877" spans="4:4" x14ac:dyDescent="0.2">
      <c r="D877">
        <v>0.432</v>
      </c>
    </row>
    <row r="878" spans="4:4" x14ac:dyDescent="0.2">
      <c r="D878">
        <v>0.72</v>
      </c>
    </row>
    <row r="879" spans="4:4" x14ac:dyDescent="0.2">
      <c r="D879">
        <v>0.84299999999999997</v>
      </c>
    </row>
    <row r="880" spans="4:4" x14ac:dyDescent="0.2">
      <c r="D880">
        <v>0.39100000000000001</v>
      </c>
    </row>
    <row r="881" spans="4:4" x14ac:dyDescent="0.2">
      <c r="D881">
        <v>0.16500000000000001</v>
      </c>
    </row>
    <row r="882" spans="4:4" x14ac:dyDescent="0.2">
      <c r="D882">
        <v>4.1000000000000002E-2</v>
      </c>
    </row>
    <row r="883" spans="4:4" x14ac:dyDescent="0.2">
      <c r="D883">
        <v>0.247</v>
      </c>
    </row>
    <row r="884" spans="4:4" x14ac:dyDescent="0.2">
      <c r="D884">
        <v>0.185</v>
      </c>
    </row>
    <row r="885" spans="4:4" x14ac:dyDescent="0.2">
      <c r="D885">
        <v>0.10299999999999999</v>
      </c>
    </row>
    <row r="886" spans="4:4" x14ac:dyDescent="0.2">
      <c r="D886">
        <v>2.1000000000000001E-2</v>
      </c>
    </row>
    <row r="887" spans="4:4" x14ac:dyDescent="0.2">
      <c r="D887">
        <v>8.2000000000000003E-2</v>
      </c>
    </row>
    <row r="888" spans="4:4" x14ac:dyDescent="0.2">
      <c r="D888">
        <v>4.1000000000000002E-2</v>
      </c>
    </row>
    <row r="889" spans="4:4" x14ac:dyDescent="0.2">
      <c r="D889">
        <v>1.7270000000000001</v>
      </c>
    </row>
    <row r="890" spans="4:4" x14ac:dyDescent="0.2">
      <c r="D890">
        <v>0.20599999999999999</v>
      </c>
    </row>
    <row r="891" spans="4:4" x14ac:dyDescent="0.2">
      <c r="D891">
        <v>2.1000000000000001E-2</v>
      </c>
    </row>
    <row r="892" spans="4:4" x14ac:dyDescent="0.2">
      <c r="D892">
        <v>1.234</v>
      </c>
    </row>
    <row r="893" spans="4:4" x14ac:dyDescent="0.2">
      <c r="D893">
        <v>0.84299999999999997</v>
      </c>
    </row>
    <row r="894" spans="4:4" x14ac:dyDescent="0.2">
      <c r="D894">
        <v>1.1930000000000001</v>
      </c>
    </row>
    <row r="895" spans="4:4" x14ac:dyDescent="0.2">
      <c r="D895">
        <v>0.45200000000000001</v>
      </c>
    </row>
    <row r="896" spans="4:4" x14ac:dyDescent="0.2">
      <c r="D896">
        <v>4.1000000000000002E-2</v>
      </c>
    </row>
    <row r="897" spans="4:4" x14ac:dyDescent="0.2">
      <c r="D897">
        <v>0.41099999999999998</v>
      </c>
    </row>
    <row r="898" spans="4:4" x14ac:dyDescent="0.2">
      <c r="D898">
        <v>0.41099999999999998</v>
      </c>
    </row>
    <row r="899" spans="4:4" x14ac:dyDescent="0.2">
      <c r="D899">
        <v>0.57599999999999996</v>
      </c>
    </row>
    <row r="900" spans="4:4" x14ac:dyDescent="0.2">
      <c r="D900">
        <v>1.7889999999999999</v>
      </c>
    </row>
    <row r="901" spans="4:4" x14ac:dyDescent="0.2">
      <c r="D901">
        <v>4.1000000000000002E-2</v>
      </c>
    </row>
    <row r="902" spans="4:4" x14ac:dyDescent="0.2">
      <c r="D902">
        <v>0.59599999999999997</v>
      </c>
    </row>
    <row r="903" spans="4:4" x14ac:dyDescent="0.2">
      <c r="D903">
        <v>0.96599999999999997</v>
      </c>
    </row>
    <row r="904" spans="4:4" x14ac:dyDescent="0.2">
      <c r="D904">
        <v>4.1000000000000002E-2</v>
      </c>
    </row>
    <row r="905" spans="4:4" x14ac:dyDescent="0.2">
      <c r="D905">
        <v>0.20599999999999999</v>
      </c>
    </row>
    <row r="906" spans="4:4" x14ac:dyDescent="0.2">
      <c r="D906">
        <v>0.20599999999999999</v>
      </c>
    </row>
    <row r="907" spans="4:4" x14ac:dyDescent="0.2">
      <c r="D907">
        <v>0.47299999999999998</v>
      </c>
    </row>
    <row r="908" spans="4:4" x14ac:dyDescent="0.2">
      <c r="D908">
        <v>0.432</v>
      </c>
    </row>
    <row r="909" spans="4:4" x14ac:dyDescent="0.2">
      <c r="D909">
        <v>0.28799999999999998</v>
      </c>
    </row>
    <row r="910" spans="4:4" x14ac:dyDescent="0.2">
      <c r="D910">
        <v>0.67900000000000005</v>
      </c>
    </row>
    <row r="911" spans="4:4" x14ac:dyDescent="0.2">
      <c r="D911">
        <v>0.55500000000000005</v>
      </c>
    </row>
    <row r="912" spans="4:4" x14ac:dyDescent="0.2">
      <c r="D912">
        <v>0.432</v>
      </c>
    </row>
    <row r="913" spans="4:4" x14ac:dyDescent="0.2">
      <c r="D913">
        <v>0.59599999999999997</v>
      </c>
    </row>
    <row r="914" spans="4:4" x14ac:dyDescent="0.2">
      <c r="D914">
        <v>4.1000000000000002E-2</v>
      </c>
    </row>
    <row r="915" spans="4:4" x14ac:dyDescent="0.2">
      <c r="D915">
        <v>2.1000000000000001E-2</v>
      </c>
    </row>
    <row r="916" spans="4:4" x14ac:dyDescent="0.2">
      <c r="D916">
        <v>2.1000000000000001E-2</v>
      </c>
    </row>
    <row r="917" spans="4:4" x14ac:dyDescent="0.2">
      <c r="D917">
        <v>0.37</v>
      </c>
    </row>
    <row r="918" spans="4:4" x14ac:dyDescent="0.2">
      <c r="D918">
        <v>0.185</v>
      </c>
    </row>
    <row r="919" spans="4:4" x14ac:dyDescent="0.2">
      <c r="D919">
        <v>4.1000000000000002E-2</v>
      </c>
    </row>
    <row r="920" spans="4:4" x14ac:dyDescent="0.2">
      <c r="D920">
        <v>7.4850000000000003</v>
      </c>
    </row>
    <row r="921" spans="4:4" x14ac:dyDescent="0.2">
      <c r="D921">
        <v>0.63700000000000001</v>
      </c>
    </row>
    <row r="922" spans="4:4" x14ac:dyDescent="0.2">
      <c r="D922">
        <v>0.39100000000000001</v>
      </c>
    </row>
    <row r="923" spans="4:4" x14ac:dyDescent="0.2">
      <c r="D923">
        <v>6.2E-2</v>
      </c>
    </row>
    <row r="924" spans="4:4" x14ac:dyDescent="0.2">
      <c r="D924">
        <v>0.16500000000000001</v>
      </c>
    </row>
    <row r="925" spans="4:4" x14ac:dyDescent="0.2">
      <c r="D925">
        <v>0.308</v>
      </c>
    </row>
    <row r="926" spans="4:4" x14ac:dyDescent="0.2">
      <c r="D926">
        <v>6.2E-2</v>
      </c>
    </row>
    <row r="927" spans="4:4" x14ac:dyDescent="0.2">
      <c r="D927">
        <v>0.20599999999999999</v>
      </c>
    </row>
    <row r="928" spans="4:4" x14ac:dyDescent="0.2">
      <c r="D928">
        <v>6.2E-2</v>
      </c>
    </row>
    <row r="929" spans="4:4" x14ac:dyDescent="0.2">
      <c r="D929">
        <v>0.185</v>
      </c>
    </row>
    <row r="930" spans="4:4" x14ac:dyDescent="0.2">
      <c r="D930">
        <v>2.1000000000000001E-2</v>
      </c>
    </row>
    <row r="931" spans="4:4" x14ac:dyDescent="0.2">
      <c r="D931">
        <v>4.1000000000000002E-2</v>
      </c>
    </row>
    <row r="932" spans="4:4" x14ac:dyDescent="0.2">
      <c r="D932">
        <v>8.2000000000000003E-2</v>
      </c>
    </row>
    <row r="933" spans="4:4" x14ac:dyDescent="0.2">
      <c r="D933">
        <v>0.123</v>
      </c>
    </row>
    <row r="934" spans="4:4" x14ac:dyDescent="0.2">
      <c r="D934">
        <v>0.16500000000000001</v>
      </c>
    </row>
    <row r="935" spans="4:4" x14ac:dyDescent="0.2">
      <c r="D935">
        <v>0.41099999999999998</v>
      </c>
    </row>
    <row r="936" spans="4:4" x14ac:dyDescent="0.2">
      <c r="D936">
        <v>0.14399999999999999</v>
      </c>
    </row>
    <row r="937" spans="4:4" x14ac:dyDescent="0.2">
      <c r="D937">
        <v>2.1000000000000001E-2</v>
      </c>
    </row>
    <row r="938" spans="4:4" x14ac:dyDescent="0.2">
      <c r="D938">
        <v>0.84299999999999997</v>
      </c>
    </row>
    <row r="939" spans="4:4" x14ac:dyDescent="0.2">
      <c r="D939">
        <v>0.16500000000000001</v>
      </c>
    </row>
    <row r="940" spans="4:4" x14ac:dyDescent="0.2">
      <c r="D940">
        <v>0.49399999999999999</v>
      </c>
    </row>
    <row r="941" spans="4:4" x14ac:dyDescent="0.2">
      <c r="D941">
        <v>0.55500000000000005</v>
      </c>
    </row>
    <row r="942" spans="4:4" x14ac:dyDescent="0.2">
      <c r="D942">
        <v>0.16500000000000001</v>
      </c>
    </row>
    <row r="943" spans="4:4" x14ac:dyDescent="0.2">
      <c r="D943">
        <v>0.28799999999999998</v>
      </c>
    </row>
    <row r="944" spans="4:4" x14ac:dyDescent="0.2">
      <c r="D944">
        <v>2.1000000000000001E-2</v>
      </c>
    </row>
    <row r="945" spans="4:4" x14ac:dyDescent="0.2">
      <c r="D945">
        <v>4.1000000000000002E-2</v>
      </c>
    </row>
    <row r="946" spans="4:4" x14ac:dyDescent="0.2">
      <c r="D946">
        <v>0.94599999999999995</v>
      </c>
    </row>
    <row r="947" spans="4:4" x14ac:dyDescent="0.2">
      <c r="D947">
        <v>2.1000000000000001E-2</v>
      </c>
    </row>
    <row r="948" spans="4:4" x14ac:dyDescent="0.2">
      <c r="D948">
        <v>2.1000000000000001E-2</v>
      </c>
    </row>
    <row r="949" spans="4:4" x14ac:dyDescent="0.2">
      <c r="D949">
        <v>0.92500000000000004</v>
      </c>
    </row>
    <row r="950" spans="4:4" x14ac:dyDescent="0.2">
      <c r="D950">
        <v>0.47299999999999998</v>
      </c>
    </row>
    <row r="951" spans="4:4" x14ac:dyDescent="0.2">
      <c r="D951">
        <v>6.2E-2</v>
      </c>
    </row>
    <row r="952" spans="4:4" x14ac:dyDescent="0.2">
      <c r="D952">
        <v>0.247</v>
      </c>
    </row>
    <row r="953" spans="4:4" x14ac:dyDescent="0.2">
      <c r="D953">
        <v>0.308</v>
      </c>
    </row>
    <row r="954" spans="4:4" x14ac:dyDescent="0.2">
      <c r="D954">
        <v>0.22600000000000001</v>
      </c>
    </row>
    <row r="955" spans="4:4" x14ac:dyDescent="0.2">
      <c r="D955">
        <v>4.1000000000000002E-2</v>
      </c>
    </row>
    <row r="956" spans="4:4" x14ac:dyDescent="0.2">
      <c r="D956">
        <v>8.2000000000000003E-2</v>
      </c>
    </row>
    <row r="957" spans="4:4" x14ac:dyDescent="0.2">
      <c r="D957">
        <v>0.14399999999999999</v>
      </c>
    </row>
    <row r="958" spans="4:4" x14ac:dyDescent="0.2">
      <c r="D958">
        <v>8.2000000000000003E-2</v>
      </c>
    </row>
    <row r="959" spans="4:4" x14ac:dyDescent="0.2">
      <c r="D959">
        <v>0.123</v>
      </c>
    </row>
    <row r="960" spans="4:4" x14ac:dyDescent="0.2">
      <c r="D960">
        <v>6.2E-2</v>
      </c>
    </row>
    <row r="961" spans="4:4" x14ac:dyDescent="0.2">
      <c r="D961">
        <v>6.2E-2</v>
      </c>
    </row>
  </sheetData>
  <mergeCells count="3">
    <mergeCell ref="C5:F5"/>
    <mergeCell ref="H5:K5"/>
    <mergeCell ref="M5:P5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5BDBB-D694-CA4E-85FE-4942A2CC1E72}">
  <dimension ref="B2:Z199"/>
  <sheetViews>
    <sheetView workbookViewId="0">
      <selection activeCell="B2" sqref="B2"/>
    </sheetView>
  </sheetViews>
  <sheetFormatPr baseColWidth="10" defaultRowHeight="16" x14ac:dyDescent="0.2"/>
  <cols>
    <col min="5" max="5" width="12" customWidth="1"/>
    <col min="6" max="6" width="13.33203125" customWidth="1"/>
    <col min="11" max="11" width="13.33203125" customWidth="1"/>
    <col min="16" max="16" width="13.33203125" customWidth="1"/>
  </cols>
  <sheetData>
    <row r="2" spans="2:26" x14ac:dyDescent="0.2">
      <c r="B2" t="s">
        <v>63</v>
      </c>
    </row>
    <row r="3" spans="2:26" x14ac:dyDescent="0.2">
      <c r="B3" t="s">
        <v>61</v>
      </c>
    </row>
    <row r="5" spans="2:26" x14ac:dyDescent="0.2">
      <c r="B5" s="4"/>
      <c r="C5" s="131" t="s">
        <v>20</v>
      </c>
      <c r="D5" s="131"/>
      <c r="E5" s="131"/>
      <c r="F5" s="131"/>
      <c r="H5" s="131" t="s">
        <v>21</v>
      </c>
      <c r="I5" s="131"/>
      <c r="J5" s="131"/>
      <c r="K5" s="131"/>
      <c r="M5" s="131" t="s">
        <v>22</v>
      </c>
      <c r="N5" s="131"/>
      <c r="O5" s="131"/>
      <c r="P5" s="131"/>
    </row>
    <row r="6" spans="2:26" x14ac:dyDescent="0.2">
      <c r="B6" s="4"/>
      <c r="C6" s="4" t="s">
        <v>47</v>
      </c>
      <c r="D6" s="4" t="s">
        <v>50</v>
      </c>
      <c r="E6" s="4" t="s">
        <v>62</v>
      </c>
      <c r="F6" s="4" t="s">
        <v>58</v>
      </c>
      <c r="H6" s="4" t="s">
        <v>47</v>
      </c>
      <c r="I6" s="4" t="s">
        <v>50</v>
      </c>
      <c r="J6" s="4" t="s">
        <v>62</v>
      </c>
      <c r="K6" s="4" t="s">
        <v>58</v>
      </c>
      <c r="M6" s="4" t="s">
        <v>47</v>
      </c>
      <c r="N6" s="4" t="s">
        <v>50</v>
      </c>
      <c r="O6" s="4" t="s">
        <v>62</v>
      </c>
      <c r="P6" s="4" t="s">
        <v>58</v>
      </c>
      <c r="R6" s="14"/>
      <c r="S6" s="14"/>
      <c r="T6" s="14"/>
      <c r="U6" s="14"/>
    </row>
    <row r="7" spans="2:26" x14ac:dyDescent="0.2">
      <c r="B7" s="21"/>
      <c r="C7" s="12">
        <v>1.3436573E-2</v>
      </c>
      <c r="D7" s="12">
        <v>0</v>
      </c>
      <c r="E7" s="12">
        <v>1.313282E-2</v>
      </c>
      <c r="F7" s="12">
        <v>0.11495581000000001</v>
      </c>
      <c r="H7" s="12">
        <v>3.2894026E-2</v>
      </c>
      <c r="I7" s="12">
        <v>0</v>
      </c>
      <c r="J7" s="12">
        <v>0</v>
      </c>
      <c r="K7" s="12">
        <v>0.18847356000000001</v>
      </c>
      <c r="M7" s="12">
        <v>2.661641E-2</v>
      </c>
      <c r="N7" s="12">
        <v>2.6266279999999999E-2</v>
      </c>
      <c r="O7" s="12">
        <v>4.1757490000000001E-2</v>
      </c>
      <c r="P7" s="12">
        <v>0.13602478000000001</v>
      </c>
      <c r="Q7" s="12"/>
      <c r="R7" s="12"/>
      <c r="T7" s="12"/>
      <c r="U7" s="12"/>
      <c r="W7" s="10"/>
      <c r="X7" s="10"/>
      <c r="Y7" s="10"/>
      <c r="Z7" s="10"/>
    </row>
    <row r="8" spans="2:26" x14ac:dyDescent="0.2">
      <c r="B8" s="21"/>
      <c r="C8" s="12">
        <v>0</v>
      </c>
      <c r="D8" s="12">
        <v>3.1178190000000001E-2</v>
      </c>
      <c r="E8" s="12">
        <v>0</v>
      </c>
      <c r="F8" s="12">
        <v>8.0938830000000003E-2</v>
      </c>
      <c r="H8" s="12">
        <v>2.7454727000000002E-2</v>
      </c>
      <c r="I8" s="12">
        <v>0</v>
      </c>
      <c r="J8" s="12">
        <v>3.3049769999999999E-2</v>
      </c>
      <c r="K8" s="12">
        <v>5.0444610000000001E-2</v>
      </c>
      <c r="M8" s="12">
        <v>5.6580129999999999E-2</v>
      </c>
      <c r="N8" s="12">
        <v>3.2678440000000003E-2</v>
      </c>
      <c r="O8" s="12">
        <v>0</v>
      </c>
      <c r="P8" s="12">
        <v>0</v>
      </c>
      <c r="Q8" s="12"/>
      <c r="R8" s="12"/>
      <c r="T8" s="12"/>
      <c r="U8" s="12"/>
      <c r="W8" s="10"/>
      <c r="X8" s="10"/>
      <c r="Y8" s="10"/>
      <c r="Z8" s="10"/>
    </row>
    <row r="9" spans="2:26" x14ac:dyDescent="0.2">
      <c r="B9" s="21"/>
      <c r="C9" s="12">
        <v>6.4812377000000004E-2</v>
      </c>
      <c r="D9" s="12">
        <v>0</v>
      </c>
      <c r="E9" s="12">
        <v>0</v>
      </c>
      <c r="F9" s="12">
        <v>0.31939941999999999</v>
      </c>
      <c r="H9" s="12">
        <v>9.5093624000000002E-2</v>
      </c>
      <c r="I9" s="12">
        <v>0</v>
      </c>
      <c r="J9" s="12">
        <v>0</v>
      </c>
      <c r="K9" s="12">
        <v>7.4986570000000002E-2</v>
      </c>
      <c r="M9" s="12">
        <v>5.5640229999999999E-2</v>
      </c>
      <c r="N9" s="12">
        <v>0</v>
      </c>
      <c r="O9" s="12">
        <v>3.985093E-2</v>
      </c>
      <c r="P9" s="12">
        <v>5.3849840000000003E-2</v>
      </c>
      <c r="Q9" s="12"/>
      <c r="R9" s="12"/>
      <c r="T9" s="12"/>
      <c r="U9" s="12"/>
      <c r="W9" s="10"/>
      <c r="X9" s="10"/>
      <c r="Y9" s="10"/>
      <c r="Z9" s="10"/>
    </row>
    <row r="10" spans="2:26" x14ac:dyDescent="0.2">
      <c r="B10" s="21"/>
      <c r="C10" s="12">
        <v>0</v>
      </c>
      <c r="D10" s="12">
        <v>5.7395849999999998E-2</v>
      </c>
      <c r="E10" s="12">
        <v>1.400304E-2</v>
      </c>
      <c r="F10" s="12">
        <v>7.7485490000000004E-2</v>
      </c>
      <c r="H10" s="12">
        <v>9.8221431999999997E-2</v>
      </c>
      <c r="I10" s="12">
        <v>0</v>
      </c>
      <c r="J10" s="12">
        <v>0</v>
      </c>
      <c r="K10" s="12">
        <v>0</v>
      </c>
      <c r="M10" s="12">
        <v>0</v>
      </c>
      <c r="N10" s="12">
        <v>0</v>
      </c>
      <c r="O10" s="12">
        <v>2.651531E-2</v>
      </c>
      <c r="P10" s="12">
        <v>3.831594E-2</v>
      </c>
      <c r="Q10" s="12"/>
      <c r="R10" s="12"/>
      <c r="T10" s="12"/>
      <c r="U10" s="12"/>
      <c r="W10" s="10"/>
      <c r="X10" s="10"/>
      <c r="Y10" s="10"/>
      <c r="Z10" s="10"/>
    </row>
    <row r="11" spans="2:26" x14ac:dyDescent="0.2">
      <c r="B11" s="21"/>
      <c r="C11" s="12">
        <v>0</v>
      </c>
      <c r="D11" s="12">
        <v>0</v>
      </c>
      <c r="E11" s="12">
        <v>1.9757250000000001E-2</v>
      </c>
      <c r="F11" s="12">
        <v>0.12116144</v>
      </c>
      <c r="H11" s="12">
        <v>4.3046566000000001E-2</v>
      </c>
      <c r="I11" s="12">
        <v>4.9810960000000001E-2</v>
      </c>
      <c r="J11" s="12">
        <v>0</v>
      </c>
      <c r="K11" s="12">
        <v>0.1202384</v>
      </c>
      <c r="M11" s="12">
        <v>0.18975640999999999</v>
      </c>
      <c r="N11" s="12">
        <v>0</v>
      </c>
      <c r="O11" s="12">
        <v>5.0049049999999998E-2</v>
      </c>
      <c r="P11" s="12">
        <v>2.6924969999999999E-2</v>
      </c>
      <c r="Q11" s="12"/>
      <c r="R11" s="12"/>
      <c r="T11" s="12"/>
      <c r="U11" s="12"/>
      <c r="W11" s="10"/>
      <c r="X11" s="10"/>
      <c r="Y11" s="10"/>
      <c r="Z11" s="10"/>
    </row>
    <row r="12" spans="2:26" x14ac:dyDescent="0.2">
      <c r="B12" s="21"/>
      <c r="C12" s="12">
        <v>3.2893870999999998E-2</v>
      </c>
      <c r="D12" s="12">
        <v>0.10106523000000001</v>
      </c>
      <c r="E12" s="12">
        <v>0</v>
      </c>
      <c r="F12" s="12">
        <v>0.17947136</v>
      </c>
      <c r="H12" s="12">
        <v>6.4869774000000005E-2</v>
      </c>
      <c r="I12" s="12">
        <v>0</v>
      </c>
      <c r="J12" s="12">
        <v>1.9132E-2</v>
      </c>
      <c r="K12" s="12">
        <v>0</v>
      </c>
      <c r="M12" s="12">
        <v>6.7268930000000005E-2</v>
      </c>
      <c r="N12" s="12">
        <v>1.006284E-2</v>
      </c>
      <c r="O12" s="12">
        <v>9.2980469999999996E-2</v>
      </c>
      <c r="P12" s="12">
        <v>8.2202369999999997E-2</v>
      </c>
      <c r="Q12" s="12"/>
      <c r="R12" s="12"/>
      <c r="T12" s="12"/>
      <c r="U12" s="12"/>
      <c r="W12" s="10"/>
      <c r="X12" s="10"/>
      <c r="Y12" s="10"/>
      <c r="Z12" s="10"/>
    </row>
    <row r="13" spans="2:26" x14ac:dyDescent="0.2">
      <c r="B13" s="21"/>
      <c r="C13" s="12">
        <v>0.29056858299999999</v>
      </c>
      <c r="D13" s="12">
        <v>0</v>
      </c>
      <c r="E13" s="12">
        <v>0</v>
      </c>
      <c r="F13" s="12">
        <v>0.1176256</v>
      </c>
      <c r="H13" s="12">
        <v>2.7134877000000002E-2</v>
      </c>
      <c r="I13" s="12">
        <v>0</v>
      </c>
      <c r="J13" s="12">
        <v>0</v>
      </c>
      <c r="K13" s="12">
        <v>0</v>
      </c>
      <c r="M13" s="12">
        <v>0</v>
      </c>
      <c r="N13" s="12">
        <v>0</v>
      </c>
      <c r="O13" s="12">
        <v>5.3918819999999999E-2</v>
      </c>
      <c r="P13" s="12">
        <v>3.9067449999999997E-2</v>
      </c>
      <c r="Q13" s="12"/>
      <c r="R13" s="12"/>
      <c r="T13" s="12"/>
      <c r="U13" s="12"/>
      <c r="W13" s="10"/>
      <c r="X13" s="10"/>
      <c r="Y13" s="10"/>
      <c r="Z13" s="10"/>
    </row>
    <row r="14" spans="2:26" x14ac:dyDescent="0.2">
      <c r="B14" s="21"/>
      <c r="C14" s="12">
        <v>0</v>
      </c>
      <c r="D14" s="12">
        <v>2.63152E-2</v>
      </c>
      <c r="E14" s="12">
        <v>8.5305629999999993E-2</v>
      </c>
      <c r="F14" s="12">
        <v>3.9622610000000003E-2</v>
      </c>
      <c r="H14" s="12">
        <v>6.4869774000000005E-2</v>
      </c>
      <c r="I14" s="12">
        <v>0</v>
      </c>
      <c r="J14" s="12">
        <v>0</v>
      </c>
      <c r="K14" s="12">
        <v>0.14357207</v>
      </c>
      <c r="M14" s="12">
        <v>6.4871579999999998E-2</v>
      </c>
      <c r="N14" s="12">
        <v>1.8967009999999999E-2</v>
      </c>
      <c r="O14" s="12">
        <v>0.1408788</v>
      </c>
      <c r="P14" s="12">
        <v>2.6976839999999998E-2</v>
      </c>
      <c r="Q14" s="12"/>
      <c r="R14" s="12"/>
      <c r="T14" s="12"/>
      <c r="U14" s="12"/>
      <c r="W14" s="10"/>
      <c r="X14" s="10"/>
      <c r="Y14" s="10"/>
      <c r="Z14" s="10"/>
    </row>
    <row r="15" spans="2:26" x14ac:dyDescent="0.2">
      <c r="B15" s="21"/>
      <c r="C15" s="12">
        <v>4.6490005000000001E-2</v>
      </c>
      <c r="D15" s="12">
        <v>0</v>
      </c>
      <c r="E15" s="12">
        <v>0.12679783999999999</v>
      </c>
      <c r="F15" s="12">
        <v>0</v>
      </c>
      <c r="H15" s="12">
        <v>7.6075660000000003E-2</v>
      </c>
      <c r="I15" s="12">
        <v>0</v>
      </c>
      <c r="J15" s="12">
        <v>0</v>
      </c>
      <c r="K15" s="12">
        <v>0</v>
      </c>
      <c r="M15" s="12">
        <v>1.24096E-2</v>
      </c>
      <c r="N15" s="12">
        <v>0</v>
      </c>
      <c r="O15" s="12">
        <v>4.8540119999999999E-2</v>
      </c>
      <c r="P15" s="12">
        <v>2.697679E-2</v>
      </c>
      <c r="Q15" s="12"/>
      <c r="R15" s="12"/>
      <c r="T15" s="12"/>
      <c r="U15" s="12"/>
      <c r="W15" s="10"/>
      <c r="X15" s="10"/>
      <c r="Y15" s="10"/>
      <c r="Z15" s="10"/>
    </row>
    <row r="16" spans="2:26" x14ac:dyDescent="0.2">
      <c r="B16" s="21"/>
      <c r="C16" s="12">
        <v>1.2961993999999999E-2</v>
      </c>
      <c r="D16" s="12">
        <v>0</v>
      </c>
      <c r="E16" s="12">
        <v>8.4528130000000007E-2</v>
      </c>
      <c r="F16" s="12">
        <v>1.6106120000000002E-2</v>
      </c>
      <c r="H16" s="12">
        <v>1.3728093E-2</v>
      </c>
      <c r="I16" s="12">
        <v>0</v>
      </c>
      <c r="J16" s="12">
        <v>0</v>
      </c>
      <c r="K16" s="12">
        <v>0</v>
      </c>
      <c r="M16" s="12">
        <v>7.971309E-2</v>
      </c>
      <c r="N16" s="12">
        <v>0</v>
      </c>
      <c r="O16" s="12">
        <v>3.7593099999999997E-2</v>
      </c>
      <c r="P16" s="12">
        <v>4.1101180000000001E-2</v>
      </c>
      <c r="Q16" s="12"/>
      <c r="R16" s="12"/>
      <c r="T16" s="12"/>
      <c r="U16" s="12"/>
      <c r="W16" s="10"/>
      <c r="X16" s="10"/>
      <c r="Y16" s="10"/>
      <c r="Z16" s="10"/>
    </row>
    <row r="17" spans="2:26" x14ac:dyDescent="0.2">
      <c r="B17" s="21"/>
      <c r="C17" s="12">
        <v>2.7081556E-2</v>
      </c>
      <c r="D17" s="12">
        <v>0</v>
      </c>
      <c r="E17" s="12">
        <v>0</v>
      </c>
      <c r="F17" s="12">
        <v>1.560099E-2</v>
      </c>
      <c r="H17" s="12">
        <v>0</v>
      </c>
      <c r="I17" s="12">
        <v>0</v>
      </c>
      <c r="J17" s="12">
        <v>1.5922720000000001E-2</v>
      </c>
      <c r="K17" s="12">
        <v>0</v>
      </c>
      <c r="M17" s="12">
        <v>0</v>
      </c>
      <c r="N17" s="12">
        <v>0</v>
      </c>
      <c r="O17" s="12">
        <v>3.3366189999999997E-2</v>
      </c>
      <c r="P17" s="12">
        <v>0.21457867999999999</v>
      </c>
      <c r="Q17" s="12"/>
      <c r="R17" s="12"/>
      <c r="T17" s="12"/>
      <c r="U17" s="12"/>
      <c r="W17" s="10"/>
      <c r="X17" s="10"/>
      <c r="Y17" s="10"/>
      <c r="Z17" s="10"/>
    </row>
    <row r="18" spans="2:26" x14ac:dyDescent="0.2">
      <c r="B18" s="21"/>
      <c r="C18" s="12">
        <v>2.1196308000000001E-2</v>
      </c>
      <c r="D18" s="12">
        <v>0</v>
      </c>
      <c r="E18" s="12">
        <v>3.6322019999999997E-2</v>
      </c>
      <c r="F18" s="12">
        <v>7.9851989999999998E-2</v>
      </c>
      <c r="H18" s="12">
        <v>4.1101748E-2</v>
      </c>
      <c r="I18" s="12">
        <v>0</v>
      </c>
      <c r="J18" s="12">
        <v>0</v>
      </c>
      <c r="K18" s="12">
        <v>8.4835980000000005E-2</v>
      </c>
      <c r="M18" s="12">
        <v>0</v>
      </c>
      <c r="N18" s="12">
        <v>0</v>
      </c>
      <c r="O18" s="12">
        <v>0</v>
      </c>
      <c r="P18" s="12">
        <v>2.6769729999999999E-2</v>
      </c>
      <c r="Q18" s="12"/>
      <c r="R18" s="12"/>
      <c r="T18" s="12"/>
      <c r="U18" s="12"/>
      <c r="W18" s="10"/>
      <c r="X18" s="10"/>
      <c r="Y18" s="10"/>
      <c r="Z18" s="10"/>
    </row>
    <row r="19" spans="2:26" x14ac:dyDescent="0.2">
      <c r="B19" s="21"/>
      <c r="C19" s="12">
        <v>2.6117979999999999E-2</v>
      </c>
      <c r="D19" s="12">
        <v>0</v>
      </c>
      <c r="E19" s="12">
        <v>5.9602950000000002E-2</v>
      </c>
      <c r="F19" s="12">
        <v>0</v>
      </c>
      <c r="H19" s="12">
        <v>4.3859874E-2</v>
      </c>
      <c r="I19" s="12">
        <v>0</v>
      </c>
      <c r="J19" s="12">
        <v>1.4774489999999999E-2</v>
      </c>
      <c r="K19" s="12">
        <v>0</v>
      </c>
      <c r="M19" s="12">
        <v>0</v>
      </c>
      <c r="N19" s="12">
        <v>8.8834699999999992E-3</v>
      </c>
      <c r="O19" s="12">
        <v>6.3395750000000001E-2</v>
      </c>
      <c r="P19" s="12">
        <v>0.62263398999999997</v>
      </c>
      <c r="Q19" s="12"/>
      <c r="R19" s="12"/>
      <c r="T19" s="12"/>
      <c r="U19" s="12"/>
      <c r="W19" s="10"/>
      <c r="X19" s="10"/>
      <c r="Y19" s="10"/>
      <c r="Z19" s="10"/>
    </row>
    <row r="20" spans="2:26" x14ac:dyDescent="0.2">
      <c r="B20" s="21"/>
      <c r="C20" s="12">
        <v>0</v>
      </c>
      <c r="D20" s="12">
        <v>0</v>
      </c>
      <c r="E20" s="12">
        <v>0</v>
      </c>
      <c r="F20" s="12">
        <v>5.9301800000000002E-2</v>
      </c>
      <c r="H20" s="12">
        <v>0</v>
      </c>
      <c r="I20" s="12">
        <v>3.4183829999999998E-2</v>
      </c>
      <c r="J20" s="12">
        <v>4.3314390000000001E-2</v>
      </c>
      <c r="K20" s="12">
        <v>9.4418950000000001E-2</v>
      </c>
      <c r="M20" s="12">
        <v>2.6925129999999999E-2</v>
      </c>
      <c r="N20" s="12">
        <v>1.506159E-2</v>
      </c>
      <c r="O20" s="12">
        <v>3.5308859999999997E-2</v>
      </c>
      <c r="P20" s="12">
        <v>0</v>
      </c>
      <c r="Q20" s="12"/>
      <c r="R20" s="12"/>
      <c r="T20" s="12"/>
      <c r="U20" s="12"/>
      <c r="W20" s="10"/>
      <c r="X20" s="10"/>
      <c r="Y20" s="10"/>
      <c r="Z20" s="10"/>
    </row>
    <row r="21" spans="2:26" x14ac:dyDescent="0.2">
      <c r="B21" s="21"/>
      <c r="C21" s="12">
        <v>5.3031733999999997E-2</v>
      </c>
      <c r="D21" s="12">
        <v>6.3108600000000001E-2</v>
      </c>
      <c r="E21" s="12">
        <v>0.10839723</v>
      </c>
      <c r="F21" s="12">
        <v>2.5591200000000001E-2</v>
      </c>
      <c r="H21" s="12">
        <v>3.5579266999999998E-2</v>
      </c>
      <c r="I21" s="12">
        <v>0</v>
      </c>
      <c r="J21" s="12">
        <v>1.509419E-2</v>
      </c>
      <c r="K21" s="12">
        <v>0</v>
      </c>
      <c r="M21" s="12">
        <v>3.7493350000000002E-2</v>
      </c>
      <c r="N21" s="12">
        <v>0</v>
      </c>
      <c r="O21" s="12">
        <v>0.14329700000000001</v>
      </c>
      <c r="P21" s="12">
        <v>5.4163219999999998E-2</v>
      </c>
      <c r="Q21" s="12"/>
      <c r="R21" s="12"/>
      <c r="T21" s="12"/>
      <c r="U21" s="12"/>
      <c r="W21" s="10"/>
      <c r="X21" s="10"/>
      <c r="Y21" s="10"/>
      <c r="Z21" s="10"/>
    </row>
    <row r="22" spans="2:26" x14ac:dyDescent="0.2">
      <c r="B22" s="21"/>
      <c r="C22" s="12">
        <v>2.0848407999999999E-2</v>
      </c>
      <c r="D22" s="12">
        <v>0</v>
      </c>
      <c r="E22" s="12">
        <v>0</v>
      </c>
      <c r="F22" s="12">
        <v>0</v>
      </c>
      <c r="H22" s="12">
        <v>4.2012836999999997E-2</v>
      </c>
      <c r="I22" s="12">
        <v>0</v>
      </c>
      <c r="J22" s="12">
        <v>0</v>
      </c>
      <c r="K22" s="12">
        <v>7.705526E-2</v>
      </c>
      <c r="M22" s="12">
        <v>6.5172900000000006E-2</v>
      </c>
      <c r="N22" s="12">
        <v>0</v>
      </c>
      <c r="O22" s="12">
        <v>8.109413E-2</v>
      </c>
      <c r="P22" s="12">
        <v>0.23954955999999999</v>
      </c>
      <c r="Q22" s="12"/>
      <c r="R22" s="12"/>
      <c r="T22" s="12"/>
      <c r="U22" s="12"/>
      <c r="W22" s="10"/>
      <c r="X22" s="10"/>
      <c r="Y22" s="10"/>
      <c r="Z22" s="10"/>
    </row>
    <row r="23" spans="2:26" x14ac:dyDescent="0.2">
      <c r="B23" s="21"/>
      <c r="C23" s="12">
        <v>0</v>
      </c>
      <c r="D23" s="12">
        <v>0</v>
      </c>
      <c r="E23" s="12">
        <v>7.3663999999999993E-2</v>
      </c>
      <c r="F23" s="12">
        <v>0.13514693</v>
      </c>
      <c r="H23" s="12">
        <v>4.9283560999999997E-2</v>
      </c>
      <c r="I23" s="12">
        <v>0</v>
      </c>
      <c r="J23" s="12">
        <v>6.5173110000000006E-2</v>
      </c>
      <c r="K23" s="12">
        <v>7.7055680000000001E-2</v>
      </c>
      <c r="M23" s="12">
        <v>0</v>
      </c>
      <c r="N23" s="12">
        <v>0</v>
      </c>
      <c r="O23" s="12">
        <v>0</v>
      </c>
      <c r="P23" s="12">
        <v>2.5591249999999999E-2</v>
      </c>
      <c r="Q23" s="12"/>
      <c r="R23" s="12"/>
      <c r="T23" s="12"/>
      <c r="U23" s="12"/>
      <c r="W23" s="10"/>
      <c r="X23" s="10"/>
      <c r="Y23" s="10"/>
      <c r="Z23" s="10"/>
    </row>
    <row r="24" spans="2:26" x14ac:dyDescent="0.2">
      <c r="B24" s="21"/>
      <c r="C24" s="12">
        <v>6.6415347E-2</v>
      </c>
      <c r="D24" s="12">
        <v>1.3593600000000001E-2</v>
      </c>
      <c r="E24" s="12">
        <v>6.0641250000000001E-2</v>
      </c>
      <c r="F24" s="12">
        <v>5.4163849999999999E-2</v>
      </c>
      <c r="H24" s="12">
        <v>9.7670680000000003E-3</v>
      </c>
      <c r="I24" s="12">
        <v>9.2981399999999999E-3</v>
      </c>
      <c r="J24" s="12">
        <v>0.12258562000000001</v>
      </c>
      <c r="K24" s="12">
        <v>7.1525279999999997E-2</v>
      </c>
      <c r="M24" s="12">
        <v>4.0544320000000002E-2</v>
      </c>
      <c r="N24" s="12">
        <v>0</v>
      </c>
      <c r="O24" s="12">
        <v>9.7306920000000005E-2</v>
      </c>
      <c r="P24" s="12">
        <v>2.6417380000000001E-2</v>
      </c>
      <c r="Q24" s="12"/>
      <c r="R24" s="12"/>
      <c r="T24" s="12"/>
      <c r="U24" s="12"/>
      <c r="W24" s="10"/>
      <c r="X24" s="10"/>
      <c r="Y24" s="10"/>
      <c r="Z24" s="10"/>
    </row>
    <row r="25" spans="2:26" x14ac:dyDescent="0.2">
      <c r="B25" s="21"/>
      <c r="C25" s="12">
        <v>2.6872938999999998E-2</v>
      </c>
      <c r="D25" s="12">
        <v>5.3436789999999998E-2</v>
      </c>
      <c r="E25" s="12">
        <v>0</v>
      </c>
      <c r="F25" s="12">
        <v>4.6698070000000001E-2</v>
      </c>
      <c r="H25" s="12">
        <v>8.4784461000000005E-2</v>
      </c>
      <c r="I25" s="12">
        <v>0</v>
      </c>
      <c r="J25" s="12">
        <v>1.4853180000000001E-2</v>
      </c>
      <c r="K25" s="12">
        <v>0</v>
      </c>
      <c r="M25" s="12">
        <v>5.1847780000000003E-2</v>
      </c>
      <c r="N25" s="12">
        <v>0</v>
      </c>
      <c r="O25" s="12">
        <v>7.5594120000000001E-2</v>
      </c>
      <c r="P25" s="12">
        <v>0.30856198000000001</v>
      </c>
      <c r="Q25" s="12"/>
      <c r="R25" s="12"/>
      <c r="T25" s="12"/>
      <c r="U25" s="12"/>
      <c r="W25" s="10"/>
      <c r="X25" s="10"/>
      <c r="Y25" s="10"/>
      <c r="Z25" s="10"/>
    </row>
    <row r="26" spans="2:26" x14ac:dyDescent="0.2">
      <c r="B26" s="21"/>
      <c r="C26" s="12">
        <v>1.2890090999999999E-2</v>
      </c>
      <c r="D26" s="12">
        <v>0</v>
      </c>
      <c r="E26" s="12">
        <v>2.3401169999999999E-2</v>
      </c>
      <c r="F26" s="12">
        <v>3.3366670000000001E-2</v>
      </c>
      <c r="H26" s="12">
        <v>6.6415178000000005E-2</v>
      </c>
      <c r="I26" s="12">
        <v>0</v>
      </c>
      <c r="J26" s="12">
        <v>2.573276E-2</v>
      </c>
      <c r="K26" s="12">
        <v>4.5878290000000002E-2</v>
      </c>
      <c r="M26" s="12">
        <v>0</v>
      </c>
      <c r="N26" s="12">
        <v>0</v>
      </c>
      <c r="O26" s="12">
        <v>0</v>
      </c>
      <c r="P26" s="12">
        <v>0</v>
      </c>
      <c r="Q26" s="12"/>
      <c r="R26" s="12"/>
      <c r="T26" s="12"/>
      <c r="U26" s="12"/>
      <c r="W26" s="10"/>
      <c r="X26" s="10"/>
      <c r="Y26" s="10"/>
      <c r="Z26" s="10"/>
    </row>
    <row r="27" spans="2:26" x14ac:dyDescent="0.2">
      <c r="B27" s="21"/>
      <c r="C27" s="12">
        <v>5.2041632999999997E-2</v>
      </c>
      <c r="D27" s="12">
        <v>0</v>
      </c>
      <c r="E27" s="12">
        <v>2.1860640000000001E-2</v>
      </c>
      <c r="F27" s="12">
        <v>3.0993409999999999E-2</v>
      </c>
      <c r="H27" s="12">
        <v>0</v>
      </c>
      <c r="I27" s="12">
        <v>5.8765949999999997E-2</v>
      </c>
      <c r="J27" s="12">
        <v>4.0231889999999999E-2</v>
      </c>
      <c r="K27" s="12">
        <v>3.6896829999999999E-2</v>
      </c>
      <c r="M27" s="12">
        <v>0</v>
      </c>
      <c r="N27" s="12">
        <v>0</v>
      </c>
      <c r="O27" s="12">
        <v>2.7029069999999999E-2</v>
      </c>
      <c r="P27" s="12">
        <v>4.8766080000000003E-2</v>
      </c>
      <c r="Q27" s="12"/>
      <c r="R27" s="12"/>
      <c r="T27" s="12"/>
      <c r="U27" s="12"/>
      <c r="W27" s="10"/>
      <c r="X27" s="10"/>
      <c r="Y27" s="10"/>
      <c r="Z27" s="10"/>
    </row>
    <row r="28" spans="2:26" x14ac:dyDescent="0.2">
      <c r="B28" s="21"/>
      <c r="C28" s="12">
        <v>7.2651984000000003E-2</v>
      </c>
      <c r="D28" s="12">
        <v>0</v>
      </c>
      <c r="E28" s="12">
        <v>3.9398420000000003E-2</v>
      </c>
      <c r="F28" s="12">
        <v>5.9477130000000003E-2</v>
      </c>
      <c r="H28" s="12">
        <v>7.2641389000000001E-2</v>
      </c>
      <c r="J28" s="12">
        <v>8.7901270000000004E-2</v>
      </c>
      <c r="K28" s="12">
        <v>4.4990330000000002E-2</v>
      </c>
      <c r="M28" s="12">
        <v>0.12023744</v>
      </c>
      <c r="N28" s="12">
        <v>0</v>
      </c>
      <c r="O28" s="12">
        <v>2.745473E-2</v>
      </c>
      <c r="P28" s="12">
        <v>0</v>
      </c>
      <c r="Q28" s="12"/>
      <c r="R28" s="12"/>
      <c r="T28" s="12"/>
      <c r="U28" s="12"/>
      <c r="W28" s="10"/>
      <c r="X28" s="10"/>
      <c r="Y28" s="10"/>
      <c r="Z28" s="10"/>
    </row>
    <row r="29" spans="2:26" x14ac:dyDescent="0.2">
      <c r="B29" s="21"/>
      <c r="C29" s="12">
        <v>2.3964002000000002E-2</v>
      </c>
      <c r="D29" s="4"/>
      <c r="E29" s="12">
        <v>4.4324599999999999E-2</v>
      </c>
      <c r="F29" s="12">
        <v>0</v>
      </c>
      <c r="H29" s="12">
        <v>0</v>
      </c>
      <c r="J29" s="12">
        <v>3.3526449999999999E-2</v>
      </c>
      <c r="K29" s="12">
        <v>9.9198399999999992E-3</v>
      </c>
      <c r="M29" s="12">
        <v>0</v>
      </c>
      <c r="N29" s="12">
        <v>0</v>
      </c>
      <c r="O29" s="12">
        <v>4.0543610000000001E-2</v>
      </c>
      <c r="P29" s="12">
        <v>0</v>
      </c>
      <c r="Q29" s="12"/>
      <c r="R29" s="12"/>
      <c r="T29" s="12"/>
      <c r="U29" s="12"/>
      <c r="W29" s="10"/>
      <c r="X29" s="10"/>
      <c r="Y29" s="10"/>
      <c r="Z29" s="10"/>
    </row>
    <row r="30" spans="2:26" x14ac:dyDescent="0.2">
      <c r="B30" s="21"/>
      <c r="C30" s="12">
        <v>0</v>
      </c>
      <c r="D30" s="4"/>
      <c r="E30" s="12">
        <v>0</v>
      </c>
      <c r="F30" s="12">
        <v>0</v>
      </c>
      <c r="H30" s="12">
        <v>1.3620145E-2</v>
      </c>
      <c r="J30" s="12">
        <v>0.14452925999999999</v>
      </c>
      <c r="K30" s="12">
        <v>0</v>
      </c>
      <c r="M30" s="12">
        <v>0.19737254000000001</v>
      </c>
      <c r="N30" s="12">
        <v>0</v>
      </c>
      <c r="O30" s="12">
        <v>8.3019469999999998E-2</v>
      </c>
      <c r="P30" s="12">
        <v>0</v>
      </c>
      <c r="Q30" s="12"/>
      <c r="R30" s="12"/>
      <c r="T30" s="12"/>
      <c r="U30" s="12"/>
      <c r="W30" s="10"/>
      <c r="X30" s="10"/>
      <c r="Y30" s="10"/>
      <c r="Z30" s="10"/>
    </row>
    <row r="31" spans="2:26" x14ac:dyDescent="0.2">
      <c r="B31" s="21"/>
      <c r="C31" s="12">
        <v>3.3526446000000001E-2</v>
      </c>
      <c r="D31" s="4"/>
      <c r="E31" s="12">
        <v>3.6321069999999997E-2</v>
      </c>
      <c r="F31" s="12">
        <v>0.16774917</v>
      </c>
      <c r="H31" s="12">
        <v>2.5827780000000002E-2</v>
      </c>
      <c r="J31" s="12">
        <v>9.2980010000000002E-2</v>
      </c>
      <c r="K31" s="12">
        <v>4.1263319999999999E-2</v>
      </c>
      <c r="M31" s="12">
        <v>4.9470430000000003E-2</v>
      </c>
      <c r="N31" s="12">
        <v>0</v>
      </c>
      <c r="O31" s="12">
        <v>0</v>
      </c>
      <c r="P31" s="12">
        <v>0</v>
      </c>
      <c r="Q31" s="12"/>
      <c r="R31" s="12"/>
      <c r="T31" s="12"/>
      <c r="U31" s="12"/>
      <c r="W31" s="10"/>
      <c r="X31" s="10"/>
      <c r="Y31" s="10"/>
      <c r="Z31" s="10"/>
    </row>
    <row r="32" spans="2:26" x14ac:dyDescent="0.2">
      <c r="B32" s="21"/>
      <c r="C32" s="12">
        <v>0</v>
      </c>
      <c r="E32" s="12">
        <v>0</v>
      </c>
      <c r="F32" s="12">
        <v>0</v>
      </c>
      <c r="H32" s="12">
        <v>3.8741670999999998E-2</v>
      </c>
      <c r="J32" s="12">
        <v>6.0246359999999999E-2</v>
      </c>
      <c r="K32" s="12">
        <v>2.682116E-2</v>
      </c>
      <c r="M32" s="12">
        <v>0</v>
      </c>
      <c r="N32" s="12">
        <v>1.375447E-2</v>
      </c>
      <c r="O32" s="12">
        <v>0.10752094</v>
      </c>
      <c r="P32" s="12">
        <v>5.2829550000000003E-2</v>
      </c>
      <c r="Q32" s="12"/>
      <c r="R32" s="12"/>
      <c r="T32" s="12"/>
      <c r="U32" s="12"/>
      <c r="W32" s="10"/>
      <c r="X32" s="10"/>
      <c r="Y32" s="10"/>
      <c r="Z32" s="10"/>
    </row>
    <row r="33" spans="2:26" x14ac:dyDescent="0.2">
      <c r="B33" s="21"/>
      <c r="C33" s="12">
        <v>2.6515614999999999E-2</v>
      </c>
      <c r="E33" s="12">
        <v>0</v>
      </c>
      <c r="F33" s="12">
        <v>6.6797010000000004E-2</v>
      </c>
      <c r="H33" s="12">
        <v>2.9057221000000001E-2</v>
      </c>
      <c r="J33" s="12">
        <v>0.10679289</v>
      </c>
      <c r="K33" s="12">
        <v>7.264139E-2</v>
      </c>
      <c r="M33" s="12">
        <v>1.6218239999999998E-2</v>
      </c>
      <c r="N33" s="12">
        <v>0</v>
      </c>
      <c r="O33" s="12">
        <v>8.7533479999999997E-2</v>
      </c>
      <c r="P33" s="12">
        <v>0</v>
      </c>
      <c r="Q33" s="12"/>
      <c r="R33" s="12"/>
      <c r="T33" s="12"/>
      <c r="U33" s="12"/>
      <c r="W33" s="10"/>
      <c r="X33" s="10"/>
      <c r="Y33" s="10"/>
      <c r="Z33" s="10"/>
    </row>
    <row r="34" spans="2:26" x14ac:dyDescent="0.2">
      <c r="B34" s="21"/>
      <c r="C34" s="12">
        <v>0</v>
      </c>
      <c r="E34" s="12">
        <v>1.8847349999999999E-2</v>
      </c>
      <c r="F34" s="12">
        <v>2.4382910000000001E-2</v>
      </c>
      <c r="H34" s="12">
        <v>1.3673530999999999E-2</v>
      </c>
      <c r="J34" s="12">
        <v>0.14837362000000001</v>
      </c>
      <c r="K34" s="12">
        <v>0.10756291</v>
      </c>
      <c r="M34" s="12">
        <v>0</v>
      </c>
      <c r="N34" s="12">
        <v>0</v>
      </c>
      <c r="O34" s="12">
        <v>1.8019380000000002E-2</v>
      </c>
      <c r="P34" s="12">
        <v>0.15730351000000001</v>
      </c>
      <c r="Q34" s="12"/>
      <c r="R34" s="12"/>
      <c r="T34" s="12"/>
      <c r="U34" s="12"/>
      <c r="W34" s="10"/>
      <c r="X34" s="10"/>
      <c r="Y34" s="10"/>
      <c r="Z34" s="10"/>
    </row>
    <row r="35" spans="2:26" x14ac:dyDescent="0.2">
      <c r="B35" s="21"/>
      <c r="C35" s="12">
        <v>1.2890209999999999E-2</v>
      </c>
      <c r="E35" s="12">
        <v>0</v>
      </c>
      <c r="F35" s="12">
        <v>0.11284</v>
      </c>
      <c r="H35" s="12">
        <v>9.6188869999999996E-2</v>
      </c>
      <c r="J35" s="12">
        <v>9.3694230000000003E-2</v>
      </c>
      <c r="K35" s="12">
        <v>0</v>
      </c>
      <c r="M35" s="12">
        <v>8.8432070000000002E-2</v>
      </c>
      <c r="N35" s="12"/>
      <c r="O35" s="12">
        <v>5.4058250000000002E-2</v>
      </c>
      <c r="P35" s="12">
        <v>0.15159844</v>
      </c>
      <c r="Q35" s="12"/>
      <c r="R35" s="12"/>
      <c r="T35" s="12"/>
      <c r="U35" s="12"/>
      <c r="W35" s="10"/>
      <c r="X35" s="10"/>
      <c r="Y35" s="10"/>
      <c r="Z35" s="10"/>
    </row>
    <row r="36" spans="2:26" x14ac:dyDescent="0.2">
      <c r="B36" s="21"/>
      <c r="C36" s="12">
        <v>8.1326942999999999E-2</v>
      </c>
      <c r="E36" s="12">
        <v>0</v>
      </c>
      <c r="F36" s="12">
        <v>7.0797860000000004E-2</v>
      </c>
      <c r="H36" s="12">
        <v>3.9539040999999997E-2</v>
      </c>
      <c r="J36" s="12">
        <v>8.9633920000000006E-2</v>
      </c>
      <c r="K36" s="12">
        <v>0.10357966</v>
      </c>
      <c r="M36" s="12">
        <v>7.596406E-2</v>
      </c>
      <c r="N36" s="12"/>
      <c r="O36" s="12">
        <v>0.12795532000000001</v>
      </c>
      <c r="P36" s="12">
        <v>0.22226473999999999</v>
      </c>
      <c r="Q36" s="12"/>
      <c r="R36" s="12"/>
      <c r="T36" s="12"/>
      <c r="U36" s="12"/>
      <c r="W36" s="10"/>
      <c r="X36" s="10"/>
      <c r="Y36" s="10"/>
      <c r="Z36" s="10"/>
    </row>
    <row r="37" spans="2:26" x14ac:dyDescent="0.2">
      <c r="B37" s="21"/>
      <c r="C37" s="12">
        <v>0</v>
      </c>
      <c r="E37" s="12">
        <v>0</v>
      </c>
      <c r="F37" s="12">
        <v>5.9298980000000001E-2</v>
      </c>
      <c r="H37" s="12">
        <v>0.10678670899999999</v>
      </c>
      <c r="J37" s="12">
        <v>5.4587299999999998E-2</v>
      </c>
      <c r="K37" s="12">
        <v>5.4480470000000003E-2</v>
      </c>
      <c r="M37" s="12">
        <v>0</v>
      </c>
      <c r="N37" s="12"/>
      <c r="O37" s="12">
        <v>0.22930406</v>
      </c>
      <c r="P37" s="12">
        <v>6.7704329999999993E-2</v>
      </c>
      <c r="Q37" s="12"/>
      <c r="R37" s="12"/>
      <c r="T37" s="12"/>
      <c r="U37" s="12"/>
      <c r="W37" s="10"/>
      <c r="X37" s="10"/>
      <c r="Y37" s="10"/>
      <c r="Z37" s="10"/>
    </row>
    <row r="38" spans="2:26" x14ac:dyDescent="0.2">
      <c r="B38" s="21"/>
      <c r="C38" s="12">
        <v>7.4992748999999997E-2</v>
      </c>
      <c r="E38" s="12">
        <v>0</v>
      </c>
      <c r="F38" s="12">
        <v>7.8860269999999996E-2</v>
      </c>
      <c r="H38" s="12">
        <v>7.8807303999999995E-2</v>
      </c>
      <c r="J38" s="12">
        <v>0.10853719000000001</v>
      </c>
      <c r="K38" s="12">
        <v>1.3283140000000001E-2</v>
      </c>
      <c r="M38" s="12">
        <v>0</v>
      </c>
      <c r="N38" s="12"/>
      <c r="O38" s="12">
        <v>0.21920674000000001</v>
      </c>
      <c r="P38" s="12">
        <v>2.5891870000000001E-2</v>
      </c>
      <c r="Q38" s="12"/>
      <c r="R38" s="12"/>
      <c r="T38" s="12"/>
      <c r="U38" s="12"/>
      <c r="W38" s="10"/>
      <c r="X38" s="10"/>
      <c r="Y38" s="10"/>
      <c r="Z38" s="10"/>
    </row>
    <row r="39" spans="2:26" x14ac:dyDescent="0.2">
      <c r="B39" s="21"/>
      <c r="C39" s="12">
        <v>0.16656417600000001</v>
      </c>
      <c r="E39" s="12">
        <v>0</v>
      </c>
      <c r="F39" s="12">
        <v>8.5740640000000007E-2</v>
      </c>
      <c r="H39" s="12">
        <v>3.7093090000000002E-2</v>
      </c>
      <c r="J39" s="12">
        <v>0.10620676</v>
      </c>
      <c r="K39" s="12">
        <v>0</v>
      </c>
      <c r="M39" s="12">
        <v>3.1413299999999998E-2</v>
      </c>
      <c r="N39" s="12"/>
      <c r="O39" s="12">
        <v>0.14040605</v>
      </c>
      <c r="P39" s="12">
        <v>0</v>
      </c>
      <c r="Q39" s="12"/>
      <c r="R39" s="12"/>
      <c r="T39" s="12"/>
      <c r="U39" s="12"/>
      <c r="W39" s="10"/>
      <c r="X39" s="10"/>
      <c r="Y39" s="10"/>
      <c r="Z39" s="10"/>
    </row>
    <row r="40" spans="2:26" x14ac:dyDescent="0.2">
      <c r="B40" s="21"/>
      <c r="C40" s="12">
        <v>8.4019599E-2</v>
      </c>
      <c r="E40" s="12">
        <v>1.9755180000000001E-2</v>
      </c>
      <c r="F40" s="12">
        <v>3.3366189999999997E-2</v>
      </c>
      <c r="H40" s="12">
        <v>2.7134459999999999E-2</v>
      </c>
      <c r="J40" s="12">
        <v>7.2140410000000002E-2</v>
      </c>
      <c r="K40" s="12">
        <v>4.3721009999999998E-2</v>
      </c>
      <c r="M40" s="12">
        <v>0</v>
      </c>
      <c r="N40" s="12"/>
      <c r="O40" s="12">
        <v>0.13241495</v>
      </c>
      <c r="P40" s="12">
        <v>0.11113149</v>
      </c>
      <c r="Q40" s="12"/>
      <c r="R40" s="12"/>
      <c r="T40" s="12"/>
      <c r="U40" s="12"/>
      <c r="W40" s="10"/>
      <c r="X40" s="10"/>
      <c r="Y40" s="10"/>
      <c r="Z40" s="10"/>
    </row>
    <row r="41" spans="2:26" x14ac:dyDescent="0.2">
      <c r="B41" s="21"/>
      <c r="C41" s="12">
        <v>8.3515479000000004E-2</v>
      </c>
      <c r="E41" s="12">
        <v>0</v>
      </c>
      <c r="F41" s="12">
        <v>6.9736500000000007E-2</v>
      </c>
      <c r="H41" s="12">
        <v>1.4805769999999999E-2</v>
      </c>
      <c r="J41" s="12">
        <v>4.0860830000000001E-2</v>
      </c>
      <c r="K41" s="12">
        <v>4.711825E-2</v>
      </c>
      <c r="M41" s="12">
        <v>0</v>
      </c>
      <c r="N41" s="12"/>
      <c r="O41" s="12">
        <v>9.444922E-2</v>
      </c>
      <c r="P41" s="12">
        <v>0</v>
      </c>
      <c r="Q41" s="12"/>
      <c r="R41" s="12"/>
      <c r="T41" s="12"/>
      <c r="U41" s="12"/>
      <c r="W41" s="10"/>
      <c r="X41" s="10"/>
      <c r="Y41" s="10"/>
      <c r="Z41" s="10"/>
    </row>
    <row r="42" spans="2:26" x14ac:dyDescent="0.2">
      <c r="B42" s="21"/>
      <c r="C42" s="12">
        <v>9.7304661000000001E-2</v>
      </c>
      <c r="E42" s="12">
        <v>0</v>
      </c>
      <c r="F42" s="12">
        <v>0</v>
      </c>
      <c r="H42" s="12">
        <v>2.3479799999999999E-2</v>
      </c>
      <c r="J42" s="12">
        <v>0.11352237</v>
      </c>
      <c r="K42" s="12">
        <v>7.2640629999999998E-2</v>
      </c>
      <c r="M42" s="12">
        <v>0</v>
      </c>
      <c r="N42" s="12"/>
      <c r="O42" s="12">
        <v>4.5578439999999998E-2</v>
      </c>
      <c r="P42" s="12">
        <v>5.708241E-2</v>
      </c>
      <c r="Q42" s="12"/>
      <c r="R42" s="12"/>
      <c r="T42" s="12"/>
      <c r="U42" s="12"/>
      <c r="W42" s="10"/>
      <c r="X42" s="10"/>
      <c r="Y42" s="10"/>
      <c r="Z42" s="10"/>
    </row>
    <row r="43" spans="2:26" x14ac:dyDescent="0.2">
      <c r="B43" s="21"/>
      <c r="C43" s="12">
        <v>7.3022096999999994E-2</v>
      </c>
      <c r="E43" s="12">
        <v>0</v>
      </c>
      <c r="F43" s="12">
        <v>7.8356430000000005E-2</v>
      </c>
      <c r="J43" s="12">
        <v>2.472916E-2</v>
      </c>
      <c r="K43" s="12">
        <v>0</v>
      </c>
      <c r="M43" s="12">
        <v>0</v>
      </c>
      <c r="N43" s="12"/>
      <c r="O43" s="12">
        <v>9.2059420000000003E-2</v>
      </c>
      <c r="P43" s="12">
        <v>0.10317142</v>
      </c>
      <c r="Q43" s="12"/>
      <c r="R43" s="12"/>
      <c r="T43" s="12"/>
      <c r="U43" s="12"/>
      <c r="W43" s="10"/>
      <c r="X43" s="10"/>
      <c r="Y43" s="10"/>
      <c r="Z43" s="10"/>
    </row>
    <row r="44" spans="2:26" x14ac:dyDescent="0.2">
      <c r="B44" s="21"/>
      <c r="C44" s="4"/>
      <c r="E44" s="12">
        <v>0</v>
      </c>
      <c r="F44" s="12">
        <v>2.6718499999999999E-2</v>
      </c>
      <c r="J44" s="12">
        <v>0.10728463000000001</v>
      </c>
      <c r="K44" s="12">
        <v>0.1538292</v>
      </c>
      <c r="M44" s="12">
        <v>3.2135950000000003E-2</v>
      </c>
      <c r="N44" s="12"/>
      <c r="O44" s="12">
        <v>3.9398309999999999E-2</v>
      </c>
      <c r="P44" s="12">
        <v>5.1276120000000001E-2</v>
      </c>
      <c r="Q44" s="12"/>
      <c r="R44" s="12"/>
      <c r="T44" s="12"/>
      <c r="U44" s="12"/>
      <c r="W44" s="10"/>
      <c r="X44" s="10"/>
      <c r="Y44" s="10"/>
      <c r="Z44" s="10"/>
    </row>
    <row r="45" spans="2:26" x14ac:dyDescent="0.2">
      <c r="B45" s="21"/>
      <c r="E45" s="12">
        <v>4.659365E-2</v>
      </c>
      <c r="F45" s="12">
        <v>0</v>
      </c>
      <c r="J45" s="12">
        <v>0.24151069999999999</v>
      </c>
      <c r="K45" s="12">
        <v>4.0427499999999998E-2</v>
      </c>
      <c r="M45" s="12">
        <v>8.4018079999999995E-2</v>
      </c>
      <c r="N45" s="12"/>
      <c r="O45" s="12">
        <v>3.6702829999999999E-2</v>
      </c>
      <c r="P45" s="12">
        <v>3.8106979999999999E-2</v>
      </c>
      <c r="Q45" s="12"/>
      <c r="R45" s="12"/>
      <c r="T45" s="12"/>
      <c r="U45" s="12"/>
      <c r="W45" s="10"/>
      <c r="X45" s="10"/>
      <c r="Y45" s="10"/>
      <c r="Z45" s="10"/>
    </row>
    <row r="46" spans="2:26" x14ac:dyDescent="0.2">
      <c r="B46" s="21"/>
      <c r="E46" s="12">
        <v>1.676383E-2</v>
      </c>
      <c r="F46" s="12">
        <v>5.6787560000000001E-2</v>
      </c>
      <c r="J46" s="12">
        <v>0</v>
      </c>
      <c r="K46" s="12">
        <v>5.8600850000000003E-2</v>
      </c>
      <c r="M46" s="12">
        <v>3.6510470000000003E-2</v>
      </c>
      <c r="N46" s="12"/>
      <c r="O46" s="12">
        <v>4.8765740000000002E-2</v>
      </c>
      <c r="P46" s="12">
        <v>6.1178169999999997E-2</v>
      </c>
      <c r="Q46" s="12"/>
      <c r="R46" s="12"/>
      <c r="T46" s="12"/>
      <c r="U46" s="12"/>
      <c r="W46" s="10"/>
      <c r="X46" s="10"/>
      <c r="Y46" s="10"/>
      <c r="Z46" s="10"/>
    </row>
    <row r="47" spans="2:26" x14ac:dyDescent="0.2">
      <c r="B47" s="21"/>
      <c r="E47" s="12">
        <v>0</v>
      </c>
      <c r="F47" s="12">
        <v>1.797317E-2</v>
      </c>
      <c r="J47" s="12">
        <v>0</v>
      </c>
      <c r="K47" s="12">
        <v>7.035102E-2</v>
      </c>
      <c r="M47" s="12">
        <v>0.1005803</v>
      </c>
      <c r="N47" s="12"/>
      <c r="O47" s="12">
        <v>0.28092300999999997</v>
      </c>
      <c r="P47" s="12">
        <v>8.588076E-2</v>
      </c>
      <c r="Q47" s="12"/>
      <c r="R47" s="12"/>
      <c r="T47" s="12"/>
      <c r="U47" s="12"/>
      <c r="W47" s="10"/>
      <c r="X47" s="10"/>
      <c r="Y47" s="10"/>
      <c r="Z47" s="10"/>
    </row>
    <row r="48" spans="2:26" x14ac:dyDescent="0.2">
      <c r="B48" s="21"/>
      <c r="E48" s="12">
        <v>0</v>
      </c>
      <c r="F48" s="12">
        <v>0.12282095</v>
      </c>
      <c r="J48" s="12">
        <v>6.4094789999999999E-2</v>
      </c>
      <c r="K48" s="12">
        <v>0</v>
      </c>
      <c r="M48" s="12">
        <v>0</v>
      </c>
      <c r="N48" s="12"/>
      <c r="O48" s="12">
        <v>0.25292490000000001</v>
      </c>
      <c r="P48" s="12">
        <v>0.2431343</v>
      </c>
      <c r="Q48" s="12"/>
      <c r="R48" s="12"/>
      <c r="T48" s="12"/>
      <c r="U48" s="12"/>
      <c r="W48" s="10"/>
      <c r="X48" s="10"/>
      <c r="Y48" s="10"/>
      <c r="Z48" s="10"/>
    </row>
    <row r="49" spans="2:26" x14ac:dyDescent="0.2">
      <c r="B49" s="21"/>
      <c r="E49" s="12">
        <v>0</v>
      </c>
      <c r="F49" s="12">
        <v>0</v>
      </c>
      <c r="J49" s="12">
        <v>0.12519772000000001</v>
      </c>
      <c r="K49" s="12">
        <v>8.4221019999999994E-2</v>
      </c>
      <c r="M49" s="12">
        <v>2.203335E-2</v>
      </c>
      <c r="N49" s="12"/>
      <c r="O49" s="12">
        <v>0.18720807</v>
      </c>
      <c r="P49" s="12">
        <v>5.6695589999999997E-2</v>
      </c>
      <c r="Q49" s="12"/>
      <c r="R49" s="12"/>
      <c r="T49" s="12"/>
      <c r="U49" s="12"/>
      <c r="W49" s="10"/>
      <c r="X49" s="10"/>
      <c r="Y49" s="10"/>
      <c r="Z49" s="10"/>
    </row>
    <row r="50" spans="2:26" x14ac:dyDescent="0.2">
      <c r="B50" s="21"/>
      <c r="E50" s="12">
        <v>2.004133E-2</v>
      </c>
      <c r="F50" s="12">
        <v>0</v>
      </c>
      <c r="J50" s="12">
        <v>2.0510299999999999E-2</v>
      </c>
      <c r="K50" s="12">
        <v>0</v>
      </c>
      <c r="M50" s="12">
        <v>5.2564079999999999E-2</v>
      </c>
      <c r="N50" s="12"/>
      <c r="O50" s="12">
        <v>0.17318439999999999</v>
      </c>
      <c r="P50" s="12">
        <v>1.3781699999999999E-2</v>
      </c>
      <c r="Q50" s="12"/>
      <c r="R50" s="12"/>
      <c r="T50" s="12"/>
      <c r="U50" s="12"/>
      <c r="W50" s="10"/>
      <c r="X50" s="10"/>
      <c r="Y50" s="10"/>
      <c r="Z50" s="10"/>
    </row>
    <row r="51" spans="2:26" x14ac:dyDescent="0.2">
      <c r="B51" s="21"/>
      <c r="E51" s="12">
        <v>0.15730056000000001</v>
      </c>
      <c r="F51" s="12">
        <v>4.265203E-2</v>
      </c>
      <c r="J51" s="12">
        <v>9.3335929999999998E-2</v>
      </c>
      <c r="K51" s="12">
        <v>2.3882420000000001E-2</v>
      </c>
      <c r="M51" s="12">
        <v>3.5398659999999998E-2</v>
      </c>
      <c r="N51" s="12"/>
      <c r="O51" s="12">
        <v>6.1171330000000003E-2</v>
      </c>
      <c r="P51" s="12"/>
      <c r="Q51" s="12"/>
      <c r="R51" s="12"/>
      <c r="T51" s="12"/>
      <c r="U51" s="12"/>
      <c r="W51" s="10"/>
      <c r="X51" s="10"/>
      <c r="Y51" s="10"/>
      <c r="Z51" s="10"/>
    </row>
    <row r="52" spans="2:26" x14ac:dyDescent="0.2">
      <c r="B52" s="21"/>
      <c r="E52" s="12">
        <v>0</v>
      </c>
      <c r="F52" s="12">
        <v>5.3953580000000001E-2</v>
      </c>
      <c r="J52" s="12">
        <v>2.2279549999999999E-2</v>
      </c>
      <c r="K52" s="12">
        <v>2.2279549999999999E-2</v>
      </c>
      <c r="M52" s="12">
        <v>4.9022940000000001E-2</v>
      </c>
      <c r="N52" s="12"/>
      <c r="O52" s="12">
        <v>0</v>
      </c>
      <c r="P52" s="12"/>
      <c r="Q52" s="12"/>
      <c r="R52" s="12"/>
      <c r="T52" s="12"/>
      <c r="U52" s="12"/>
      <c r="W52" s="10"/>
      <c r="X52" s="10"/>
      <c r="Y52" s="10"/>
      <c r="Z52" s="10"/>
    </row>
    <row r="53" spans="2:26" x14ac:dyDescent="0.2">
      <c r="B53" s="21"/>
      <c r="E53" s="12">
        <v>2.954973E-2</v>
      </c>
      <c r="F53" s="12">
        <v>6.0744890000000003E-2</v>
      </c>
      <c r="J53" s="12">
        <v>3.9289539999999998E-2</v>
      </c>
      <c r="K53" s="12">
        <v>0</v>
      </c>
      <c r="M53" s="12">
        <v>6.5584600000000007E-2</v>
      </c>
      <c r="N53" s="12"/>
      <c r="O53" s="12">
        <v>0</v>
      </c>
      <c r="P53" s="12"/>
      <c r="Q53" s="12"/>
      <c r="R53" s="12"/>
      <c r="T53" s="12"/>
      <c r="U53" s="12"/>
      <c r="W53" s="10"/>
      <c r="X53" s="10"/>
      <c r="Y53" s="10"/>
      <c r="Z53" s="10"/>
    </row>
    <row r="54" spans="2:26" x14ac:dyDescent="0.2">
      <c r="B54" s="21"/>
      <c r="E54" s="12">
        <v>0</v>
      </c>
      <c r="F54" s="12">
        <v>4.5729970000000002E-2</v>
      </c>
      <c r="J54" s="12">
        <v>3.5856609999999997E-2</v>
      </c>
      <c r="K54" s="12">
        <v>1.346236E-2</v>
      </c>
      <c r="M54" s="12">
        <v>0</v>
      </c>
      <c r="N54" s="12"/>
      <c r="O54" s="12">
        <v>0</v>
      </c>
      <c r="P54" s="12"/>
      <c r="Q54" s="12"/>
      <c r="R54" s="12"/>
      <c r="T54" s="12"/>
      <c r="U54" s="12"/>
      <c r="W54" s="10"/>
      <c r="X54" s="10"/>
      <c r="Y54" s="10"/>
      <c r="Z54" s="10"/>
    </row>
    <row r="55" spans="2:26" x14ac:dyDescent="0.2">
      <c r="B55" s="21"/>
      <c r="E55" s="12">
        <v>0</v>
      </c>
      <c r="F55" s="12">
        <v>1.3727390000000001E-2</v>
      </c>
      <c r="J55" s="12">
        <v>3.0788079999999999E-2</v>
      </c>
      <c r="K55" s="12">
        <v>0.13602478000000001</v>
      </c>
      <c r="M55" s="12">
        <v>0</v>
      </c>
      <c r="N55" s="12"/>
      <c r="O55" s="12">
        <v>6.5331650000000005E-2</v>
      </c>
      <c r="P55" s="12"/>
      <c r="Q55" s="12"/>
      <c r="R55" s="12"/>
      <c r="T55" s="12"/>
      <c r="U55" s="12"/>
      <c r="W55" s="10"/>
      <c r="X55" s="10"/>
      <c r="Y55" s="10"/>
      <c r="Z55" s="10"/>
    </row>
    <row r="56" spans="2:26" x14ac:dyDescent="0.2">
      <c r="B56" s="21"/>
      <c r="E56" s="12">
        <v>1.6525000000000001E-2</v>
      </c>
      <c r="F56" s="12">
        <v>1.2913910000000001E-2</v>
      </c>
      <c r="J56" s="12">
        <v>0</v>
      </c>
      <c r="K56" s="12">
        <v>0</v>
      </c>
      <c r="M56" s="12">
        <v>0.14978916</v>
      </c>
      <c r="N56" s="12"/>
      <c r="O56" s="12">
        <v>2.9116969999999999E-2</v>
      </c>
      <c r="P56" s="12"/>
      <c r="Q56" s="12"/>
      <c r="R56" s="12"/>
      <c r="T56" s="12"/>
      <c r="U56" s="12"/>
      <c r="W56" s="10"/>
      <c r="X56" s="10"/>
      <c r="Y56" s="10"/>
      <c r="Z56" s="10"/>
    </row>
    <row r="57" spans="2:26" x14ac:dyDescent="0.2">
      <c r="B57" s="21"/>
      <c r="E57" s="12">
        <v>0</v>
      </c>
      <c r="F57" s="12">
        <v>5.4801679999999998E-2</v>
      </c>
      <c r="J57" s="12">
        <v>2.2208599999999998E-2</v>
      </c>
      <c r="K57" s="12">
        <v>5.3849840000000003E-2</v>
      </c>
      <c r="M57" s="12">
        <v>6.2263680000000002E-2</v>
      </c>
      <c r="N57" s="12"/>
      <c r="O57" s="12">
        <v>0.10981934</v>
      </c>
      <c r="P57" s="12"/>
      <c r="Q57" s="12"/>
      <c r="R57" s="12"/>
      <c r="T57" s="12"/>
      <c r="U57" s="12"/>
      <c r="W57" s="10"/>
      <c r="X57" s="10"/>
      <c r="Y57" s="10"/>
      <c r="Z57" s="10"/>
    </row>
    <row r="58" spans="2:26" x14ac:dyDescent="0.2">
      <c r="B58" s="21"/>
      <c r="E58" s="12">
        <v>0</v>
      </c>
      <c r="F58" s="12">
        <v>1.3059009999999999E-2</v>
      </c>
      <c r="J58" s="12">
        <v>9.3396350000000003E-2</v>
      </c>
      <c r="K58" s="12">
        <v>3.831594E-2</v>
      </c>
      <c r="M58" s="12">
        <v>6.1173419999999999E-2</v>
      </c>
      <c r="N58" s="12"/>
      <c r="O58" s="12">
        <v>0.15909187999999999</v>
      </c>
      <c r="P58" s="12"/>
      <c r="Q58" s="12"/>
      <c r="R58" s="12"/>
      <c r="T58" s="12"/>
      <c r="U58" s="12"/>
      <c r="W58" s="10"/>
      <c r="X58" s="10"/>
      <c r="Y58" s="10"/>
      <c r="Z58" s="10"/>
    </row>
    <row r="59" spans="2:26" x14ac:dyDescent="0.2">
      <c r="B59" s="21"/>
      <c r="E59" s="12">
        <v>0</v>
      </c>
      <c r="J59" s="12">
        <v>0</v>
      </c>
      <c r="K59" s="12">
        <v>2.6924969999999999E-2</v>
      </c>
      <c r="M59" s="12">
        <v>5.3642519999999999E-2</v>
      </c>
      <c r="N59" s="12"/>
      <c r="O59" s="12">
        <v>0.22505569</v>
      </c>
      <c r="P59" s="12"/>
      <c r="Q59" s="12"/>
      <c r="R59" s="12"/>
      <c r="T59" s="12"/>
      <c r="U59" s="12"/>
      <c r="W59" s="10"/>
      <c r="X59" s="10"/>
      <c r="Y59" s="10"/>
      <c r="Z59" s="10"/>
    </row>
    <row r="60" spans="2:26" x14ac:dyDescent="0.2">
      <c r="B60" s="21"/>
      <c r="E60" s="12">
        <v>0</v>
      </c>
      <c r="J60" s="12">
        <v>7.1535559999999998E-2</v>
      </c>
      <c r="K60" s="12">
        <v>8.2202369999999997E-2</v>
      </c>
      <c r="M60" s="12">
        <v>2.0816419999999999E-2</v>
      </c>
      <c r="N60" s="12"/>
      <c r="O60" s="12">
        <v>4.4990620000000002E-2</v>
      </c>
      <c r="P60" s="12"/>
      <c r="Q60" s="12"/>
      <c r="R60" s="12"/>
      <c r="T60" s="12"/>
      <c r="U60" s="12"/>
      <c r="W60" s="10"/>
      <c r="X60" s="10"/>
      <c r="Y60" s="10"/>
      <c r="Z60" s="10"/>
    </row>
    <row r="61" spans="2:26" x14ac:dyDescent="0.2">
      <c r="B61" s="21"/>
      <c r="E61" s="12">
        <v>0</v>
      </c>
      <c r="J61" s="12">
        <v>6.0744890000000003E-2</v>
      </c>
      <c r="K61" s="12">
        <v>3.9067449999999997E-2</v>
      </c>
      <c r="M61" s="12">
        <v>1.351634E-2</v>
      </c>
      <c r="N61" s="12"/>
      <c r="O61" s="12">
        <v>0.12163153</v>
      </c>
      <c r="P61" s="12"/>
      <c r="Q61" s="12"/>
      <c r="R61" s="12"/>
      <c r="T61" s="12"/>
      <c r="U61" s="12"/>
      <c r="W61" s="10"/>
      <c r="X61" s="10"/>
      <c r="Y61" s="10"/>
      <c r="Z61" s="10"/>
    </row>
    <row r="62" spans="2:26" ht="32" customHeight="1" x14ac:dyDescent="0.2">
      <c r="B62" s="21"/>
      <c r="E62" s="12">
        <v>2.6821979999999999E-2</v>
      </c>
      <c r="J62" s="12">
        <v>0.11819493</v>
      </c>
      <c r="K62" s="12">
        <v>2.6976839999999998E-2</v>
      </c>
      <c r="M62" s="12">
        <v>1.496459E-2</v>
      </c>
      <c r="N62" s="12"/>
      <c r="O62" s="12">
        <v>0</v>
      </c>
      <c r="P62" s="12"/>
      <c r="Q62" s="12"/>
      <c r="R62" s="12"/>
      <c r="T62" s="12"/>
      <c r="U62" s="12"/>
      <c r="W62" s="10"/>
      <c r="X62" s="10"/>
      <c r="Y62" s="10"/>
      <c r="Z62" s="10"/>
    </row>
    <row r="63" spans="2:26" x14ac:dyDescent="0.2">
      <c r="B63" s="21"/>
      <c r="E63" s="12">
        <v>0</v>
      </c>
      <c r="J63" s="12">
        <v>6.2683150000000007E-2</v>
      </c>
      <c r="K63" s="12">
        <v>2.697679E-2</v>
      </c>
      <c r="M63" s="12">
        <v>3.6703119999999999E-2</v>
      </c>
      <c r="N63" s="12"/>
      <c r="O63" s="12">
        <v>2.565976E-2</v>
      </c>
      <c r="P63" s="12"/>
      <c r="Q63" s="12"/>
      <c r="R63" s="12"/>
      <c r="T63" s="12"/>
      <c r="U63" s="12"/>
      <c r="W63" s="10"/>
      <c r="X63" s="10"/>
      <c r="Y63" s="10"/>
      <c r="Z63" s="10"/>
    </row>
    <row r="64" spans="2:26" x14ac:dyDescent="0.2">
      <c r="B64" s="21"/>
      <c r="E64" s="12">
        <v>1.349067E-2</v>
      </c>
      <c r="J64" s="12">
        <v>2.656648E-2</v>
      </c>
      <c r="K64" s="12">
        <v>4.1101180000000001E-2</v>
      </c>
      <c r="N64" s="12"/>
      <c r="O64" s="12">
        <v>0.14231634000000001</v>
      </c>
      <c r="P64" s="12"/>
      <c r="Q64" s="12"/>
      <c r="R64" s="12"/>
      <c r="T64" s="12"/>
      <c r="U64" s="12"/>
      <c r="W64" s="10"/>
      <c r="X64" s="10"/>
      <c r="Y64" s="10"/>
      <c r="Z64" s="10"/>
    </row>
    <row r="65" spans="2:26" x14ac:dyDescent="0.2">
      <c r="B65" s="21"/>
      <c r="E65" s="12">
        <v>0</v>
      </c>
      <c r="J65" s="12">
        <v>1.301075E-2</v>
      </c>
      <c r="K65" s="12">
        <v>0.21457867999999999</v>
      </c>
      <c r="N65" s="12"/>
      <c r="O65" s="12">
        <v>0</v>
      </c>
      <c r="P65" s="12"/>
      <c r="Q65" s="12"/>
      <c r="R65" s="12"/>
      <c r="T65" s="12"/>
      <c r="U65" s="12"/>
      <c r="W65" s="10"/>
      <c r="X65" s="10"/>
      <c r="Y65" s="10"/>
      <c r="Z65" s="10"/>
    </row>
    <row r="66" spans="2:26" x14ac:dyDescent="0.2">
      <c r="B66" s="21"/>
      <c r="E66" s="12">
        <v>0</v>
      </c>
      <c r="J66" s="12">
        <v>1.3863820000000001E-2</v>
      </c>
      <c r="K66" s="12">
        <v>2.6769729999999999E-2</v>
      </c>
      <c r="N66" s="12"/>
      <c r="O66" s="12">
        <v>0</v>
      </c>
      <c r="P66" s="12"/>
      <c r="Q66" s="12"/>
      <c r="R66" s="12"/>
      <c r="T66" s="12"/>
      <c r="U66" s="12"/>
      <c r="W66" s="10"/>
      <c r="X66" s="10"/>
      <c r="Y66" s="10"/>
      <c r="Z66" s="10"/>
    </row>
    <row r="67" spans="2:26" x14ac:dyDescent="0.2">
      <c r="B67" s="21"/>
      <c r="E67" s="12">
        <v>1.34886E-2</v>
      </c>
      <c r="K67" s="12">
        <v>0.62263398999999997</v>
      </c>
      <c r="N67" s="12"/>
      <c r="O67" s="12"/>
      <c r="P67" s="12"/>
      <c r="Q67" s="12"/>
      <c r="R67" s="12"/>
      <c r="T67" s="12"/>
      <c r="U67" s="12"/>
      <c r="W67" s="10"/>
      <c r="X67" s="10"/>
      <c r="Y67" s="10"/>
      <c r="Z67" s="10"/>
    </row>
    <row r="68" spans="2:26" x14ac:dyDescent="0.2">
      <c r="B68" s="21"/>
      <c r="E68" s="12">
        <v>0</v>
      </c>
      <c r="K68" s="12">
        <v>0</v>
      </c>
      <c r="R68" s="12"/>
      <c r="T68" s="12"/>
      <c r="U68" s="12"/>
      <c r="W68" s="10"/>
      <c r="X68" s="10"/>
      <c r="Y68" s="10"/>
      <c r="Z68" s="10"/>
    </row>
    <row r="69" spans="2:26" x14ac:dyDescent="0.2">
      <c r="B69" s="21"/>
      <c r="E69" s="12">
        <v>2.481682E-2</v>
      </c>
      <c r="K69" s="12">
        <v>5.4163219999999998E-2</v>
      </c>
      <c r="R69" s="12"/>
      <c r="T69" s="12"/>
      <c r="U69" s="12"/>
      <c r="W69" s="10"/>
      <c r="X69" s="10"/>
      <c r="Y69" s="10"/>
      <c r="Z69" s="10"/>
    </row>
    <row r="70" spans="2:26" x14ac:dyDescent="0.2">
      <c r="B70" s="21"/>
      <c r="E70" s="12">
        <v>2.2641600000000001E-2</v>
      </c>
      <c r="K70" s="12">
        <v>0.23954955999999999</v>
      </c>
      <c r="R70" s="12"/>
      <c r="T70" s="12"/>
      <c r="U70" s="12"/>
      <c r="W70" s="10"/>
      <c r="X70" s="10"/>
      <c r="Y70" s="10"/>
      <c r="Z70" s="10"/>
    </row>
    <row r="71" spans="2:26" x14ac:dyDescent="0.2">
      <c r="B71" s="21"/>
      <c r="E71" s="12">
        <v>6.296757E-2</v>
      </c>
      <c r="K71" s="12">
        <v>2.5591249999999999E-2</v>
      </c>
      <c r="R71" s="12"/>
      <c r="T71" s="12"/>
      <c r="U71" s="12"/>
      <c r="W71" s="10"/>
      <c r="X71" s="10"/>
      <c r="Y71" s="10"/>
      <c r="Z71" s="10"/>
    </row>
    <row r="72" spans="2:26" x14ac:dyDescent="0.2">
      <c r="B72" s="21"/>
      <c r="E72" s="12">
        <v>1.289009E-2</v>
      </c>
      <c r="K72" s="12">
        <v>2.6417380000000001E-2</v>
      </c>
      <c r="R72" s="12"/>
      <c r="T72" s="12"/>
      <c r="U72" s="12"/>
      <c r="W72" s="10"/>
      <c r="X72" s="10"/>
      <c r="Y72" s="10"/>
      <c r="Z72" s="10"/>
    </row>
    <row r="73" spans="2:26" x14ac:dyDescent="0.2">
      <c r="B73" s="21"/>
      <c r="E73" s="12">
        <v>0</v>
      </c>
      <c r="K73" s="12">
        <v>0.30856198000000001</v>
      </c>
      <c r="R73" s="12"/>
      <c r="T73" s="12"/>
      <c r="U73" s="12"/>
      <c r="W73" s="10"/>
      <c r="X73" s="10"/>
      <c r="Y73" s="10"/>
      <c r="Z73" s="10"/>
    </row>
    <row r="74" spans="2:26" x14ac:dyDescent="0.2">
      <c r="B74" s="21"/>
      <c r="E74" s="12">
        <v>3.8885690000000001E-2</v>
      </c>
      <c r="K74" s="12">
        <v>0</v>
      </c>
      <c r="R74" s="12"/>
      <c r="T74" s="12"/>
      <c r="U74" s="12"/>
      <c r="W74" s="10"/>
      <c r="X74" s="10"/>
      <c r="Y74" s="10"/>
      <c r="Z74" s="10"/>
    </row>
    <row r="75" spans="2:26" x14ac:dyDescent="0.2">
      <c r="B75" s="21"/>
      <c r="E75" s="12">
        <v>0</v>
      </c>
      <c r="K75" s="12">
        <v>4.8766080000000003E-2</v>
      </c>
      <c r="R75" s="12"/>
      <c r="T75" s="12"/>
      <c r="U75" s="12"/>
      <c r="W75" s="10"/>
      <c r="X75" s="10"/>
      <c r="Y75" s="10"/>
      <c r="Z75" s="10"/>
    </row>
    <row r="76" spans="2:26" x14ac:dyDescent="0.2">
      <c r="E76" s="12">
        <v>0</v>
      </c>
      <c r="K76" s="12">
        <v>7.035102E-2</v>
      </c>
      <c r="R76" s="12"/>
      <c r="T76" s="12"/>
      <c r="U76" s="12"/>
      <c r="W76" s="10"/>
      <c r="X76" s="10"/>
      <c r="Y76" s="10"/>
      <c r="Z76" s="10"/>
    </row>
    <row r="77" spans="2:26" x14ac:dyDescent="0.2">
      <c r="E77" s="12">
        <v>6.4274559999999994E-2</v>
      </c>
      <c r="K77" s="12">
        <v>0</v>
      </c>
      <c r="R77" s="12"/>
      <c r="T77" s="12"/>
      <c r="U77" s="12"/>
      <c r="W77" s="10"/>
      <c r="X77" s="10"/>
      <c r="Y77" s="10"/>
      <c r="Z77" s="10"/>
    </row>
    <row r="78" spans="2:26" x14ac:dyDescent="0.2">
      <c r="E78" s="12">
        <v>0.10728573</v>
      </c>
      <c r="K78" s="12">
        <v>8.4221019999999994E-2</v>
      </c>
      <c r="R78" s="12"/>
      <c r="S78" s="12"/>
      <c r="T78" s="12"/>
      <c r="U78" s="12"/>
      <c r="W78" s="10"/>
      <c r="X78" s="10"/>
      <c r="Y78" s="10"/>
      <c r="Z78" s="10"/>
    </row>
    <row r="79" spans="2:26" x14ac:dyDescent="0.2">
      <c r="E79" s="12">
        <v>1.656465E-2</v>
      </c>
      <c r="K79" s="12">
        <v>0</v>
      </c>
      <c r="R79" s="12"/>
      <c r="S79" s="12"/>
      <c r="T79" s="12"/>
      <c r="U79" s="12"/>
      <c r="W79" s="10"/>
      <c r="X79" s="10"/>
      <c r="Y79" s="10"/>
      <c r="Z79" s="10"/>
    </row>
    <row r="80" spans="2:26" x14ac:dyDescent="0.2">
      <c r="K80" s="12">
        <v>2.3882420000000001E-2</v>
      </c>
      <c r="R80" s="12"/>
      <c r="S80" s="12"/>
      <c r="T80" s="12"/>
      <c r="U80" s="12"/>
      <c r="W80" s="10"/>
      <c r="X80" s="10"/>
      <c r="Y80" s="10"/>
      <c r="Z80" s="10"/>
    </row>
    <row r="81" spans="11:26" x14ac:dyDescent="0.2">
      <c r="K81" s="12">
        <v>2.2279549999999999E-2</v>
      </c>
      <c r="R81" s="12"/>
      <c r="S81" s="12"/>
      <c r="T81" s="12"/>
      <c r="U81" s="12"/>
      <c r="W81" s="10"/>
      <c r="X81" s="10"/>
      <c r="Y81" s="10"/>
      <c r="Z81" s="10"/>
    </row>
    <row r="82" spans="11:26" x14ac:dyDescent="0.2">
      <c r="K82" s="12">
        <v>0</v>
      </c>
      <c r="R82" s="12"/>
      <c r="S82" s="12"/>
      <c r="T82" s="12"/>
      <c r="U82" s="12"/>
      <c r="W82" s="10"/>
      <c r="X82" s="10"/>
      <c r="Y82" s="10"/>
      <c r="Z82" s="10"/>
    </row>
    <row r="83" spans="11:26" x14ac:dyDescent="0.2">
      <c r="K83" s="12">
        <v>1.346236E-2</v>
      </c>
      <c r="R83" s="12"/>
      <c r="S83" s="12"/>
      <c r="T83" s="12"/>
      <c r="U83" s="12"/>
      <c r="W83" s="10"/>
      <c r="X83" s="10"/>
      <c r="Y83" s="10"/>
      <c r="Z83" s="10"/>
    </row>
    <row r="84" spans="11:26" x14ac:dyDescent="0.2">
      <c r="R84" s="12"/>
      <c r="S84" s="12"/>
      <c r="T84" s="12"/>
      <c r="U84" s="12"/>
      <c r="W84" s="10"/>
      <c r="X84" s="10"/>
      <c r="Y84" s="10"/>
      <c r="Z84" s="10"/>
    </row>
    <row r="85" spans="11:26" x14ac:dyDescent="0.2">
      <c r="R85" s="12"/>
      <c r="S85" s="12"/>
      <c r="T85" s="12"/>
      <c r="U85" s="12"/>
      <c r="W85" s="10"/>
      <c r="X85" s="10"/>
      <c r="Y85" s="10"/>
      <c r="Z85" s="10"/>
    </row>
    <row r="86" spans="11:26" x14ac:dyDescent="0.2">
      <c r="R86" s="12"/>
      <c r="S86" s="12"/>
      <c r="T86" s="12"/>
      <c r="U86" s="12"/>
      <c r="W86" s="10"/>
      <c r="X86" s="10"/>
      <c r="Y86" s="10"/>
      <c r="Z86" s="10"/>
    </row>
    <row r="87" spans="11:26" x14ac:dyDescent="0.2">
      <c r="R87" s="12"/>
      <c r="S87" s="12"/>
      <c r="T87" s="12"/>
      <c r="U87" s="12"/>
      <c r="W87" s="10"/>
      <c r="X87" s="10"/>
      <c r="Y87" s="10"/>
      <c r="Z87" s="10"/>
    </row>
    <row r="88" spans="11:26" x14ac:dyDescent="0.2">
      <c r="R88" s="12"/>
      <c r="S88" s="12"/>
      <c r="T88" s="12"/>
      <c r="U88" s="12"/>
      <c r="W88" s="10"/>
      <c r="X88" s="10"/>
      <c r="Y88" s="10"/>
      <c r="Z88" s="10"/>
    </row>
    <row r="89" spans="11:26" x14ac:dyDescent="0.2">
      <c r="R89" s="12"/>
      <c r="S89" s="12"/>
      <c r="T89" s="12"/>
      <c r="U89" s="12"/>
      <c r="W89" s="10"/>
      <c r="X89" s="10"/>
      <c r="Y89" s="10"/>
      <c r="Z89" s="10"/>
    </row>
    <row r="90" spans="11:26" x14ac:dyDescent="0.2">
      <c r="R90" s="12"/>
      <c r="S90" s="12"/>
      <c r="T90" s="12"/>
      <c r="U90" s="12"/>
      <c r="W90" s="10"/>
      <c r="X90" s="10"/>
      <c r="Y90" s="10"/>
      <c r="Z90" s="10"/>
    </row>
    <row r="91" spans="11:26" x14ac:dyDescent="0.2">
      <c r="R91" s="12"/>
      <c r="S91" s="12"/>
      <c r="T91" s="12"/>
      <c r="U91" s="12"/>
      <c r="W91" s="10"/>
      <c r="X91" s="10"/>
      <c r="Y91" s="10"/>
      <c r="Z91" s="10"/>
    </row>
    <row r="92" spans="11:26" x14ac:dyDescent="0.2">
      <c r="R92" s="12"/>
      <c r="S92" s="12"/>
      <c r="T92" s="12"/>
      <c r="U92" s="12"/>
      <c r="W92" s="10"/>
      <c r="X92" s="10"/>
      <c r="Y92" s="10"/>
      <c r="Z92" s="10"/>
    </row>
    <row r="93" spans="11:26" x14ac:dyDescent="0.2">
      <c r="R93" s="12"/>
      <c r="S93" s="12"/>
      <c r="T93" s="12"/>
      <c r="U93" s="12"/>
      <c r="W93" s="10"/>
      <c r="X93" s="10"/>
      <c r="Y93" s="10"/>
      <c r="Z93" s="10"/>
    </row>
    <row r="94" spans="11:26" x14ac:dyDescent="0.2">
      <c r="R94" s="12"/>
      <c r="S94" s="12"/>
      <c r="T94" s="12"/>
      <c r="U94" s="12"/>
      <c r="W94" s="10"/>
      <c r="X94" s="10"/>
      <c r="Y94" s="10"/>
      <c r="Z94" s="10"/>
    </row>
    <row r="95" spans="11:26" x14ac:dyDescent="0.2">
      <c r="R95" s="12"/>
      <c r="S95" s="12"/>
      <c r="T95" s="12"/>
      <c r="U95" s="12"/>
      <c r="W95" s="10"/>
      <c r="X95" s="10"/>
      <c r="Y95" s="10"/>
      <c r="Z95" s="10"/>
    </row>
    <row r="96" spans="11:26" x14ac:dyDescent="0.2">
      <c r="R96" s="12"/>
      <c r="S96" s="12"/>
      <c r="T96" s="12"/>
      <c r="U96" s="12"/>
      <c r="W96" s="10"/>
      <c r="X96" s="10"/>
      <c r="Y96" s="10"/>
      <c r="Z96" s="10"/>
    </row>
    <row r="97" spans="18:26" x14ac:dyDescent="0.2">
      <c r="R97" s="12"/>
      <c r="S97" s="12"/>
      <c r="T97" s="12"/>
      <c r="U97" s="12"/>
      <c r="W97" s="10"/>
      <c r="X97" s="10"/>
      <c r="Y97" s="10"/>
      <c r="Z97" s="10"/>
    </row>
    <row r="98" spans="18:26" x14ac:dyDescent="0.2">
      <c r="R98" s="12"/>
      <c r="S98" s="12"/>
      <c r="T98" s="12"/>
      <c r="U98" s="12"/>
      <c r="W98" s="10"/>
      <c r="X98" s="10"/>
      <c r="Y98" s="10"/>
      <c r="Z98" s="10"/>
    </row>
    <row r="99" spans="18:26" x14ac:dyDescent="0.2">
      <c r="R99" s="12"/>
      <c r="S99" s="12"/>
      <c r="T99" s="12"/>
      <c r="U99" s="12"/>
      <c r="W99" s="10"/>
      <c r="X99" s="10"/>
      <c r="Y99" s="10"/>
      <c r="Z99" s="10"/>
    </row>
    <row r="100" spans="18:26" x14ac:dyDescent="0.2">
      <c r="R100" s="12"/>
      <c r="S100" s="12"/>
      <c r="T100" s="12"/>
      <c r="U100" s="12"/>
      <c r="W100" s="10"/>
      <c r="X100" s="10"/>
      <c r="Y100" s="10"/>
      <c r="Z100" s="10"/>
    </row>
    <row r="101" spans="18:26" x14ac:dyDescent="0.2">
      <c r="R101" s="12"/>
      <c r="S101" s="12"/>
      <c r="T101" s="12"/>
      <c r="U101" s="12"/>
      <c r="W101" s="10"/>
      <c r="X101" s="10"/>
      <c r="Y101" s="10"/>
      <c r="Z101" s="10"/>
    </row>
    <row r="102" spans="18:26" x14ac:dyDescent="0.2">
      <c r="R102" s="12"/>
      <c r="S102" s="12"/>
      <c r="T102" s="12"/>
      <c r="U102" s="12"/>
      <c r="W102" s="10"/>
      <c r="X102" s="10"/>
      <c r="Y102" s="10"/>
      <c r="Z102" s="10"/>
    </row>
    <row r="103" spans="18:26" x14ac:dyDescent="0.2">
      <c r="R103" s="12"/>
      <c r="S103" s="12"/>
      <c r="T103" s="12"/>
      <c r="U103" s="12"/>
      <c r="W103" s="10"/>
      <c r="X103" s="10"/>
      <c r="Y103" s="10"/>
      <c r="Z103" s="10"/>
    </row>
    <row r="104" spans="18:26" x14ac:dyDescent="0.2">
      <c r="R104" s="12"/>
      <c r="S104" s="12"/>
      <c r="T104" s="12"/>
      <c r="U104" s="12"/>
      <c r="W104" s="10"/>
      <c r="X104" s="10"/>
      <c r="Y104" s="10"/>
      <c r="Z104" s="10"/>
    </row>
    <row r="105" spans="18:26" x14ac:dyDescent="0.2">
      <c r="R105" s="12"/>
      <c r="S105" s="12"/>
      <c r="T105" s="12"/>
      <c r="U105" s="12"/>
      <c r="W105" s="10"/>
      <c r="X105" s="10"/>
      <c r="Y105" s="10"/>
      <c r="Z105" s="10"/>
    </row>
    <row r="106" spans="18:26" x14ac:dyDescent="0.2">
      <c r="R106" s="12"/>
      <c r="S106" s="12"/>
      <c r="T106" s="12"/>
      <c r="U106" s="12"/>
      <c r="W106" s="10"/>
      <c r="X106" s="10"/>
      <c r="Y106" s="10"/>
      <c r="Z106" s="10"/>
    </row>
    <row r="107" spans="18:26" x14ac:dyDescent="0.2">
      <c r="R107" s="12"/>
      <c r="S107" s="12"/>
      <c r="T107" s="12"/>
      <c r="U107" s="12"/>
      <c r="W107" s="10"/>
      <c r="X107" s="10"/>
      <c r="Y107" s="10"/>
      <c r="Z107" s="10"/>
    </row>
    <row r="108" spans="18:26" x14ac:dyDescent="0.2">
      <c r="R108" s="12"/>
      <c r="S108" s="12"/>
      <c r="T108" s="12"/>
      <c r="U108" s="12"/>
      <c r="W108" s="10"/>
      <c r="X108" s="10"/>
      <c r="Y108" s="10"/>
      <c r="Z108" s="10"/>
    </row>
    <row r="109" spans="18:26" x14ac:dyDescent="0.2">
      <c r="R109" s="12"/>
      <c r="S109" s="12"/>
      <c r="T109" s="12"/>
      <c r="U109" s="12"/>
      <c r="W109" s="10"/>
      <c r="X109" s="10"/>
      <c r="Y109" s="10"/>
      <c r="Z109" s="10"/>
    </row>
    <row r="110" spans="18:26" x14ac:dyDescent="0.2">
      <c r="R110" s="12"/>
      <c r="S110" s="12"/>
      <c r="T110" s="12"/>
      <c r="U110" s="12"/>
      <c r="W110" s="10"/>
      <c r="X110" s="10"/>
      <c r="Y110" s="10"/>
      <c r="Z110" s="10"/>
    </row>
    <row r="111" spans="18:26" x14ac:dyDescent="0.2">
      <c r="R111" s="12"/>
      <c r="S111" s="12"/>
      <c r="T111" s="12"/>
      <c r="U111" s="12"/>
      <c r="W111" s="10"/>
      <c r="X111" s="10"/>
      <c r="Y111" s="10"/>
      <c r="Z111" s="10"/>
    </row>
    <row r="112" spans="18:26" x14ac:dyDescent="0.2">
      <c r="R112" s="12"/>
      <c r="S112" s="12"/>
      <c r="T112" s="12"/>
      <c r="U112" s="12"/>
      <c r="W112" s="10"/>
      <c r="X112" s="10"/>
      <c r="Y112" s="10"/>
      <c r="Z112" s="10"/>
    </row>
    <row r="113" spans="18:26" x14ac:dyDescent="0.2">
      <c r="R113" s="12"/>
      <c r="S113" s="12"/>
      <c r="T113" s="12"/>
      <c r="U113" s="12"/>
      <c r="W113" s="10"/>
      <c r="X113" s="10"/>
      <c r="Y113" s="10"/>
      <c r="Z113" s="10"/>
    </row>
    <row r="114" spans="18:26" x14ac:dyDescent="0.2">
      <c r="R114" s="12"/>
      <c r="S114" s="12"/>
      <c r="T114" s="12"/>
      <c r="U114" s="12"/>
      <c r="W114" s="10"/>
      <c r="X114" s="10"/>
      <c r="Y114" s="10"/>
      <c r="Z114" s="10"/>
    </row>
    <row r="115" spans="18:26" x14ac:dyDescent="0.2">
      <c r="R115" s="12"/>
      <c r="S115" s="12"/>
      <c r="T115" s="12"/>
      <c r="U115" s="12"/>
      <c r="W115" s="10"/>
      <c r="X115" s="10"/>
      <c r="Y115" s="10"/>
      <c r="Z115" s="10"/>
    </row>
    <row r="116" spans="18:26" x14ac:dyDescent="0.2">
      <c r="R116" s="12"/>
      <c r="S116" s="12"/>
      <c r="T116" s="12"/>
      <c r="U116" s="12"/>
      <c r="W116" s="10"/>
      <c r="X116" s="10"/>
      <c r="Y116" s="10"/>
      <c r="Z116" s="10"/>
    </row>
    <row r="117" spans="18:26" x14ac:dyDescent="0.2">
      <c r="R117" s="12"/>
      <c r="S117" s="12"/>
      <c r="T117" s="12"/>
      <c r="U117" s="12"/>
      <c r="W117" s="10"/>
      <c r="X117" s="10"/>
      <c r="Y117" s="10"/>
      <c r="Z117" s="10"/>
    </row>
    <row r="118" spans="18:26" x14ac:dyDescent="0.2">
      <c r="R118" s="12"/>
      <c r="S118" s="12"/>
      <c r="T118" s="12"/>
      <c r="U118" s="12"/>
      <c r="W118" s="10"/>
      <c r="X118" s="10"/>
      <c r="Y118" s="10"/>
      <c r="Z118" s="10"/>
    </row>
    <row r="119" spans="18:26" x14ac:dyDescent="0.2">
      <c r="R119" s="12"/>
      <c r="S119" s="12"/>
      <c r="T119" s="12"/>
      <c r="U119" s="12"/>
      <c r="W119" s="10"/>
      <c r="X119" s="10"/>
      <c r="Y119" s="10"/>
      <c r="Z119" s="10"/>
    </row>
    <row r="120" spans="18:26" x14ac:dyDescent="0.2">
      <c r="R120" s="12"/>
      <c r="S120" s="12"/>
      <c r="T120" s="12"/>
      <c r="U120" s="12"/>
      <c r="W120" s="10"/>
      <c r="X120" s="10"/>
      <c r="Y120" s="10"/>
      <c r="Z120" s="10"/>
    </row>
    <row r="121" spans="18:26" x14ac:dyDescent="0.2">
      <c r="R121" s="12"/>
      <c r="S121" s="12"/>
      <c r="T121" s="12"/>
      <c r="U121" s="12"/>
      <c r="W121" s="10"/>
      <c r="X121" s="10"/>
      <c r="Y121" s="10"/>
      <c r="Z121" s="10"/>
    </row>
    <row r="122" spans="18:26" x14ac:dyDescent="0.2">
      <c r="R122" s="12"/>
      <c r="S122" s="12"/>
      <c r="T122" s="12"/>
      <c r="U122" s="12"/>
      <c r="W122" s="10"/>
      <c r="X122" s="10"/>
      <c r="Y122" s="10"/>
      <c r="Z122" s="10"/>
    </row>
    <row r="123" spans="18:26" x14ac:dyDescent="0.2">
      <c r="R123" s="12"/>
      <c r="S123" s="12"/>
      <c r="T123" s="12"/>
      <c r="U123" s="12"/>
      <c r="W123" s="10"/>
      <c r="X123" s="10"/>
      <c r="Y123" s="10"/>
      <c r="Z123" s="10"/>
    </row>
    <row r="124" spans="18:26" x14ac:dyDescent="0.2">
      <c r="R124" s="12"/>
      <c r="S124" s="12"/>
      <c r="T124" s="12"/>
      <c r="U124" s="12"/>
      <c r="W124" s="10"/>
      <c r="X124" s="10"/>
      <c r="Y124" s="10"/>
      <c r="Z124" s="10"/>
    </row>
    <row r="125" spans="18:26" x14ac:dyDescent="0.2">
      <c r="R125" s="12"/>
      <c r="S125" s="12"/>
      <c r="T125" s="12"/>
      <c r="U125" s="12"/>
      <c r="W125" s="10"/>
      <c r="X125" s="10"/>
      <c r="Y125" s="10"/>
      <c r="Z125" s="10"/>
    </row>
    <row r="126" spans="18:26" x14ac:dyDescent="0.2">
      <c r="R126" s="12"/>
      <c r="S126" s="12"/>
      <c r="T126" s="12"/>
      <c r="U126" s="12"/>
      <c r="W126" s="10"/>
      <c r="X126" s="10"/>
      <c r="Y126" s="10"/>
      <c r="Z126" s="10"/>
    </row>
    <row r="127" spans="18:26" x14ac:dyDescent="0.2">
      <c r="R127" s="12"/>
      <c r="S127" s="12"/>
      <c r="T127" s="12"/>
      <c r="U127" s="12"/>
      <c r="W127" s="10"/>
      <c r="X127" s="10"/>
      <c r="Y127" s="10"/>
      <c r="Z127" s="10"/>
    </row>
    <row r="128" spans="18:26" x14ac:dyDescent="0.2">
      <c r="R128" s="12"/>
      <c r="S128" s="12"/>
      <c r="T128" s="12"/>
      <c r="U128" s="12"/>
      <c r="W128" s="10"/>
      <c r="X128" s="10"/>
      <c r="Y128" s="10"/>
      <c r="Z128" s="10"/>
    </row>
    <row r="129" spans="18:26" x14ac:dyDescent="0.2">
      <c r="R129" s="12"/>
      <c r="S129" s="12"/>
      <c r="T129" s="12"/>
      <c r="U129" s="12"/>
      <c r="W129" s="10"/>
      <c r="X129" s="10"/>
      <c r="Y129" s="10"/>
      <c r="Z129" s="10"/>
    </row>
    <row r="130" spans="18:26" x14ac:dyDescent="0.2">
      <c r="R130" s="12"/>
      <c r="S130" s="12"/>
      <c r="T130" s="12"/>
      <c r="U130" s="12"/>
      <c r="W130" s="10"/>
      <c r="X130" s="10"/>
      <c r="Y130" s="10"/>
      <c r="Z130" s="10"/>
    </row>
    <row r="131" spans="18:26" x14ac:dyDescent="0.2">
      <c r="R131" s="12"/>
      <c r="S131" s="12"/>
      <c r="T131" s="12"/>
      <c r="U131" s="12"/>
      <c r="W131" s="10"/>
      <c r="X131" s="10"/>
      <c r="Y131" s="10"/>
      <c r="Z131" s="10"/>
    </row>
    <row r="132" spans="18:26" x14ac:dyDescent="0.2">
      <c r="R132" s="12"/>
      <c r="S132" s="12"/>
      <c r="T132" s="12"/>
      <c r="U132" s="12"/>
      <c r="W132" s="10"/>
      <c r="X132" s="10"/>
      <c r="Y132" s="10"/>
      <c r="Z132" s="10"/>
    </row>
    <row r="133" spans="18:26" x14ac:dyDescent="0.2">
      <c r="R133" s="12"/>
      <c r="S133" s="12"/>
      <c r="T133" s="12"/>
      <c r="U133" s="12"/>
      <c r="W133" s="10"/>
      <c r="X133" s="10"/>
      <c r="Y133" s="10"/>
      <c r="Z133" s="10"/>
    </row>
    <row r="134" spans="18:26" x14ac:dyDescent="0.2">
      <c r="R134" s="12"/>
      <c r="S134" s="12"/>
      <c r="T134" s="12"/>
      <c r="U134" s="12"/>
      <c r="W134" s="10"/>
      <c r="X134" s="10"/>
      <c r="Y134" s="10"/>
      <c r="Z134" s="10"/>
    </row>
    <row r="135" spans="18:26" x14ac:dyDescent="0.2">
      <c r="R135" s="12"/>
      <c r="S135" s="12"/>
      <c r="T135" s="12"/>
      <c r="U135" s="12"/>
      <c r="W135" s="10"/>
      <c r="X135" s="10"/>
      <c r="Y135" s="10"/>
      <c r="Z135" s="10"/>
    </row>
    <row r="136" spans="18:26" x14ac:dyDescent="0.2">
      <c r="R136" s="12"/>
      <c r="S136" s="12"/>
      <c r="T136" s="12"/>
      <c r="U136" s="12"/>
      <c r="W136" s="10"/>
      <c r="X136" s="10"/>
      <c r="Y136" s="10"/>
      <c r="Z136" s="10"/>
    </row>
    <row r="137" spans="18:26" x14ac:dyDescent="0.2">
      <c r="R137" s="12"/>
      <c r="S137" s="12"/>
      <c r="T137" s="12"/>
      <c r="U137" s="12"/>
      <c r="W137" s="10"/>
      <c r="X137" s="10"/>
      <c r="Y137" s="10"/>
      <c r="Z137" s="10"/>
    </row>
    <row r="138" spans="18:26" x14ac:dyDescent="0.2">
      <c r="R138" s="12"/>
      <c r="S138" s="12"/>
      <c r="T138" s="12"/>
      <c r="U138" s="12"/>
      <c r="W138" s="10"/>
      <c r="X138" s="10"/>
      <c r="Y138" s="10"/>
      <c r="Z138" s="10"/>
    </row>
    <row r="139" spans="18:26" x14ac:dyDescent="0.2">
      <c r="R139" s="12"/>
      <c r="S139" s="12"/>
      <c r="T139" s="12"/>
      <c r="U139" s="12"/>
      <c r="W139" s="10"/>
      <c r="X139" s="10"/>
      <c r="Y139" s="10"/>
      <c r="Z139" s="10"/>
    </row>
    <row r="140" spans="18:26" x14ac:dyDescent="0.2">
      <c r="R140" s="12"/>
      <c r="S140" s="12"/>
      <c r="T140" s="12"/>
      <c r="U140" s="12"/>
      <c r="W140" s="10"/>
      <c r="X140" s="10"/>
      <c r="Y140" s="10"/>
      <c r="Z140" s="10"/>
    </row>
    <row r="141" spans="18:26" x14ac:dyDescent="0.2">
      <c r="R141" s="12"/>
      <c r="S141" s="12"/>
      <c r="T141" s="12"/>
      <c r="U141" s="12"/>
      <c r="W141" s="10"/>
      <c r="X141" s="10"/>
      <c r="Y141" s="10"/>
      <c r="Z141" s="10"/>
    </row>
    <row r="142" spans="18:26" x14ac:dyDescent="0.2">
      <c r="R142" s="12"/>
      <c r="S142" s="12"/>
      <c r="T142" s="12"/>
      <c r="U142" s="12"/>
      <c r="W142" s="10"/>
      <c r="X142" s="10"/>
      <c r="Y142" s="10"/>
      <c r="Z142" s="10"/>
    </row>
    <row r="143" spans="18:26" x14ac:dyDescent="0.2">
      <c r="R143" s="12"/>
      <c r="S143" s="12"/>
      <c r="T143" s="12"/>
      <c r="U143" s="12"/>
      <c r="W143" s="10"/>
      <c r="X143" s="10"/>
      <c r="Y143" s="10"/>
      <c r="Z143" s="10"/>
    </row>
    <row r="144" spans="18:26" x14ac:dyDescent="0.2">
      <c r="R144" s="12"/>
      <c r="S144" s="12"/>
      <c r="T144" s="12"/>
      <c r="U144" s="12"/>
      <c r="W144" s="10"/>
      <c r="X144" s="10"/>
      <c r="Y144" s="10"/>
      <c r="Z144" s="10"/>
    </row>
    <row r="145" spans="18:26" x14ac:dyDescent="0.2">
      <c r="R145" s="12"/>
      <c r="S145" s="12"/>
      <c r="T145" s="12"/>
      <c r="U145" s="12"/>
      <c r="W145" s="10"/>
      <c r="X145" s="10"/>
      <c r="Y145" s="10"/>
      <c r="Z145" s="10"/>
    </row>
    <row r="146" spans="18:26" x14ac:dyDescent="0.2">
      <c r="R146" s="12"/>
      <c r="S146" s="12"/>
      <c r="T146" s="12"/>
      <c r="U146" s="12"/>
      <c r="W146" s="10"/>
      <c r="X146" s="10"/>
      <c r="Y146" s="10"/>
      <c r="Z146" s="10"/>
    </row>
    <row r="147" spans="18:26" x14ac:dyDescent="0.2">
      <c r="R147" s="12"/>
      <c r="S147" s="12"/>
      <c r="T147" s="12"/>
      <c r="U147" s="12"/>
      <c r="W147" s="10"/>
      <c r="X147" s="10"/>
      <c r="Y147" s="10"/>
      <c r="Z147" s="10"/>
    </row>
    <row r="148" spans="18:26" x14ac:dyDescent="0.2">
      <c r="R148" s="12"/>
      <c r="S148" s="12"/>
      <c r="T148" s="12"/>
      <c r="U148" s="12"/>
      <c r="W148" s="10"/>
      <c r="X148" s="10"/>
      <c r="Y148" s="10"/>
      <c r="Z148" s="10"/>
    </row>
    <row r="149" spans="18:26" x14ac:dyDescent="0.2">
      <c r="R149" s="12"/>
      <c r="S149" s="12"/>
      <c r="T149" s="12"/>
      <c r="U149" s="12"/>
      <c r="W149" s="10"/>
      <c r="X149" s="10"/>
      <c r="Y149" s="10"/>
      <c r="Z149" s="10"/>
    </row>
    <row r="150" spans="18:26" x14ac:dyDescent="0.2">
      <c r="R150" s="12"/>
      <c r="S150" s="12"/>
      <c r="T150" s="12"/>
      <c r="U150" s="12"/>
      <c r="W150" s="10"/>
      <c r="X150" s="10"/>
      <c r="Y150" s="10"/>
      <c r="Z150" s="10"/>
    </row>
    <row r="151" spans="18:26" x14ac:dyDescent="0.2">
      <c r="R151" s="12"/>
      <c r="S151" s="12"/>
      <c r="T151" s="12"/>
      <c r="U151" s="12"/>
      <c r="W151" s="10"/>
      <c r="X151" s="10"/>
      <c r="Y151" s="10"/>
      <c r="Z151" s="10"/>
    </row>
    <row r="152" spans="18:26" x14ac:dyDescent="0.2">
      <c r="R152" s="12"/>
      <c r="S152" s="12"/>
      <c r="T152" s="12"/>
      <c r="U152" s="12"/>
      <c r="W152" s="10"/>
      <c r="X152" s="10"/>
      <c r="Y152" s="10"/>
      <c r="Z152" s="10"/>
    </row>
    <row r="153" spans="18:26" x14ac:dyDescent="0.2">
      <c r="R153" s="12"/>
      <c r="S153" s="12"/>
      <c r="T153" s="12"/>
      <c r="U153" s="12"/>
      <c r="W153" s="10"/>
      <c r="X153" s="10"/>
      <c r="Y153" s="10"/>
      <c r="Z153" s="10"/>
    </row>
    <row r="154" spans="18:26" x14ac:dyDescent="0.2">
      <c r="R154" s="12"/>
      <c r="S154" s="12"/>
      <c r="T154" s="12"/>
      <c r="U154" s="12"/>
      <c r="W154" s="10"/>
      <c r="X154" s="10"/>
      <c r="Y154" s="10"/>
      <c r="Z154" s="10"/>
    </row>
    <row r="155" spans="18:26" x14ac:dyDescent="0.2">
      <c r="R155" s="12"/>
      <c r="S155" s="12"/>
      <c r="T155" s="12"/>
      <c r="U155" s="12"/>
      <c r="W155" s="10"/>
      <c r="X155" s="10"/>
      <c r="Y155" s="10"/>
      <c r="Z155" s="10"/>
    </row>
    <row r="156" spans="18:26" x14ac:dyDescent="0.2">
      <c r="R156" s="12"/>
      <c r="S156" s="12"/>
      <c r="T156" s="12"/>
      <c r="U156" s="12"/>
      <c r="W156" s="10"/>
      <c r="X156" s="10"/>
      <c r="Y156" s="10"/>
      <c r="Z156" s="10"/>
    </row>
    <row r="157" spans="18:26" x14ac:dyDescent="0.2">
      <c r="R157" s="12"/>
      <c r="S157" s="12"/>
      <c r="T157" s="12"/>
      <c r="U157" s="12"/>
      <c r="W157" s="10"/>
      <c r="X157" s="10"/>
      <c r="Y157" s="10"/>
      <c r="Z157" s="10"/>
    </row>
    <row r="158" spans="18:26" x14ac:dyDescent="0.2">
      <c r="R158" s="12"/>
      <c r="S158" s="12"/>
      <c r="T158" s="12"/>
      <c r="U158" s="12"/>
      <c r="W158" s="10"/>
      <c r="X158" s="10"/>
      <c r="Y158" s="10"/>
      <c r="Z158" s="10"/>
    </row>
    <row r="159" spans="18:26" x14ac:dyDescent="0.2">
      <c r="R159" s="12"/>
      <c r="S159" s="12"/>
      <c r="T159" s="12"/>
      <c r="U159" s="12"/>
      <c r="W159" s="10"/>
      <c r="X159" s="10"/>
      <c r="Y159" s="10"/>
      <c r="Z159" s="10"/>
    </row>
    <row r="160" spans="18:26" x14ac:dyDescent="0.2">
      <c r="R160" s="12"/>
      <c r="S160" s="12"/>
      <c r="T160" s="12"/>
      <c r="U160" s="12"/>
      <c r="W160" s="10"/>
      <c r="X160" s="10"/>
      <c r="Y160" s="10"/>
      <c r="Z160" s="10"/>
    </row>
    <row r="161" spans="18:26" x14ac:dyDescent="0.2">
      <c r="R161" s="12"/>
      <c r="S161" s="12"/>
      <c r="T161" s="12"/>
      <c r="U161" s="12"/>
      <c r="W161" s="10"/>
      <c r="X161" s="10"/>
      <c r="Y161" s="10"/>
      <c r="Z161" s="10"/>
    </row>
    <row r="162" spans="18:26" x14ac:dyDescent="0.2">
      <c r="R162" s="12"/>
      <c r="S162" s="12"/>
      <c r="T162" s="12"/>
      <c r="U162" s="12"/>
      <c r="W162" s="10"/>
      <c r="X162" s="10"/>
      <c r="Y162" s="10"/>
      <c r="Z162" s="10"/>
    </row>
    <row r="163" spans="18:26" x14ac:dyDescent="0.2">
      <c r="R163" s="12"/>
      <c r="S163" s="12"/>
      <c r="T163" s="12"/>
      <c r="U163" s="12"/>
      <c r="W163" s="10"/>
      <c r="X163" s="10"/>
      <c r="Y163" s="10"/>
      <c r="Z163" s="10"/>
    </row>
    <row r="164" spans="18:26" x14ac:dyDescent="0.2">
      <c r="R164" s="12"/>
      <c r="S164" s="12"/>
      <c r="T164" s="12"/>
      <c r="U164" s="12"/>
      <c r="W164" s="10"/>
      <c r="X164" s="10"/>
      <c r="Y164" s="10"/>
      <c r="Z164" s="10"/>
    </row>
    <row r="165" spans="18:26" x14ac:dyDescent="0.2">
      <c r="R165" s="12"/>
      <c r="S165" s="12"/>
      <c r="T165" s="12"/>
      <c r="U165" s="12"/>
      <c r="W165" s="10"/>
      <c r="X165" s="10"/>
      <c r="Y165" s="10"/>
      <c r="Z165" s="10"/>
    </row>
    <row r="166" spans="18:26" x14ac:dyDescent="0.2">
      <c r="R166" s="12"/>
      <c r="S166" s="12"/>
      <c r="T166" s="12"/>
      <c r="U166" s="12"/>
      <c r="W166" s="10"/>
      <c r="X166" s="10"/>
      <c r="Y166" s="10"/>
      <c r="Z166" s="10"/>
    </row>
    <row r="167" spans="18:26" x14ac:dyDescent="0.2">
      <c r="R167" s="12"/>
      <c r="S167" s="12"/>
      <c r="T167" s="12"/>
      <c r="U167" s="12"/>
      <c r="W167" s="10"/>
      <c r="X167" s="10"/>
      <c r="Y167" s="10"/>
      <c r="Z167" s="10"/>
    </row>
    <row r="168" spans="18:26" x14ac:dyDescent="0.2">
      <c r="R168" s="12"/>
      <c r="S168" s="12"/>
      <c r="T168" s="12"/>
      <c r="U168" s="12"/>
      <c r="W168" s="10"/>
      <c r="X168" s="10"/>
      <c r="Y168" s="10"/>
      <c r="Z168" s="10"/>
    </row>
    <row r="169" spans="18:26" x14ac:dyDescent="0.2">
      <c r="R169" s="12"/>
      <c r="S169" s="12"/>
      <c r="T169" s="12"/>
      <c r="U169" s="12"/>
      <c r="W169" s="10"/>
      <c r="X169" s="10"/>
      <c r="Y169" s="10"/>
      <c r="Z169" s="10"/>
    </row>
    <row r="170" spans="18:26" x14ac:dyDescent="0.2">
      <c r="R170" s="12"/>
      <c r="S170" s="12"/>
      <c r="T170" s="12"/>
      <c r="U170" s="12"/>
      <c r="W170" s="10"/>
      <c r="X170" s="10"/>
      <c r="Y170" s="10"/>
      <c r="Z170" s="10"/>
    </row>
    <row r="171" spans="18:26" x14ac:dyDescent="0.2">
      <c r="R171" s="12"/>
      <c r="S171" s="12"/>
      <c r="T171" s="12"/>
      <c r="U171" s="12"/>
      <c r="W171" s="10"/>
      <c r="X171" s="10"/>
      <c r="Y171" s="10"/>
      <c r="Z171" s="10"/>
    </row>
    <row r="172" spans="18:26" x14ac:dyDescent="0.2">
      <c r="R172" s="12"/>
      <c r="S172" s="12"/>
      <c r="T172" s="12"/>
      <c r="U172" s="12"/>
      <c r="W172" s="10"/>
      <c r="X172" s="10"/>
      <c r="Y172" s="10"/>
      <c r="Z172" s="10"/>
    </row>
    <row r="173" spans="18:26" x14ac:dyDescent="0.2">
      <c r="R173" s="12"/>
      <c r="S173" s="12"/>
      <c r="T173" s="12"/>
      <c r="U173" s="12"/>
      <c r="W173" s="10"/>
      <c r="X173" s="10"/>
      <c r="Y173" s="10"/>
      <c r="Z173" s="10"/>
    </row>
    <row r="174" spans="18:26" x14ac:dyDescent="0.2">
      <c r="R174" s="12"/>
      <c r="S174" s="12"/>
      <c r="T174" s="12"/>
      <c r="U174" s="12"/>
      <c r="W174" s="10"/>
      <c r="X174" s="10"/>
      <c r="Y174" s="10"/>
      <c r="Z174" s="10"/>
    </row>
    <row r="175" spans="18:26" x14ac:dyDescent="0.2">
      <c r="R175" s="12"/>
      <c r="S175" s="12"/>
      <c r="T175" s="12"/>
      <c r="U175" s="12"/>
      <c r="W175" s="10"/>
      <c r="X175" s="10"/>
      <c r="Y175" s="10"/>
      <c r="Z175" s="10"/>
    </row>
    <row r="176" spans="18:26" x14ac:dyDescent="0.2">
      <c r="R176" s="12"/>
      <c r="S176" s="12"/>
      <c r="T176" s="12"/>
      <c r="U176" s="12"/>
      <c r="W176" s="10"/>
      <c r="X176" s="10"/>
      <c r="Y176" s="10"/>
      <c r="Z176" s="10"/>
    </row>
    <row r="177" spans="18:26" x14ac:dyDescent="0.2">
      <c r="R177" s="12"/>
      <c r="S177" s="12"/>
      <c r="T177" s="12"/>
      <c r="U177" s="12"/>
      <c r="W177" s="10"/>
      <c r="X177" s="10"/>
      <c r="Y177" s="10"/>
      <c r="Z177" s="10"/>
    </row>
    <row r="178" spans="18:26" x14ac:dyDescent="0.2">
      <c r="R178" s="12"/>
      <c r="S178" s="12"/>
      <c r="T178" s="12"/>
      <c r="U178" s="12"/>
      <c r="W178" s="10"/>
      <c r="X178" s="10"/>
      <c r="Y178" s="10"/>
      <c r="Z178" s="10"/>
    </row>
    <row r="179" spans="18:26" x14ac:dyDescent="0.2">
      <c r="R179" s="12"/>
      <c r="S179" s="12"/>
      <c r="T179" s="12"/>
      <c r="U179" s="12"/>
      <c r="W179" s="10"/>
      <c r="X179" s="10"/>
      <c r="Y179" s="10"/>
      <c r="Z179" s="10"/>
    </row>
    <row r="180" spans="18:26" x14ac:dyDescent="0.2">
      <c r="R180" s="12"/>
      <c r="S180" s="12"/>
      <c r="T180" s="12"/>
      <c r="U180" s="12"/>
      <c r="W180" s="10"/>
      <c r="X180" s="10"/>
      <c r="Y180" s="10"/>
      <c r="Z180" s="10"/>
    </row>
    <row r="181" spans="18:26" x14ac:dyDescent="0.2">
      <c r="R181" s="12"/>
      <c r="S181" s="12"/>
      <c r="T181" s="12"/>
      <c r="U181" s="12"/>
      <c r="W181" s="10"/>
      <c r="X181" s="10"/>
      <c r="Y181" s="10"/>
      <c r="Z181" s="10"/>
    </row>
    <row r="182" spans="18:26" x14ac:dyDescent="0.2">
      <c r="R182" s="12"/>
      <c r="S182" s="12"/>
      <c r="T182" s="12"/>
      <c r="U182" s="12"/>
      <c r="W182" s="10"/>
      <c r="X182" s="10"/>
      <c r="Y182" s="10"/>
      <c r="Z182" s="10"/>
    </row>
    <row r="183" spans="18:26" x14ac:dyDescent="0.2">
      <c r="R183" s="12"/>
      <c r="S183" s="12"/>
      <c r="T183" s="12"/>
      <c r="U183" s="12"/>
      <c r="W183" s="10"/>
      <c r="X183" s="10"/>
      <c r="Y183" s="10"/>
      <c r="Z183" s="10"/>
    </row>
    <row r="184" spans="18:26" x14ac:dyDescent="0.2">
      <c r="R184" s="12"/>
      <c r="S184" s="12"/>
      <c r="T184" s="12"/>
      <c r="U184" s="12"/>
      <c r="W184" s="10"/>
      <c r="X184" s="10"/>
      <c r="Y184" s="10"/>
      <c r="Z184" s="10"/>
    </row>
    <row r="185" spans="18:26" x14ac:dyDescent="0.2">
      <c r="R185" s="12"/>
      <c r="S185" s="12"/>
      <c r="T185" s="12"/>
      <c r="U185" s="12"/>
      <c r="W185" s="10"/>
      <c r="X185" s="10"/>
      <c r="Y185" s="10"/>
      <c r="Z185" s="10"/>
    </row>
    <row r="186" spans="18:26" x14ac:dyDescent="0.2">
      <c r="R186" s="12"/>
      <c r="S186" s="12"/>
      <c r="T186" s="12"/>
      <c r="U186" s="12"/>
      <c r="W186" s="10"/>
      <c r="X186" s="10"/>
      <c r="Y186" s="10"/>
      <c r="Z186" s="10"/>
    </row>
    <row r="187" spans="18:26" x14ac:dyDescent="0.2">
      <c r="R187" s="12"/>
      <c r="S187" s="12"/>
      <c r="T187" s="12"/>
      <c r="U187" s="12"/>
      <c r="W187" s="10"/>
      <c r="X187" s="10"/>
      <c r="Y187" s="10"/>
      <c r="Z187" s="10"/>
    </row>
    <row r="188" spans="18:26" x14ac:dyDescent="0.2">
      <c r="R188" s="12"/>
      <c r="S188" s="12"/>
      <c r="T188" s="12"/>
      <c r="U188" s="12"/>
      <c r="W188" s="10"/>
      <c r="X188" s="10"/>
      <c r="Y188" s="10"/>
      <c r="Z188" s="10"/>
    </row>
    <row r="189" spans="18:26" x14ac:dyDescent="0.2">
      <c r="R189" s="12"/>
      <c r="S189" s="12"/>
      <c r="T189" s="12"/>
      <c r="U189" s="12"/>
      <c r="W189" s="10"/>
      <c r="X189" s="10"/>
      <c r="Y189" s="10"/>
      <c r="Z189" s="10"/>
    </row>
    <row r="190" spans="18:26" x14ac:dyDescent="0.2">
      <c r="R190" s="12"/>
      <c r="S190" s="12"/>
      <c r="T190" s="12"/>
      <c r="U190" s="12"/>
      <c r="W190" s="10"/>
      <c r="X190" s="10"/>
      <c r="Y190" s="10"/>
      <c r="Z190" s="10"/>
    </row>
    <row r="191" spans="18:26" x14ac:dyDescent="0.2">
      <c r="R191" s="12"/>
      <c r="S191" s="12"/>
      <c r="T191" s="12"/>
      <c r="U191" s="12"/>
      <c r="W191" s="10"/>
      <c r="X191" s="10"/>
      <c r="Y191" s="10"/>
      <c r="Z191" s="10"/>
    </row>
    <row r="192" spans="18:26" x14ac:dyDescent="0.2">
      <c r="R192" s="12"/>
      <c r="S192" s="12"/>
      <c r="T192" s="12"/>
      <c r="U192" s="12"/>
      <c r="W192" s="10"/>
      <c r="X192" s="10"/>
      <c r="Y192" s="10"/>
      <c r="Z192" s="10"/>
    </row>
    <row r="193" spans="18:26" x14ac:dyDescent="0.2">
      <c r="R193" s="12"/>
      <c r="S193" s="12"/>
      <c r="T193" s="12"/>
      <c r="U193" s="12"/>
      <c r="W193" s="10"/>
      <c r="X193" s="10"/>
      <c r="Y193" s="10"/>
      <c r="Z193" s="10"/>
    </row>
    <row r="194" spans="18:26" x14ac:dyDescent="0.2">
      <c r="R194" s="12"/>
      <c r="S194" s="12"/>
      <c r="T194" s="12"/>
      <c r="U194" s="12"/>
      <c r="W194" s="10"/>
      <c r="X194" s="10"/>
      <c r="Y194" s="10"/>
      <c r="Z194" s="10"/>
    </row>
    <row r="195" spans="18:26" x14ac:dyDescent="0.2">
      <c r="R195" s="12"/>
      <c r="S195" s="12"/>
      <c r="T195" s="12"/>
      <c r="U195" s="12"/>
      <c r="W195" s="10"/>
      <c r="X195" s="10"/>
      <c r="Y195" s="10"/>
      <c r="Z195" s="10"/>
    </row>
    <row r="196" spans="18:26" x14ac:dyDescent="0.2">
      <c r="R196" s="12"/>
      <c r="S196" s="12"/>
      <c r="T196" s="12"/>
      <c r="U196" s="12"/>
      <c r="W196" s="10"/>
      <c r="X196" s="10"/>
      <c r="Y196" s="10"/>
      <c r="Z196" s="10"/>
    </row>
    <row r="197" spans="18:26" x14ac:dyDescent="0.2">
      <c r="R197" s="12"/>
      <c r="S197" s="12"/>
      <c r="T197" s="12"/>
      <c r="U197" s="12"/>
      <c r="W197" s="10"/>
      <c r="X197" s="10"/>
      <c r="Y197" s="10"/>
      <c r="Z197" s="10"/>
    </row>
    <row r="198" spans="18:26" x14ac:dyDescent="0.2">
      <c r="R198" s="12"/>
      <c r="S198" s="12"/>
      <c r="T198" s="12"/>
      <c r="U198" s="12"/>
      <c r="W198" s="10"/>
      <c r="X198" s="10"/>
      <c r="Y198" s="10"/>
      <c r="Z198" s="10"/>
    </row>
    <row r="199" spans="18:26" x14ac:dyDescent="0.2">
      <c r="R199" s="12"/>
      <c r="S199" s="12"/>
      <c r="T199" s="12"/>
      <c r="U199" s="12"/>
      <c r="W199" s="10"/>
      <c r="X199" s="10"/>
      <c r="Y199" s="10"/>
      <c r="Z199" s="10"/>
    </row>
  </sheetData>
  <mergeCells count="3">
    <mergeCell ref="M5:P5"/>
    <mergeCell ref="C5:F5"/>
    <mergeCell ref="H5:K5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E4A2AE-03C7-3E4B-ABFC-D4E8AE05BBD5}">
  <dimension ref="B2:Y62"/>
  <sheetViews>
    <sheetView workbookViewId="0">
      <selection activeCell="B2" sqref="B2"/>
    </sheetView>
  </sheetViews>
  <sheetFormatPr baseColWidth="10" defaultRowHeight="16" x14ac:dyDescent="0.2"/>
  <sheetData>
    <row r="2" spans="2:25" x14ac:dyDescent="0.2">
      <c r="B2" t="s">
        <v>70</v>
      </c>
    </row>
    <row r="4" spans="2:25" x14ac:dyDescent="0.2">
      <c r="C4" s="130" t="s">
        <v>20</v>
      </c>
      <c r="D4" s="130"/>
      <c r="E4" s="130"/>
      <c r="F4" s="130"/>
      <c r="G4" s="130"/>
      <c r="H4" s="130"/>
      <c r="I4" s="130"/>
      <c r="K4" s="130" t="s">
        <v>21</v>
      </c>
      <c r="L4" s="130"/>
      <c r="M4" s="130"/>
      <c r="N4" s="130"/>
      <c r="O4" s="130"/>
      <c r="P4" s="130"/>
      <c r="Q4" s="130"/>
      <c r="S4" s="130" t="s">
        <v>22</v>
      </c>
      <c r="T4" s="130"/>
      <c r="U4" s="130"/>
      <c r="V4" s="130"/>
      <c r="W4" s="130"/>
      <c r="X4" s="130"/>
      <c r="Y4" s="130"/>
    </row>
    <row r="5" spans="2:25" x14ac:dyDescent="0.2">
      <c r="C5" s="132" t="s">
        <v>19</v>
      </c>
      <c r="D5" s="132"/>
      <c r="E5" s="132"/>
      <c r="G5" s="132" t="s">
        <v>71</v>
      </c>
      <c r="H5" s="132"/>
      <c r="I5" s="132"/>
      <c r="K5" s="132" t="s">
        <v>19</v>
      </c>
      <c r="L5" s="132"/>
      <c r="M5" s="132"/>
      <c r="O5" s="132" t="s">
        <v>71</v>
      </c>
      <c r="P5" s="132"/>
      <c r="Q5" s="132"/>
      <c r="S5" s="132" t="s">
        <v>19</v>
      </c>
      <c r="T5" s="132"/>
      <c r="U5" s="132"/>
      <c r="W5" s="132" t="s">
        <v>71</v>
      </c>
      <c r="X5" s="132"/>
      <c r="Y5" s="132"/>
    </row>
    <row r="6" spans="2:25" x14ac:dyDescent="0.2">
      <c r="C6" t="s">
        <v>52</v>
      </c>
      <c r="D6" t="s">
        <v>59</v>
      </c>
      <c r="E6" t="s">
        <v>60</v>
      </c>
      <c r="G6" t="s">
        <v>52</v>
      </c>
      <c r="H6" t="s">
        <v>59</v>
      </c>
      <c r="I6" t="s">
        <v>60</v>
      </c>
      <c r="K6" t="s">
        <v>52</v>
      </c>
      <c r="L6" t="s">
        <v>59</v>
      </c>
      <c r="M6" t="s">
        <v>60</v>
      </c>
      <c r="O6" t="s">
        <v>52</v>
      </c>
      <c r="P6" t="s">
        <v>59</v>
      </c>
      <c r="Q6" t="s">
        <v>60</v>
      </c>
      <c r="S6" t="s">
        <v>52</v>
      </c>
      <c r="T6" t="s">
        <v>59</v>
      </c>
      <c r="U6" t="s">
        <v>60</v>
      </c>
      <c r="W6" t="s">
        <v>52</v>
      </c>
      <c r="X6" t="s">
        <v>59</v>
      </c>
      <c r="Y6" t="s">
        <v>60</v>
      </c>
    </row>
    <row r="7" spans="2:25" x14ac:dyDescent="0.2">
      <c r="C7">
        <v>72.409829999999999</v>
      </c>
      <c r="D7">
        <v>5</v>
      </c>
      <c r="E7">
        <v>6.9051398131993957E-2</v>
      </c>
      <c r="G7">
        <v>73.137871799999999</v>
      </c>
      <c r="H7">
        <v>1</v>
      </c>
      <c r="I7">
        <v>1.3672806924633539E-2</v>
      </c>
      <c r="K7">
        <v>92.337124200000005</v>
      </c>
      <c r="L7">
        <v>5</v>
      </c>
      <c r="M7">
        <v>5.4149401373710965E-2</v>
      </c>
      <c r="O7">
        <v>61.101879599999997</v>
      </c>
      <c r="P7">
        <v>0</v>
      </c>
      <c r="Q7">
        <v>0</v>
      </c>
      <c r="S7">
        <v>77.311815600000003</v>
      </c>
      <c r="T7">
        <v>6</v>
      </c>
      <c r="U7">
        <v>7.7607800999566739E-2</v>
      </c>
      <c r="W7">
        <v>85.189494599999989</v>
      </c>
      <c r="X7">
        <v>2</v>
      </c>
      <c r="Y7">
        <v>2.3477073193013169E-2</v>
      </c>
    </row>
    <row r="8" spans="2:25" x14ac:dyDescent="0.2">
      <c r="C8">
        <v>70.538746799999998</v>
      </c>
      <c r="D8">
        <v>4</v>
      </c>
      <c r="E8">
        <v>5.6706422802510009E-2</v>
      </c>
      <c r="G8">
        <v>75.581838000000005</v>
      </c>
      <c r="H8">
        <v>0</v>
      </c>
      <c r="I8">
        <v>0</v>
      </c>
      <c r="K8">
        <v>85.329022800000004</v>
      </c>
      <c r="L8">
        <v>1</v>
      </c>
      <c r="M8">
        <v>1.1719341991573821E-2</v>
      </c>
      <c r="O8">
        <v>58.357777200000001</v>
      </c>
      <c r="P8">
        <v>0</v>
      </c>
      <c r="Q8">
        <v>0</v>
      </c>
      <c r="S8">
        <v>76.439369999999997</v>
      </c>
      <c r="T8">
        <v>4</v>
      </c>
      <c r="U8">
        <v>5.232905504061585E-2</v>
      </c>
      <c r="W8">
        <v>75.704158199999995</v>
      </c>
      <c r="X8">
        <v>10</v>
      </c>
      <c r="Y8">
        <v>0.13209314042673023</v>
      </c>
    </row>
    <row r="9" spans="2:25" x14ac:dyDescent="0.2">
      <c r="C9">
        <v>63.963283199999999</v>
      </c>
      <c r="D9">
        <v>0</v>
      </c>
      <c r="E9">
        <v>0</v>
      </c>
      <c r="G9">
        <v>30.406392599999997</v>
      </c>
      <c r="H9">
        <v>0</v>
      </c>
      <c r="I9">
        <v>0</v>
      </c>
      <c r="K9">
        <v>63.674905799999998</v>
      </c>
      <c r="L9">
        <v>0</v>
      </c>
      <c r="M9">
        <v>0</v>
      </c>
      <c r="O9">
        <v>78.741943800000001</v>
      </c>
      <c r="P9">
        <v>0</v>
      </c>
      <c r="Q9">
        <v>0</v>
      </c>
      <c r="S9">
        <v>79.307226599999993</v>
      </c>
      <c r="T9">
        <v>10</v>
      </c>
      <c r="U9">
        <v>0.12609191405011255</v>
      </c>
      <c r="W9">
        <v>43.02</v>
      </c>
      <c r="X9">
        <v>1</v>
      </c>
      <c r="Y9">
        <v>2.3245002324500229E-2</v>
      </c>
    </row>
    <row r="10" spans="2:25" x14ac:dyDescent="0.2">
      <c r="C10">
        <v>77.424241199999997</v>
      </c>
      <c r="D10">
        <v>0</v>
      </c>
      <c r="E10">
        <v>0</v>
      </c>
      <c r="G10">
        <v>42.449984999999998</v>
      </c>
      <c r="H10">
        <v>0</v>
      </c>
      <c r="I10">
        <v>0</v>
      </c>
      <c r="K10">
        <v>55.934173800000003</v>
      </c>
      <c r="L10">
        <v>0</v>
      </c>
      <c r="M10">
        <v>0</v>
      </c>
      <c r="O10">
        <v>87.791344199999997</v>
      </c>
      <c r="P10">
        <v>3</v>
      </c>
      <c r="Q10">
        <v>3.4171933774765011E-2</v>
      </c>
      <c r="S10">
        <v>33.685090199999998</v>
      </c>
      <c r="T10">
        <v>2</v>
      </c>
      <c r="U10">
        <v>5.9373449443813578E-2</v>
      </c>
      <c r="W10">
        <v>70.561117199999998</v>
      </c>
      <c r="X10">
        <v>6</v>
      </c>
      <c r="Y10">
        <v>8.5032667254877306E-2</v>
      </c>
    </row>
    <row r="11" spans="2:25" x14ac:dyDescent="0.2">
      <c r="C11">
        <v>76.157875799999999</v>
      </c>
      <c r="D11">
        <v>4</v>
      </c>
      <c r="E11">
        <v>5.2522473322450518E-2</v>
      </c>
      <c r="G11">
        <v>72.272309399999997</v>
      </c>
      <c r="H11">
        <v>7</v>
      </c>
      <c r="I11">
        <v>9.6855905921832908E-2</v>
      </c>
      <c r="K11">
        <v>63.242267999999996</v>
      </c>
      <c r="L11">
        <v>0</v>
      </c>
      <c r="M11">
        <v>0</v>
      </c>
      <c r="O11">
        <v>82.170781200000008</v>
      </c>
      <c r="P11">
        <v>2</v>
      </c>
      <c r="Q11">
        <v>2.4339551976901491E-2</v>
      </c>
      <c r="S11">
        <v>30.118015199999999</v>
      </c>
      <c r="T11">
        <v>4</v>
      </c>
      <c r="U11">
        <v>0.13281087659455063</v>
      </c>
      <c r="W11">
        <v>100.38</v>
      </c>
      <c r="X11">
        <v>6</v>
      </c>
      <c r="Y11">
        <v>5.977286312014346E-2</v>
      </c>
    </row>
    <row r="12" spans="2:25" x14ac:dyDescent="0.2">
      <c r="C12">
        <v>145.7127552</v>
      </c>
      <c r="D12">
        <v>16</v>
      </c>
      <c r="E12">
        <v>0.10980507490946131</v>
      </c>
      <c r="G12">
        <v>111.01540440000001</v>
      </c>
      <c r="H12">
        <v>19</v>
      </c>
      <c r="I12">
        <v>0.17114741960981406</v>
      </c>
      <c r="K12">
        <v>103.82876999999999</v>
      </c>
      <c r="L12">
        <v>3</v>
      </c>
      <c r="M12">
        <v>2.8893725698570832E-2</v>
      </c>
      <c r="O12">
        <v>62.366954399999997</v>
      </c>
      <c r="P12">
        <v>2</v>
      </c>
      <c r="Q12">
        <v>3.2068264664211345E-2</v>
      </c>
      <c r="S12">
        <v>87.774136200000001</v>
      </c>
      <c r="T12">
        <v>13</v>
      </c>
      <c r="U12">
        <v>0.14810741025555088</v>
      </c>
      <c r="W12">
        <v>69.1365816</v>
      </c>
      <c r="X12">
        <v>1</v>
      </c>
      <c r="Y12">
        <v>1.4464122709821685E-2</v>
      </c>
    </row>
    <row r="13" spans="2:25" x14ac:dyDescent="0.2">
      <c r="C13">
        <v>34.571445599999997</v>
      </c>
      <c r="D13">
        <v>5</v>
      </c>
      <c r="E13">
        <v>0.14462802793528542</v>
      </c>
      <c r="G13">
        <v>58.073845200000001</v>
      </c>
      <c r="H13">
        <v>2</v>
      </c>
      <c r="I13">
        <v>3.4438911236413183E-2</v>
      </c>
      <c r="K13">
        <v>90.939691199999999</v>
      </c>
      <c r="L13">
        <v>4</v>
      </c>
      <c r="M13">
        <v>4.3985194442797935E-2</v>
      </c>
      <c r="O13">
        <v>20.803324799999999</v>
      </c>
      <c r="P13">
        <v>0</v>
      </c>
      <c r="Q13">
        <v>0</v>
      </c>
      <c r="S13">
        <v>124.491276</v>
      </c>
      <c r="T13">
        <v>13</v>
      </c>
      <c r="U13">
        <v>0.10442498798068388</v>
      </c>
      <c r="W13">
        <v>72.266143200000002</v>
      </c>
      <c r="X13">
        <v>8</v>
      </c>
      <c r="Y13">
        <v>0.1107019088850448</v>
      </c>
    </row>
    <row r="14" spans="2:25" x14ac:dyDescent="0.2">
      <c r="C14">
        <v>54.646728600000003</v>
      </c>
      <c r="D14">
        <v>6</v>
      </c>
      <c r="E14">
        <v>0.10979614249040334</v>
      </c>
      <c r="G14">
        <v>76.447543799999991</v>
      </c>
      <c r="H14">
        <v>0</v>
      </c>
      <c r="I14">
        <v>0</v>
      </c>
      <c r="K14">
        <v>81.462098400000002</v>
      </c>
      <c r="L14">
        <v>1</v>
      </c>
      <c r="M14">
        <v>1.2275647443916078E-2</v>
      </c>
      <c r="O14">
        <v>57.357132</v>
      </c>
      <c r="P14">
        <v>2</v>
      </c>
      <c r="Q14">
        <v>3.4869246949097807E-2</v>
      </c>
      <c r="S14">
        <v>53.786328600000004</v>
      </c>
      <c r="T14">
        <v>5</v>
      </c>
      <c r="U14">
        <v>9.2960425635000482E-2</v>
      </c>
      <c r="W14">
        <v>73.557603599999993</v>
      </c>
      <c r="X14">
        <v>1</v>
      </c>
      <c r="Y14">
        <v>1.3594787636610827E-2</v>
      </c>
    </row>
    <row r="15" spans="2:25" x14ac:dyDescent="0.2">
      <c r="C15">
        <v>87.613098000000008</v>
      </c>
      <c r="D15">
        <v>9</v>
      </c>
      <c r="E15">
        <v>0.10272436662381233</v>
      </c>
      <c r="G15">
        <v>79.332034800000002</v>
      </c>
      <c r="H15">
        <v>2</v>
      </c>
      <c r="I15">
        <v>2.5210496680717939E-2</v>
      </c>
      <c r="K15">
        <v>43.454358599999999</v>
      </c>
      <c r="L15">
        <v>0</v>
      </c>
      <c r="M15">
        <v>0</v>
      </c>
      <c r="O15">
        <v>83.009671200000014</v>
      </c>
      <c r="P15">
        <v>3</v>
      </c>
      <c r="Q15">
        <v>3.6140367220247459E-2</v>
      </c>
      <c r="S15">
        <v>63.399864600000001</v>
      </c>
      <c r="T15">
        <v>8</v>
      </c>
      <c r="U15">
        <v>0.12618323478249194</v>
      </c>
      <c r="W15">
        <v>63.68394</v>
      </c>
      <c r="X15">
        <v>3</v>
      </c>
      <c r="Y15">
        <v>4.7107638126661133E-2</v>
      </c>
    </row>
    <row r="16" spans="2:25" x14ac:dyDescent="0.2">
      <c r="C16">
        <v>80.453566199999997</v>
      </c>
      <c r="D16">
        <v>0</v>
      </c>
      <c r="E16">
        <v>0</v>
      </c>
      <c r="G16">
        <v>76.873298399999996</v>
      </c>
      <c r="H16">
        <v>7</v>
      </c>
      <c r="I16">
        <v>9.1058926125121231E-2</v>
      </c>
      <c r="K16">
        <v>49.0260222</v>
      </c>
      <c r="L16">
        <v>1</v>
      </c>
      <c r="M16">
        <v>2.0397330950500815E-2</v>
      </c>
      <c r="O16">
        <v>46.461026399999994</v>
      </c>
      <c r="P16">
        <v>0</v>
      </c>
      <c r="Q16">
        <v>0</v>
      </c>
      <c r="S16">
        <v>36.862547399999997</v>
      </c>
      <c r="T16">
        <v>3</v>
      </c>
      <c r="U16">
        <v>8.1383415189586167E-2</v>
      </c>
      <c r="W16">
        <v>82.909577999999996</v>
      </c>
      <c r="X16">
        <v>1</v>
      </c>
      <c r="Y16">
        <v>1.206133264844262E-2</v>
      </c>
    </row>
    <row r="17" spans="3:25" x14ac:dyDescent="0.2">
      <c r="C17">
        <v>81.452203799999992</v>
      </c>
      <c r="D17">
        <v>3</v>
      </c>
      <c r="E17">
        <v>3.6831415972074656E-2</v>
      </c>
      <c r="G17">
        <v>86.061940200000009</v>
      </c>
      <c r="H17">
        <v>2</v>
      </c>
      <c r="I17">
        <v>2.3239076360028421E-2</v>
      </c>
      <c r="K17">
        <v>94.087177799999992</v>
      </c>
      <c r="L17">
        <v>1</v>
      </c>
      <c r="M17">
        <v>1.0628440807584729E-2</v>
      </c>
      <c r="O17">
        <v>80.741513400000002</v>
      </c>
      <c r="P17">
        <v>3</v>
      </c>
      <c r="Q17">
        <v>3.7155607737221333E-2</v>
      </c>
      <c r="S17">
        <v>73.298766599999993</v>
      </c>
      <c r="T17">
        <v>7</v>
      </c>
      <c r="U17">
        <v>9.5499560561500649E-2</v>
      </c>
      <c r="W17">
        <v>54.207494400000002</v>
      </c>
      <c r="X17">
        <v>0</v>
      </c>
      <c r="Y17">
        <v>0</v>
      </c>
    </row>
    <row r="18" spans="3:25" x14ac:dyDescent="0.2">
      <c r="C18">
        <v>71.272381199999998</v>
      </c>
      <c r="D18">
        <v>3</v>
      </c>
      <c r="E18">
        <v>4.209204111732414E-2</v>
      </c>
      <c r="G18">
        <v>83.458083000000002</v>
      </c>
      <c r="H18">
        <v>7</v>
      </c>
      <c r="I18">
        <v>8.38744402983711E-2</v>
      </c>
      <c r="K18">
        <v>51.923705999999996</v>
      </c>
      <c r="L18">
        <v>0</v>
      </c>
      <c r="M18">
        <v>0</v>
      </c>
      <c r="O18">
        <v>71.459805000000003</v>
      </c>
      <c r="P18">
        <v>2</v>
      </c>
      <c r="Q18">
        <v>2.7987761791401472E-2</v>
      </c>
      <c r="S18">
        <v>36.567573599999996</v>
      </c>
      <c r="T18">
        <v>2</v>
      </c>
      <c r="U18">
        <v>5.4693265182899645E-2</v>
      </c>
      <c r="W18">
        <v>37.283999999999999</v>
      </c>
      <c r="X18">
        <v>4</v>
      </c>
      <c r="Y18">
        <v>0.107284626113078</v>
      </c>
    </row>
    <row r="19" spans="3:25" x14ac:dyDescent="0.2">
      <c r="C19">
        <v>82.766177999999996</v>
      </c>
      <c r="D19">
        <v>13</v>
      </c>
      <c r="E19">
        <v>0.15706899018582204</v>
      </c>
      <c r="G19">
        <v>85.61309820000001</v>
      </c>
      <c r="H19">
        <v>0</v>
      </c>
      <c r="I19">
        <v>0</v>
      </c>
      <c r="K19">
        <v>91.360570199999998</v>
      </c>
      <c r="L19">
        <v>15</v>
      </c>
      <c r="M19">
        <v>0.16418461451327501</v>
      </c>
      <c r="O19">
        <v>77.737283399999995</v>
      </c>
      <c r="P19">
        <v>1</v>
      </c>
      <c r="Q19">
        <v>1.2863840312690939E-2</v>
      </c>
      <c r="S19">
        <v>36.137660400000001</v>
      </c>
      <c r="T19">
        <v>8</v>
      </c>
      <c r="U19">
        <v>0.22137570366896248</v>
      </c>
      <c r="W19">
        <v>47.4666906</v>
      </c>
      <c r="X19">
        <v>1</v>
      </c>
      <c r="Y19">
        <v>2.1067405107867369E-2</v>
      </c>
    </row>
    <row r="20" spans="3:25" x14ac:dyDescent="0.2">
      <c r="C20">
        <v>86.770192800000004</v>
      </c>
      <c r="D20">
        <v>1</v>
      </c>
      <c r="E20">
        <v>1.1524694918045635E-2</v>
      </c>
      <c r="G20">
        <v>93.101876399999995</v>
      </c>
      <c r="H20">
        <v>6</v>
      </c>
      <c r="I20">
        <v>6.4445532485530019E-2</v>
      </c>
      <c r="K20">
        <v>49.508133000000001</v>
      </c>
      <c r="L20">
        <v>2</v>
      </c>
      <c r="M20">
        <v>4.0397402988313048E-2</v>
      </c>
      <c r="O20">
        <v>75.721939800000001</v>
      </c>
      <c r="P20">
        <v>1</v>
      </c>
      <c r="Q20">
        <v>1.3206212131401314E-2</v>
      </c>
      <c r="S20">
        <v>99.661709399999992</v>
      </c>
      <c r="T20">
        <v>5</v>
      </c>
      <c r="U20">
        <v>5.0169719444928568E-2</v>
      </c>
      <c r="W20">
        <v>84.883909200000005</v>
      </c>
      <c r="X20">
        <v>9</v>
      </c>
      <c r="Y20">
        <v>0.10602716209493329</v>
      </c>
    </row>
    <row r="21" spans="3:25" x14ac:dyDescent="0.2">
      <c r="C21">
        <v>36.286222799999997</v>
      </c>
      <c r="D21">
        <v>0</v>
      </c>
      <c r="E21">
        <v>0</v>
      </c>
      <c r="G21">
        <v>24.234886800000002</v>
      </c>
      <c r="H21">
        <v>1</v>
      </c>
      <c r="I21">
        <v>4.1262829418291319E-2</v>
      </c>
      <c r="K21">
        <v>25.233954600000001</v>
      </c>
      <c r="L21">
        <v>1</v>
      </c>
      <c r="M21">
        <v>3.9629143186300252E-2</v>
      </c>
      <c r="O21">
        <v>75.277830000000009</v>
      </c>
      <c r="P21">
        <v>0</v>
      </c>
      <c r="Q21">
        <v>0</v>
      </c>
      <c r="S21">
        <v>14.347313400000001</v>
      </c>
      <c r="T21">
        <v>3</v>
      </c>
      <c r="U21">
        <v>0.20909838074632145</v>
      </c>
      <c r="W21">
        <v>73.991101799999996</v>
      </c>
      <c r="X21">
        <v>5</v>
      </c>
      <c r="Y21">
        <v>6.7575693270727863E-2</v>
      </c>
    </row>
    <row r="22" spans="3:25" x14ac:dyDescent="0.2">
      <c r="C22">
        <v>78.7346304</v>
      </c>
      <c r="D22">
        <v>3</v>
      </c>
      <c r="E22">
        <v>3.8102674576090977E-2</v>
      </c>
      <c r="G22">
        <v>33.694841400000001</v>
      </c>
      <c r="H22">
        <v>0</v>
      </c>
      <c r="I22">
        <v>0</v>
      </c>
      <c r="K22">
        <v>74.143966199999994</v>
      </c>
      <c r="L22">
        <v>5</v>
      </c>
      <c r="M22">
        <v>6.7436370837145751E-2</v>
      </c>
      <c r="O22">
        <v>81.879822600000011</v>
      </c>
      <c r="P22">
        <v>2</v>
      </c>
      <c r="Q22">
        <v>2.4426042173667336E-2</v>
      </c>
      <c r="S22">
        <v>68.555954999999997</v>
      </c>
      <c r="T22">
        <v>6</v>
      </c>
      <c r="U22">
        <v>8.7519749378445685E-2</v>
      </c>
      <c r="W22">
        <v>74.9977698</v>
      </c>
      <c r="X22">
        <v>4</v>
      </c>
      <c r="Y22">
        <v>5.3334919300493652E-2</v>
      </c>
    </row>
    <row r="23" spans="3:25" x14ac:dyDescent="0.2">
      <c r="C23">
        <v>40.574599800000001</v>
      </c>
      <c r="D23">
        <v>1</v>
      </c>
      <c r="E23">
        <v>2.464596089497351E-2</v>
      </c>
      <c r="G23">
        <v>76.581335999999993</v>
      </c>
      <c r="H23">
        <v>4</v>
      </c>
      <c r="I23">
        <v>5.2232047766834475E-2</v>
      </c>
      <c r="K23">
        <v>100.9459998</v>
      </c>
      <c r="L23">
        <v>8</v>
      </c>
      <c r="M23">
        <v>7.9250292392467836E-2</v>
      </c>
      <c r="O23">
        <v>56.780520600000003</v>
      </c>
      <c r="P23">
        <v>0</v>
      </c>
      <c r="Q23">
        <v>0</v>
      </c>
      <c r="S23">
        <v>153.45434760000001</v>
      </c>
      <c r="T23">
        <v>6</v>
      </c>
      <c r="U23">
        <v>3.9099576478861517E-2</v>
      </c>
      <c r="W23">
        <v>50.935679999999998</v>
      </c>
      <c r="X23">
        <v>0</v>
      </c>
      <c r="Y23">
        <v>0</v>
      </c>
    </row>
    <row r="24" spans="3:25" x14ac:dyDescent="0.2">
      <c r="C24">
        <v>75.996120599999998</v>
      </c>
      <c r="D24">
        <v>4</v>
      </c>
      <c r="E24">
        <v>5.2634265649607381E-2</v>
      </c>
      <c r="G24">
        <v>56.080585199999994</v>
      </c>
      <c r="H24">
        <v>0</v>
      </c>
      <c r="I24">
        <v>0</v>
      </c>
      <c r="K24">
        <v>68.980992599999993</v>
      </c>
      <c r="L24">
        <v>4</v>
      </c>
      <c r="M24">
        <v>5.7986988143165691E-2</v>
      </c>
      <c r="O24">
        <v>91.488913200000013</v>
      </c>
      <c r="P24">
        <v>4</v>
      </c>
      <c r="Q24">
        <v>4.3721144563776494E-2</v>
      </c>
      <c r="S24">
        <v>80.019207600000001</v>
      </c>
      <c r="T24">
        <v>19</v>
      </c>
      <c r="U24">
        <v>0.23744299112504583</v>
      </c>
      <c r="W24">
        <v>55.346377200000006</v>
      </c>
      <c r="X24">
        <v>0</v>
      </c>
      <c r="Y24">
        <v>0</v>
      </c>
    </row>
    <row r="25" spans="3:25" x14ac:dyDescent="0.2">
      <c r="C25">
        <v>99.234234000000001</v>
      </c>
      <c r="D25">
        <v>1</v>
      </c>
      <c r="E25">
        <v>1.0077167522651507E-2</v>
      </c>
      <c r="G25">
        <v>74.866702199999992</v>
      </c>
      <c r="H25">
        <v>4</v>
      </c>
      <c r="I25">
        <v>5.3428291649795685E-2</v>
      </c>
      <c r="K25">
        <v>100.1174346</v>
      </c>
      <c r="L25">
        <v>20</v>
      </c>
      <c r="M25">
        <v>0.19976540629418008</v>
      </c>
      <c r="O25">
        <v>59.949804</v>
      </c>
      <c r="P25">
        <v>0</v>
      </c>
      <c r="Q25">
        <v>0</v>
      </c>
      <c r="S25">
        <v>66.959626200000002</v>
      </c>
      <c r="T25">
        <v>5</v>
      </c>
      <c r="U25">
        <v>7.4671862490176211E-2</v>
      </c>
      <c r="W25">
        <v>75.147335999999996</v>
      </c>
      <c r="X25">
        <v>4</v>
      </c>
      <c r="Y25">
        <v>5.3228766486146634E-2</v>
      </c>
    </row>
    <row r="26" spans="3:25" x14ac:dyDescent="0.2">
      <c r="C26">
        <v>70.553803799999997</v>
      </c>
      <c r="D26">
        <v>12</v>
      </c>
      <c r="E26">
        <v>0.17008296298264219</v>
      </c>
      <c r="G26">
        <v>75.595461</v>
      </c>
      <c r="H26">
        <v>0</v>
      </c>
      <c r="I26">
        <v>0</v>
      </c>
      <c r="K26">
        <v>75.447615600000006</v>
      </c>
      <c r="L26">
        <v>22</v>
      </c>
      <c r="M26">
        <v>0.29159304538710962</v>
      </c>
      <c r="O26">
        <v>72.706381199999996</v>
      </c>
      <c r="P26">
        <v>4</v>
      </c>
      <c r="Q26">
        <v>5.5015803757263608E-2</v>
      </c>
      <c r="S26">
        <v>79.304932199999996</v>
      </c>
      <c r="T26">
        <v>2</v>
      </c>
      <c r="U26">
        <v>2.5219112412279449E-2</v>
      </c>
      <c r="W26">
        <v>88.484683200000006</v>
      </c>
      <c r="X26">
        <v>7</v>
      </c>
      <c r="Y26">
        <v>7.9109736813749471E-2</v>
      </c>
    </row>
    <row r="27" spans="3:25" x14ac:dyDescent="0.2">
      <c r="C27">
        <v>81.327445799999992</v>
      </c>
      <c r="D27">
        <v>5</v>
      </c>
      <c r="E27">
        <v>6.1479860222045733E-2</v>
      </c>
      <c r="G27">
        <v>92.650166400000003</v>
      </c>
      <c r="H27">
        <v>3</v>
      </c>
      <c r="I27">
        <v>3.2379866292393401E-2</v>
      </c>
      <c r="K27">
        <v>68.844905999999995</v>
      </c>
      <c r="L27">
        <v>14</v>
      </c>
      <c r="M27">
        <v>0.20335564115666019</v>
      </c>
      <c r="O27">
        <v>52.214807999999998</v>
      </c>
      <c r="P27">
        <v>4</v>
      </c>
      <c r="Q27">
        <v>7.6606620865100186E-2</v>
      </c>
      <c r="S27">
        <v>95.635180800000001</v>
      </c>
      <c r="T27">
        <v>7</v>
      </c>
      <c r="U27">
        <v>7.3194821627816695E-2</v>
      </c>
      <c r="W27">
        <v>79.7401512</v>
      </c>
      <c r="X27">
        <v>5</v>
      </c>
      <c r="Y27">
        <v>6.2703668412407029E-2</v>
      </c>
    </row>
    <row r="28" spans="3:25" x14ac:dyDescent="0.2">
      <c r="C28">
        <v>91.224626999999998</v>
      </c>
      <c r="D28">
        <v>7</v>
      </c>
      <c r="E28">
        <v>7.6733665351133754E-2</v>
      </c>
      <c r="G28">
        <v>86.042867999999999</v>
      </c>
      <c r="H28">
        <v>3</v>
      </c>
      <c r="I28">
        <v>3.4866341275374503E-2</v>
      </c>
      <c r="K28">
        <v>74.574596400000004</v>
      </c>
      <c r="L28">
        <v>22</v>
      </c>
      <c r="M28">
        <v>0.29500662507105435</v>
      </c>
      <c r="O28">
        <v>88.483536000000001</v>
      </c>
      <c r="P28">
        <v>1</v>
      </c>
      <c r="Q28">
        <v>1.1301537497326056E-2</v>
      </c>
      <c r="S28">
        <v>48.613173600000003</v>
      </c>
      <c r="T28">
        <v>1</v>
      </c>
      <c r="U28">
        <v>2.057055579683446E-2</v>
      </c>
      <c r="W28">
        <v>73.852434000000002</v>
      </c>
      <c r="X28">
        <v>5</v>
      </c>
      <c r="Y28">
        <v>6.7702575652415192E-2</v>
      </c>
    </row>
    <row r="29" spans="3:25" x14ac:dyDescent="0.2">
      <c r="C29">
        <v>49.188494400000003</v>
      </c>
      <c r="D29">
        <v>2</v>
      </c>
      <c r="E29">
        <v>4.0659914973937478E-2</v>
      </c>
      <c r="G29">
        <v>85.4711322</v>
      </c>
      <c r="H29">
        <v>0</v>
      </c>
      <c r="I29">
        <v>0</v>
      </c>
      <c r="K29">
        <v>76.721150999999992</v>
      </c>
      <c r="L29">
        <v>5</v>
      </c>
      <c r="M29">
        <v>6.5171076487108501E-2</v>
      </c>
      <c r="O29">
        <v>77.593453199999999</v>
      </c>
      <c r="P29">
        <v>3</v>
      </c>
      <c r="Q29">
        <v>3.8663055660989709E-2</v>
      </c>
      <c r="S29">
        <v>22.808630400000002</v>
      </c>
      <c r="T29">
        <v>11</v>
      </c>
      <c r="U29">
        <v>0.48227358710674706</v>
      </c>
      <c r="W29">
        <v>46.754566199999999</v>
      </c>
      <c r="X29">
        <v>1</v>
      </c>
      <c r="Y29">
        <v>2.1388285279395878E-2</v>
      </c>
    </row>
    <row r="30" spans="3:25" x14ac:dyDescent="0.2">
      <c r="C30">
        <v>88.756713000000005</v>
      </c>
      <c r="D30">
        <v>10</v>
      </c>
      <c r="E30">
        <v>0.11266753422921373</v>
      </c>
      <c r="G30">
        <v>90.06566819999999</v>
      </c>
      <c r="H30">
        <v>1</v>
      </c>
      <c r="I30">
        <v>1.1103009836993583E-2</v>
      </c>
      <c r="K30">
        <v>57.944355000000002</v>
      </c>
      <c r="L30">
        <v>7</v>
      </c>
      <c r="M30">
        <v>0.12080555560589121</v>
      </c>
      <c r="S30">
        <v>85.333038000000002</v>
      </c>
      <c r="T30">
        <v>8</v>
      </c>
      <c r="U30">
        <v>9.3750324464013574E-2</v>
      </c>
      <c r="W30">
        <v>75.999705599999999</v>
      </c>
      <c r="X30">
        <v>3</v>
      </c>
      <c r="Y30">
        <v>3.9473837119705896E-2</v>
      </c>
    </row>
    <row r="31" spans="3:25" x14ac:dyDescent="0.2">
      <c r="C31">
        <v>65.824615199999997</v>
      </c>
      <c r="D31">
        <v>8</v>
      </c>
      <c r="E31">
        <v>0.12153508190960151</v>
      </c>
      <c r="G31">
        <v>89.048245199999997</v>
      </c>
      <c r="H31">
        <v>5</v>
      </c>
      <c r="I31">
        <v>5.6149337797394352E-2</v>
      </c>
      <c r="K31">
        <v>50.615611200000004</v>
      </c>
      <c r="L31">
        <v>1</v>
      </c>
      <c r="M31">
        <v>1.9756750462790025E-2</v>
      </c>
      <c r="S31">
        <v>85.039354800000012</v>
      </c>
      <c r="T31">
        <v>10</v>
      </c>
      <c r="U31">
        <v>0.11759261372006551</v>
      </c>
      <c r="W31">
        <v>37.139739600000006</v>
      </c>
      <c r="X31">
        <v>1</v>
      </c>
      <c r="Y31">
        <v>2.6925336870159418E-2</v>
      </c>
    </row>
    <row r="32" spans="3:25" x14ac:dyDescent="0.2">
      <c r="C32">
        <v>24.384883200000001</v>
      </c>
      <c r="D32">
        <v>1</v>
      </c>
      <c r="E32">
        <v>4.1009013321827187E-2</v>
      </c>
      <c r="G32">
        <v>41.148486599999998</v>
      </c>
      <c r="H32">
        <v>0</v>
      </c>
      <c r="I32">
        <v>0</v>
      </c>
      <c r="K32">
        <v>64.806905399999991</v>
      </c>
      <c r="L32">
        <v>12</v>
      </c>
      <c r="M32">
        <v>0.18516545306296944</v>
      </c>
      <c r="S32">
        <v>64.969521</v>
      </c>
      <c r="T32">
        <v>9</v>
      </c>
      <c r="U32">
        <v>0.13852649460044503</v>
      </c>
      <c r="W32">
        <v>24.244781400000001</v>
      </c>
      <c r="X32">
        <v>0</v>
      </c>
      <c r="Y32">
        <v>0</v>
      </c>
    </row>
    <row r="33" spans="3:25" x14ac:dyDescent="0.2">
      <c r="C33">
        <v>73.276539600000007</v>
      </c>
      <c r="D33">
        <v>8</v>
      </c>
      <c r="E33">
        <v>0.10917546111852694</v>
      </c>
      <c r="G33">
        <v>95.52963840000001</v>
      </c>
      <c r="H33">
        <v>5</v>
      </c>
      <c r="I33">
        <v>5.2339777306222898E-2</v>
      </c>
      <c r="K33">
        <v>47.327019</v>
      </c>
      <c r="L33">
        <v>2</v>
      </c>
      <c r="M33">
        <v>4.2259158558032146E-2</v>
      </c>
      <c r="S33">
        <v>36.561694199999998</v>
      </c>
      <c r="T33">
        <v>2</v>
      </c>
      <c r="U33">
        <v>5.4702060278158555E-2</v>
      </c>
      <c r="W33">
        <v>79.014116999999999</v>
      </c>
      <c r="X33">
        <v>2</v>
      </c>
      <c r="Y33">
        <v>2.5311932549977115E-2</v>
      </c>
    </row>
    <row r="34" spans="3:25" x14ac:dyDescent="0.2">
      <c r="C34">
        <v>92.634822600000007</v>
      </c>
      <c r="D34">
        <v>13</v>
      </c>
      <c r="E34">
        <v>0.14033599498683552</v>
      </c>
      <c r="G34">
        <v>85.608652799999987</v>
      </c>
      <c r="H34">
        <v>0</v>
      </c>
      <c r="I34">
        <v>0</v>
      </c>
      <c r="K34">
        <v>76.287796200000003</v>
      </c>
      <c r="L34">
        <v>12</v>
      </c>
      <c r="M34">
        <v>0.15729907793561351</v>
      </c>
      <c r="S34">
        <v>74.563267799999991</v>
      </c>
      <c r="T34">
        <v>0</v>
      </c>
      <c r="U34">
        <v>0</v>
      </c>
      <c r="W34">
        <v>50.754709200000001</v>
      </c>
      <c r="X34">
        <v>1</v>
      </c>
      <c r="Y34">
        <v>1.9702605251061118E-2</v>
      </c>
    </row>
    <row r="35" spans="3:25" x14ac:dyDescent="0.2">
      <c r="C35">
        <v>49.597184399999996</v>
      </c>
      <c r="D35">
        <v>0</v>
      </c>
      <c r="E35">
        <v>0</v>
      </c>
      <c r="G35">
        <v>65.128981800000005</v>
      </c>
      <c r="H35">
        <v>2</v>
      </c>
      <c r="I35">
        <v>3.0708295212439507E-2</v>
      </c>
      <c r="S35">
        <v>91.043512800000002</v>
      </c>
      <c r="T35">
        <v>4</v>
      </c>
      <c r="U35">
        <v>4.3935035863422879E-2</v>
      </c>
      <c r="W35">
        <v>86.069110199999997</v>
      </c>
      <c r="X35">
        <v>6</v>
      </c>
      <c r="Y35">
        <v>6.9711421275968993E-2</v>
      </c>
    </row>
    <row r="36" spans="3:25" x14ac:dyDescent="0.2">
      <c r="C36">
        <v>56.638554599999999</v>
      </c>
      <c r="D36">
        <v>2</v>
      </c>
      <c r="E36">
        <v>3.5311635583299299E-2</v>
      </c>
      <c r="G36">
        <v>46.613747399999994</v>
      </c>
      <c r="H36">
        <v>1</v>
      </c>
      <c r="I36">
        <v>2.1452898678555935E-2</v>
      </c>
      <c r="S36">
        <v>100.67755500000001</v>
      </c>
      <c r="T36">
        <v>4</v>
      </c>
      <c r="U36">
        <v>3.973080196474775E-2</v>
      </c>
      <c r="W36">
        <v>37.287871799999998</v>
      </c>
      <c r="X36">
        <v>2</v>
      </c>
      <c r="Y36">
        <v>5.3636743087064578E-2</v>
      </c>
    </row>
    <row r="37" spans="3:25" x14ac:dyDescent="0.2">
      <c r="C37">
        <v>59.510283000000001</v>
      </c>
      <c r="D37">
        <v>4</v>
      </c>
      <c r="E37">
        <v>6.7215274375354586E-2</v>
      </c>
      <c r="G37">
        <v>78.321208200000001</v>
      </c>
      <c r="H37">
        <v>2</v>
      </c>
      <c r="I37">
        <v>2.5535867563391341E-2</v>
      </c>
      <c r="S37">
        <v>111.42495480000001</v>
      </c>
      <c r="T37">
        <v>22</v>
      </c>
      <c r="U37">
        <v>0.19744230580562908</v>
      </c>
      <c r="W37">
        <v>77.440732199999999</v>
      </c>
      <c r="X37">
        <v>3</v>
      </c>
      <c r="Y37">
        <v>3.873930313897523E-2</v>
      </c>
    </row>
    <row r="38" spans="3:25" x14ac:dyDescent="0.2">
      <c r="C38">
        <v>94.814789400000009</v>
      </c>
      <c r="D38">
        <v>9</v>
      </c>
      <c r="E38">
        <v>9.4921900443518767E-2</v>
      </c>
      <c r="G38">
        <v>112.30012499999999</v>
      </c>
      <c r="H38">
        <v>1</v>
      </c>
      <c r="I38">
        <v>8.9047095895930656E-3</v>
      </c>
      <c r="S38">
        <v>59.806690799999998</v>
      </c>
      <c r="T38">
        <v>7</v>
      </c>
      <c r="U38">
        <v>0.11704376059542823</v>
      </c>
      <c r="W38">
        <v>35.850286799999999</v>
      </c>
      <c r="X38">
        <v>0</v>
      </c>
      <c r="Y38">
        <v>0</v>
      </c>
    </row>
    <row r="39" spans="3:25" x14ac:dyDescent="0.2">
      <c r="C39">
        <v>82.020784800000001</v>
      </c>
      <c r="D39">
        <v>9</v>
      </c>
      <c r="E39">
        <v>0.10972828438481363</v>
      </c>
      <c r="G39">
        <v>85.329739799999999</v>
      </c>
      <c r="H39">
        <v>3</v>
      </c>
      <c r="I39">
        <v>3.5157730552460915E-2</v>
      </c>
      <c r="S39">
        <v>69.835656600000007</v>
      </c>
      <c r="T39">
        <v>2</v>
      </c>
      <c r="U39">
        <v>2.8638665366253601E-2</v>
      </c>
      <c r="W39">
        <v>29.688102000000001</v>
      </c>
      <c r="X39">
        <v>0</v>
      </c>
      <c r="Y39">
        <v>0</v>
      </c>
    </row>
    <row r="40" spans="3:25" x14ac:dyDescent="0.2">
      <c r="C40">
        <v>102.252804</v>
      </c>
      <c r="D40">
        <v>19</v>
      </c>
      <c r="E40">
        <v>0.18581397533118016</v>
      </c>
      <c r="G40">
        <v>52.920622799999997</v>
      </c>
      <c r="H40">
        <v>0</v>
      </c>
      <c r="I40">
        <v>0</v>
      </c>
      <c r="S40">
        <v>47.189068199999994</v>
      </c>
      <c r="T40">
        <v>12</v>
      </c>
      <c r="U40">
        <v>0.2542961846404927</v>
      </c>
      <c r="W40">
        <v>79.313536199999987</v>
      </c>
      <c r="X40">
        <v>5</v>
      </c>
      <c r="Y40">
        <v>6.3040941553681493E-2</v>
      </c>
    </row>
    <row r="41" spans="3:25" x14ac:dyDescent="0.2">
      <c r="C41">
        <v>101.25674760000001</v>
      </c>
      <c r="D41">
        <v>11</v>
      </c>
      <c r="E41">
        <v>0.10863473556798302</v>
      </c>
      <c r="G41">
        <v>72.284068199999993</v>
      </c>
      <c r="H41">
        <v>3</v>
      </c>
      <c r="I41">
        <v>4.1502921386486105E-2</v>
      </c>
      <c r="S41">
        <v>78.584490599999995</v>
      </c>
      <c r="T41">
        <v>6</v>
      </c>
      <c r="U41">
        <v>7.6350943477388911E-2</v>
      </c>
      <c r="W41">
        <v>49.892301599999996</v>
      </c>
      <c r="X41">
        <v>0</v>
      </c>
      <c r="Y41">
        <v>0</v>
      </c>
    </row>
    <row r="42" spans="3:25" x14ac:dyDescent="0.2">
      <c r="G42">
        <v>61.383660600000006</v>
      </c>
      <c r="H42">
        <v>1</v>
      </c>
      <c r="I42">
        <v>1.6290980209153573E-2</v>
      </c>
      <c r="S42">
        <v>77.294033999999996</v>
      </c>
      <c r="T42">
        <v>6</v>
      </c>
      <c r="U42">
        <v>7.7625654782101303E-2</v>
      </c>
      <c r="W42">
        <v>81.314969999999988</v>
      </c>
      <c r="X42">
        <v>8</v>
      </c>
      <c r="Y42">
        <v>9.8382868492726511E-2</v>
      </c>
    </row>
    <row r="43" spans="3:25" x14ac:dyDescent="0.2">
      <c r="S43">
        <v>58.224271799999997</v>
      </c>
      <c r="T43">
        <v>0</v>
      </c>
      <c r="U43">
        <v>0</v>
      </c>
      <c r="W43">
        <v>79.740294599999999</v>
      </c>
      <c r="X43">
        <v>5</v>
      </c>
      <c r="Y43">
        <v>6.270355565001888E-2</v>
      </c>
    </row>
    <row r="44" spans="3:25" x14ac:dyDescent="0.2">
      <c r="S44">
        <v>38.293679400000002</v>
      </c>
      <c r="T44">
        <v>3</v>
      </c>
      <c r="U44">
        <v>7.8341910388480457E-2</v>
      </c>
      <c r="W44">
        <v>78.725596200000012</v>
      </c>
      <c r="X44">
        <v>2</v>
      </c>
      <c r="Y44">
        <v>2.540469804660558E-2</v>
      </c>
    </row>
    <row r="45" spans="3:25" x14ac:dyDescent="0.2">
      <c r="W45">
        <v>25.813720799999999</v>
      </c>
      <c r="X45">
        <v>1</v>
      </c>
      <c r="Y45">
        <v>3.873908793497139E-2</v>
      </c>
    </row>
    <row r="46" spans="3:25" x14ac:dyDescent="0.2">
      <c r="W46">
        <v>83.907785399999995</v>
      </c>
      <c r="X46">
        <v>2</v>
      </c>
      <c r="Y46">
        <v>2.3835690460256149E-2</v>
      </c>
    </row>
    <row r="47" spans="3:25" x14ac:dyDescent="0.2">
      <c r="W47">
        <v>28.5486456</v>
      </c>
      <c r="X47">
        <v>2</v>
      </c>
      <c r="Y47">
        <v>7.0055862825240303E-2</v>
      </c>
    </row>
    <row r="48" spans="3:25" x14ac:dyDescent="0.2">
      <c r="W48">
        <v>48.188996400000001</v>
      </c>
      <c r="X48">
        <v>3</v>
      </c>
      <c r="Y48">
        <v>6.2254876094493636E-2</v>
      </c>
    </row>
    <row r="49" spans="23:25" x14ac:dyDescent="0.2">
      <c r="W49">
        <v>32.5490754</v>
      </c>
      <c r="X49">
        <v>4</v>
      </c>
      <c r="Y49">
        <v>0.12289135561743177</v>
      </c>
    </row>
    <row r="50" spans="23:25" x14ac:dyDescent="0.2">
      <c r="W50">
        <v>75.866917200000003</v>
      </c>
      <c r="X50">
        <v>4</v>
      </c>
      <c r="Y50">
        <v>5.272390321930729E-2</v>
      </c>
    </row>
    <row r="51" spans="23:25" x14ac:dyDescent="0.2">
      <c r="W51">
        <v>85.903913400000008</v>
      </c>
      <c r="X51">
        <v>3</v>
      </c>
      <c r="Y51">
        <v>3.4922739619915849E-2</v>
      </c>
    </row>
    <row r="52" spans="23:25" x14ac:dyDescent="0.2">
      <c r="W52">
        <v>31.835516999999999</v>
      </c>
      <c r="X52">
        <v>1</v>
      </c>
      <c r="Y52">
        <v>3.141145783811207E-2</v>
      </c>
    </row>
    <row r="53" spans="23:25" x14ac:dyDescent="0.2">
      <c r="W53">
        <v>32.254531800000002</v>
      </c>
      <c r="X53">
        <v>0</v>
      </c>
      <c r="Y53">
        <v>0</v>
      </c>
    </row>
    <row r="54" spans="23:25" x14ac:dyDescent="0.2">
      <c r="W54">
        <v>33.2732454</v>
      </c>
      <c r="X54">
        <v>1</v>
      </c>
      <c r="Y54">
        <v>3.0054176801160491E-2</v>
      </c>
    </row>
    <row r="55" spans="23:25" x14ac:dyDescent="0.2">
      <c r="W55">
        <v>81.583271400000001</v>
      </c>
      <c r="X55">
        <v>0</v>
      </c>
      <c r="Y55">
        <v>0</v>
      </c>
    </row>
    <row r="56" spans="23:25" x14ac:dyDescent="0.2">
      <c r="W56">
        <v>78.746532599999995</v>
      </c>
      <c r="X56">
        <v>0</v>
      </c>
      <c r="Y56">
        <v>0</v>
      </c>
    </row>
    <row r="57" spans="23:25" x14ac:dyDescent="0.2">
      <c r="W57">
        <v>59.100732600000001</v>
      </c>
      <c r="X57">
        <v>1</v>
      </c>
      <c r="Y57">
        <v>1.6920264030703402E-2</v>
      </c>
    </row>
    <row r="58" spans="23:25" x14ac:dyDescent="0.2">
      <c r="W58">
        <v>45.748041600000001</v>
      </c>
      <c r="X58">
        <v>0</v>
      </c>
      <c r="Y58">
        <v>0</v>
      </c>
    </row>
    <row r="59" spans="23:25" x14ac:dyDescent="0.2">
      <c r="W59">
        <v>35.276830199999999</v>
      </c>
      <c r="X59">
        <v>0</v>
      </c>
      <c r="Y59">
        <v>0</v>
      </c>
    </row>
    <row r="60" spans="23:25" x14ac:dyDescent="0.2">
      <c r="W60">
        <v>102.82898519999999</v>
      </c>
      <c r="X60">
        <v>3</v>
      </c>
      <c r="Y60">
        <v>2.917465337390104E-2</v>
      </c>
    </row>
    <row r="61" spans="23:25" x14ac:dyDescent="0.2">
      <c r="W61">
        <v>49.898754599999997</v>
      </c>
      <c r="X61">
        <v>0</v>
      </c>
      <c r="Y61">
        <v>0</v>
      </c>
    </row>
    <row r="62" spans="23:25" x14ac:dyDescent="0.2">
      <c r="W62">
        <v>22.947585</v>
      </c>
      <c r="X62">
        <v>0</v>
      </c>
      <c r="Y62">
        <v>0</v>
      </c>
    </row>
  </sheetData>
  <mergeCells count="9">
    <mergeCell ref="S4:Y4"/>
    <mergeCell ref="S5:U5"/>
    <mergeCell ref="W5:Y5"/>
    <mergeCell ref="C5:E5"/>
    <mergeCell ref="G5:I5"/>
    <mergeCell ref="C4:I4"/>
    <mergeCell ref="K4:Q4"/>
    <mergeCell ref="K5:M5"/>
    <mergeCell ref="O5:Q5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4DEBC4-FD35-FD40-86BF-3242ABB65716}">
  <dimension ref="B2:X31"/>
  <sheetViews>
    <sheetView workbookViewId="0">
      <selection activeCell="F5" sqref="F5:H5"/>
    </sheetView>
  </sheetViews>
  <sheetFormatPr baseColWidth="10" defaultRowHeight="16" x14ac:dyDescent="0.2"/>
  <sheetData>
    <row r="2" spans="2:24" x14ac:dyDescent="0.2">
      <c r="B2" t="s">
        <v>74</v>
      </c>
    </row>
    <row r="4" spans="2:24" x14ac:dyDescent="0.2">
      <c r="B4" s="130" t="s">
        <v>20</v>
      </c>
      <c r="C4" s="130"/>
      <c r="D4" s="130"/>
      <c r="E4" s="130"/>
      <c r="F4" s="130"/>
      <c r="G4" s="130"/>
      <c r="H4" s="130"/>
      <c r="J4" s="130" t="s">
        <v>21</v>
      </c>
      <c r="K4" s="130"/>
      <c r="L4" s="130"/>
      <c r="M4" s="130"/>
      <c r="N4" s="130"/>
      <c r="O4" s="130"/>
      <c r="P4" s="130"/>
      <c r="R4" s="130" t="s">
        <v>22</v>
      </c>
      <c r="S4" s="130"/>
      <c r="T4" s="130"/>
      <c r="U4" s="130"/>
      <c r="V4" s="130"/>
      <c r="W4" s="130"/>
      <c r="X4" s="130"/>
    </row>
    <row r="5" spans="2:24" x14ac:dyDescent="0.2">
      <c r="B5" s="132" t="s">
        <v>47</v>
      </c>
      <c r="C5" s="132"/>
      <c r="D5" s="132"/>
      <c r="F5" s="132" t="s">
        <v>71</v>
      </c>
      <c r="G5" s="132"/>
      <c r="H5" s="132"/>
      <c r="J5" s="132" t="s">
        <v>47</v>
      </c>
      <c r="K5" s="132"/>
      <c r="L5" s="132"/>
      <c r="N5" s="132" t="s">
        <v>71</v>
      </c>
      <c r="O5" s="132"/>
      <c r="P5" s="132"/>
      <c r="R5" s="132" t="s">
        <v>47</v>
      </c>
      <c r="S5" s="132"/>
      <c r="T5" s="132"/>
      <c r="V5" s="132" t="s">
        <v>71</v>
      </c>
      <c r="W5" s="132"/>
      <c r="X5" s="132"/>
    </row>
    <row r="6" spans="2:24" x14ac:dyDescent="0.2">
      <c r="B6" t="s">
        <v>52</v>
      </c>
      <c r="C6" t="s">
        <v>59</v>
      </c>
      <c r="D6" t="s">
        <v>72</v>
      </c>
      <c r="F6" t="s">
        <v>52</v>
      </c>
      <c r="G6" t="s">
        <v>59</v>
      </c>
      <c r="H6" t="s">
        <v>72</v>
      </c>
      <c r="J6" t="s">
        <v>52</v>
      </c>
      <c r="K6" t="s">
        <v>59</v>
      </c>
      <c r="L6" t="s">
        <v>72</v>
      </c>
      <c r="N6" t="s">
        <v>52</v>
      </c>
      <c r="O6" t="s">
        <v>59</v>
      </c>
      <c r="P6" t="s">
        <v>72</v>
      </c>
      <c r="R6" t="s">
        <v>52</v>
      </c>
      <c r="S6" t="s">
        <v>59</v>
      </c>
      <c r="T6" t="s">
        <v>72</v>
      </c>
      <c r="V6" t="s">
        <v>52</v>
      </c>
      <c r="W6" t="s">
        <v>59</v>
      </c>
      <c r="X6" t="s">
        <v>72</v>
      </c>
    </row>
    <row r="7" spans="2:24" x14ac:dyDescent="0.2">
      <c r="B7">
        <v>19.207856400000001</v>
      </c>
      <c r="C7">
        <v>6</v>
      </c>
      <c r="D7">
        <v>0.3123721812081019</v>
      </c>
      <c r="F7">
        <v>14.1991812</v>
      </c>
      <c r="G7">
        <v>8</v>
      </c>
      <c r="H7">
        <v>0.56341276918136662</v>
      </c>
      <c r="J7">
        <v>22.381441800000001</v>
      </c>
      <c r="K7">
        <v>12</v>
      </c>
      <c r="L7">
        <v>0.53615848823465873</v>
      </c>
      <c r="N7">
        <v>7.3205699999999991</v>
      </c>
      <c r="O7">
        <v>0</v>
      </c>
      <c r="P7">
        <v>0</v>
      </c>
      <c r="R7">
        <v>14.555386799999999</v>
      </c>
      <c r="S7">
        <v>4</v>
      </c>
      <c r="T7">
        <v>0.27481234645031899</v>
      </c>
      <c r="V7">
        <v>9.3792204000000012</v>
      </c>
      <c r="W7">
        <v>5</v>
      </c>
      <c r="X7">
        <v>0.53309334750252801</v>
      </c>
    </row>
    <row r="8" spans="2:24" x14ac:dyDescent="0.2">
      <c r="B8">
        <v>5.6779229999999998</v>
      </c>
      <c r="C8">
        <v>4</v>
      </c>
      <c r="D8">
        <v>0.7044829597019896</v>
      </c>
      <c r="F8">
        <v>19.578258599999998</v>
      </c>
      <c r="G8">
        <v>2</v>
      </c>
      <c r="H8">
        <v>0.10215413131788954</v>
      </c>
      <c r="J8">
        <v>9.3813714000000008</v>
      </c>
      <c r="K8">
        <v>4</v>
      </c>
      <c r="L8">
        <v>0.42637689410740093</v>
      </c>
      <c r="N8">
        <v>9.6717563999999996</v>
      </c>
      <c r="O8">
        <v>0</v>
      </c>
      <c r="P8">
        <v>0</v>
      </c>
      <c r="R8">
        <v>12.990462599999999</v>
      </c>
      <c r="S8">
        <v>5</v>
      </c>
      <c r="T8">
        <v>0.38489776337911175</v>
      </c>
      <c r="V8">
        <v>5.5630595999999999</v>
      </c>
      <c r="W8">
        <v>8</v>
      </c>
      <c r="X8">
        <v>1.4380575753673392</v>
      </c>
    </row>
    <row r="9" spans="2:24" x14ac:dyDescent="0.2">
      <c r="B9">
        <v>3.8756718000000001</v>
      </c>
      <c r="C9">
        <v>1</v>
      </c>
      <c r="D9">
        <v>0.2580197838217364</v>
      </c>
      <c r="F9">
        <v>11.764822800000001</v>
      </c>
      <c r="G9">
        <v>1</v>
      </c>
      <c r="H9">
        <v>8.4999155278394842E-2</v>
      </c>
      <c r="J9">
        <v>15.581270400000001</v>
      </c>
      <c r="K9">
        <v>0</v>
      </c>
      <c r="L9">
        <v>0</v>
      </c>
      <c r="N9">
        <v>23.380366200000001</v>
      </c>
      <c r="O9">
        <v>2</v>
      </c>
      <c r="P9">
        <v>8.5541859476948645E-2</v>
      </c>
      <c r="R9">
        <v>5.8428329999999997</v>
      </c>
      <c r="S9">
        <v>0</v>
      </c>
      <c r="T9">
        <v>0</v>
      </c>
      <c r="V9">
        <v>12.936400800000001</v>
      </c>
      <c r="W9">
        <v>1</v>
      </c>
      <c r="X9">
        <v>7.7301253684100443E-2</v>
      </c>
    </row>
    <row r="10" spans="2:24" x14ac:dyDescent="0.2">
      <c r="B10">
        <v>27.266936399999999</v>
      </c>
      <c r="C10">
        <v>9</v>
      </c>
      <c r="D10">
        <v>0.33007008444116959</v>
      </c>
      <c r="F10">
        <v>5.1480600000000001</v>
      </c>
      <c r="G10">
        <v>2</v>
      </c>
      <c r="H10">
        <v>0.38849586057660557</v>
      </c>
      <c r="J10">
        <v>6.3496086000000007</v>
      </c>
      <c r="K10">
        <v>9</v>
      </c>
      <c r="L10">
        <v>1.4174102006854405</v>
      </c>
      <c r="N10">
        <v>3.3119664000000002</v>
      </c>
      <c r="O10">
        <v>0</v>
      </c>
      <c r="P10">
        <v>0</v>
      </c>
      <c r="R10">
        <v>7.7028743999999998</v>
      </c>
      <c r="S10">
        <v>2</v>
      </c>
      <c r="T10">
        <v>0.2596433352204211</v>
      </c>
      <c r="V10">
        <v>12.26787</v>
      </c>
      <c r="W10">
        <v>0</v>
      </c>
      <c r="X10">
        <v>0</v>
      </c>
    </row>
    <row r="11" spans="2:24" x14ac:dyDescent="0.2">
      <c r="B11">
        <v>9.0035124</v>
      </c>
      <c r="C11">
        <v>18</v>
      </c>
      <c r="D11">
        <v>1.9992197711639736</v>
      </c>
      <c r="F11">
        <v>7.9843686000000007</v>
      </c>
      <c r="G11">
        <v>5</v>
      </c>
      <c r="H11">
        <v>0.62622359393578086</v>
      </c>
      <c r="J11">
        <v>9.4784532000000006</v>
      </c>
      <c r="K11">
        <v>3</v>
      </c>
      <c r="L11">
        <v>0.3165073389822719</v>
      </c>
      <c r="N11">
        <v>10.572308400000001</v>
      </c>
      <c r="O11">
        <v>11</v>
      </c>
      <c r="P11">
        <v>1.0404539466518021</v>
      </c>
      <c r="R11">
        <v>13.7146326</v>
      </c>
      <c r="S11">
        <v>10</v>
      </c>
      <c r="T11">
        <v>0.72914822377378163</v>
      </c>
      <c r="V11">
        <v>6.2483681999999998</v>
      </c>
      <c r="W11">
        <v>0</v>
      </c>
      <c r="X11">
        <v>0</v>
      </c>
    </row>
    <row r="12" spans="2:24" x14ac:dyDescent="0.2">
      <c r="B12">
        <v>10.383737399999999</v>
      </c>
      <c r="C12">
        <v>4</v>
      </c>
      <c r="D12">
        <v>0.38521775406223197</v>
      </c>
      <c r="F12">
        <v>6.3172001999999994</v>
      </c>
      <c r="G12">
        <v>4</v>
      </c>
      <c r="H12">
        <v>0.63319190042449502</v>
      </c>
      <c r="J12">
        <v>9.4596678000000001</v>
      </c>
      <c r="K12">
        <v>8</v>
      </c>
      <c r="L12">
        <v>0.8456956596298234</v>
      </c>
      <c r="N12">
        <v>15.3612948</v>
      </c>
      <c r="O12">
        <v>21</v>
      </c>
      <c r="P12">
        <v>1.367072260080576</v>
      </c>
      <c r="R12">
        <v>4.3989383999999996</v>
      </c>
      <c r="S12">
        <v>2</v>
      </c>
      <c r="T12">
        <v>0.4546551504335683</v>
      </c>
      <c r="V12">
        <v>7.8044016000000003</v>
      </c>
      <c r="W12">
        <v>1</v>
      </c>
      <c r="X12">
        <v>0.12813282186811092</v>
      </c>
    </row>
    <row r="13" spans="2:24" x14ac:dyDescent="0.2">
      <c r="B13">
        <v>2.6417147999999999</v>
      </c>
      <c r="C13">
        <v>6</v>
      </c>
      <c r="D13">
        <v>2.2712519913201836</v>
      </c>
      <c r="F13">
        <v>24.180968400000001</v>
      </c>
      <c r="G13">
        <v>16</v>
      </c>
      <c r="H13">
        <v>0.66167738757724848</v>
      </c>
      <c r="J13">
        <v>7.6281629999999998</v>
      </c>
      <c r="K13">
        <v>5</v>
      </c>
      <c r="L13">
        <v>0.65546580480778927</v>
      </c>
      <c r="N13">
        <v>9.0549929999999996</v>
      </c>
      <c r="O13">
        <v>10</v>
      </c>
      <c r="P13">
        <v>1.1043630845435222</v>
      </c>
      <c r="R13">
        <v>2.8246932</v>
      </c>
      <c r="S13">
        <v>0</v>
      </c>
      <c r="T13">
        <v>0</v>
      </c>
      <c r="V13">
        <v>12.915034200000001</v>
      </c>
      <c r="W13">
        <v>1</v>
      </c>
      <c r="X13">
        <v>7.7429140683189207E-2</v>
      </c>
    </row>
    <row r="14" spans="2:24" x14ac:dyDescent="0.2">
      <c r="B14">
        <v>2.0516238000000002</v>
      </c>
      <c r="C14">
        <v>4</v>
      </c>
      <c r="D14">
        <v>1.9496751792409504</v>
      </c>
      <c r="F14">
        <v>3.9584136000000001</v>
      </c>
      <c r="G14">
        <v>6</v>
      </c>
      <c r="H14">
        <v>1.5157587372880894</v>
      </c>
      <c r="J14">
        <v>6.1253310000000001</v>
      </c>
      <c r="K14">
        <v>13</v>
      </c>
      <c r="L14">
        <v>2.1223342869144539</v>
      </c>
      <c r="N14">
        <v>10.914030599999998</v>
      </c>
      <c r="O14">
        <v>13</v>
      </c>
      <c r="P14">
        <v>1.1911273182613216</v>
      </c>
      <c r="R14">
        <v>8.9092985999999996</v>
      </c>
      <c r="S14">
        <v>11</v>
      </c>
      <c r="T14">
        <v>1.234665094735965</v>
      </c>
      <c r="V14">
        <v>20.985873000000002</v>
      </c>
      <c r="W14">
        <v>0</v>
      </c>
      <c r="X14">
        <v>0</v>
      </c>
    </row>
    <row r="15" spans="2:24" x14ac:dyDescent="0.2">
      <c r="B15">
        <v>12.4560108</v>
      </c>
      <c r="C15">
        <v>26</v>
      </c>
      <c r="D15">
        <v>2.087345653232735</v>
      </c>
      <c r="F15">
        <v>21.955830600000002</v>
      </c>
      <c r="G15">
        <v>6</v>
      </c>
      <c r="H15">
        <v>0.2732759288095436</v>
      </c>
      <c r="J15">
        <v>8.7525624000000004</v>
      </c>
      <c r="K15">
        <v>6</v>
      </c>
      <c r="L15">
        <v>0.68551353601317933</v>
      </c>
      <c r="N15">
        <v>7.3572803999999996</v>
      </c>
      <c r="O15">
        <v>6</v>
      </c>
      <c r="P15">
        <v>0.81551873434102096</v>
      </c>
      <c r="R15">
        <v>5.7109050000000003</v>
      </c>
      <c r="S15">
        <v>6</v>
      </c>
      <c r="T15">
        <v>1.050621573988711</v>
      </c>
      <c r="V15">
        <v>9.1568069999999988</v>
      </c>
      <c r="W15">
        <v>2</v>
      </c>
      <c r="X15">
        <v>0.21841674723514434</v>
      </c>
    </row>
    <row r="16" spans="2:24" x14ac:dyDescent="0.2">
      <c r="B16">
        <v>3.3762096000000001</v>
      </c>
      <c r="C16">
        <v>11</v>
      </c>
      <c r="D16">
        <v>3.2580915592444257</v>
      </c>
      <c r="F16">
        <v>14.0583624</v>
      </c>
      <c r="G16">
        <v>6</v>
      </c>
      <c r="H16">
        <v>0.42679224146334427</v>
      </c>
      <c r="J16">
        <v>6.1951668</v>
      </c>
      <c r="K16">
        <v>5</v>
      </c>
      <c r="L16">
        <v>0.80708077141684065</v>
      </c>
      <c r="N16">
        <v>15.931596600000001</v>
      </c>
      <c r="O16">
        <v>0</v>
      </c>
      <c r="P16">
        <v>0</v>
      </c>
      <c r="R16">
        <v>5.8391045999999998</v>
      </c>
      <c r="S16">
        <v>8</v>
      </c>
      <c r="T16">
        <v>1.3700730759301691</v>
      </c>
      <c r="V16">
        <v>5.8924494000000003</v>
      </c>
      <c r="W16">
        <v>6</v>
      </c>
      <c r="X16">
        <v>1.0182522738336963</v>
      </c>
    </row>
    <row r="17" spans="2:24" x14ac:dyDescent="0.2">
      <c r="B17">
        <v>12.248941200000001</v>
      </c>
      <c r="C17">
        <v>9</v>
      </c>
      <c r="D17">
        <v>0.73475738458112605</v>
      </c>
      <c r="F17">
        <v>26.092490399999999</v>
      </c>
      <c r="G17">
        <v>7</v>
      </c>
      <c r="H17">
        <v>0.26827642331910184</v>
      </c>
      <c r="J17">
        <v>4.5572520000000001</v>
      </c>
      <c r="K17">
        <v>19</v>
      </c>
      <c r="L17">
        <v>4.1691791456781413</v>
      </c>
      <c r="N17">
        <v>4.6163328000000003</v>
      </c>
      <c r="O17">
        <v>1</v>
      </c>
      <c r="P17">
        <v>0.21662216380933366</v>
      </c>
      <c r="R17">
        <v>4.0761450000000004</v>
      </c>
      <c r="S17">
        <v>10</v>
      </c>
      <c r="T17">
        <v>2.4532983983641405</v>
      </c>
      <c r="V17">
        <v>19.990963800000003</v>
      </c>
      <c r="W17">
        <v>2</v>
      </c>
      <c r="X17">
        <v>0.10004520142245467</v>
      </c>
    </row>
    <row r="18" spans="2:24" x14ac:dyDescent="0.2">
      <c r="B18">
        <v>9.7074629999999988</v>
      </c>
      <c r="C18">
        <v>0</v>
      </c>
      <c r="D18">
        <v>0</v>
      </c>
      <c r="F18">
        <v>15.4798866</v>
      </c>
      <c r="G18">
        <v>0</v>
      </c>
      <c r="H18">
        <v>0</v>
      </c>
      <c r="J18">
        <v>3.9009101999999998</v>
      </c>
      <c r="K18">
        <v>1</v>
      </c>
      <c r="L18">
        <v>0.25635042816417564</v>
      </c>
      <c r="N18">
        <v>15.3263052</v>
      </c>
      <c r="O18">
        <v>1</v>
      </c>
      <c r="P18">
        <v>6.5247297828833525E-2</v>
      </c>
      <c r="R18">
        <v>7.0310454</v>
      </c>
      <c r="S18">
        <v>6</v>
      </c>
      <c r="T18">
        <v>0.85335816491812155</v>
      </c>
      <c r="V18">
        <v>7.9726097999999999</v>
      </c>
      <c r="W18">
        <v>0</v>
      </c>
      <c r="X18">
        <v>0</v>
      </c>
    </row>
    <row r="19" spans="2:24" x14ac:dyDescent="0.2">
      <c r="F19">
        <v>6.4052478000000006</v>
      </c>
      <c r="G19">
        <v>1</v>
      </c>
      <c r="H19">
        <v>0.15612198485123399</v>
      </c>
      <c r="J19">
        <v>7.5758219999999996</v>
      </c>
      <c r="K19">
        <v>8</v>
      </c>
      <c r="L19">
        <v>1.0559910198523672</v>
      </c>
      <c r="N19">
        <v>4.2748974000000004</v>
      </c>
      <c r="O19">
        <v>0</v>
      </c>
      <c r="P19">
        <v>0</v>
      </c>
      <c r="R19">
        <v>3.9176880000000001</v>
      </c>
      <c r="S19">
        <v>9</v>
      </c>
      <c r="T19">
        <v>2.2972732897566117</v>
      </c>
      <c r="V19">
        <v>7.2587646000000001</v>
      </c>
      <c r="W19">
        <v>0</v>
      </c>
      <c r="X19">
        <v>0</v>
      </c>
    </row>
    <row r="20" spans="2:24" x14ac:dyDescent="0.2">
      <c r="F20">
        <v>18.038572800000001</v>
      </c>
      <c r="G20">
        <v>0</v>
      </c>
      <c r="H20">
        <v>0</v>
      </c>
      <c r="J20">
        <v>2.2672973999999999</v>
      </c>
      <c r="K20">
        <v>2</v>
      </c>
      <c r="L20">
        <v>0.88210748179749165</v>
      </c>
      <c r="N20">
        <v>10.8386022</v>
      </c>
      <c r="O20">
        <v>0</v>
      </c>
      <c r="P20">
        <v>0</v>
      </c>
      <c r="R20">
        <v>1.8251952</v>
      </c>
      <c r="S20">
        <v>0</v>
      </c>
      <c r="T20">
        <v>0</v>
      </c>
      <c r="V20">
        <v>22.305009600000002</v>
      </c>
      <c r="W20">
        <v>4</v>
      </c>
      <c r="X20">
        <v>0.17933191115954505</v>
      </c>
    </row>
    <row r="21" spans="2:24" x14ac:dyDescent="0.2">
      <c r="F21">
        <v>15.0744948</v>
      </c>
      <c r="G21">
        <v>14</v>
      </c>
      <c r="H21">
        <v>0.92872100761877607</v>
      </c>
      <c r="J21">
        <v>7.6016339999999998</v>
      </c>
      <c r="K21">
        <v>2</v>
      </c>
      <c r="L21">
        <v>0.26310132795133256</v>
      </c>
      <c r="N21">
        <v>17.8399638</v>
      </c>
      <c r="O21">
        <v>2</v>
      </c>
      <c r="P21">
        <v>0.11210785080180488</v>
      </c>
      <c r="R21">
        <v>9.5908788000000005</v>
      </c>
      <c r="S21">
        <v>10</v>
      </c>
      <c r="T21">
        <v>1.0426573214542132</v>
      </c>
      <c r="V21">
        <v>8.9427108000000004</v>
      </c>
      <c r="W21">
        <v>7</v>
      </c>
      <c r="X21">
        <v>0.78276041309532229</v>
      </c>
    </row>
    <row r="22" spans="2:24" x14ac:dyDescent="0.2">
      <c r="F22">
        <v>28.907719199999999</v>
      </c>
      <c r="G22">
        <v>4</v>
      </c>
      <c r="H22">
        <v>0.13837134546401711</v>
      </c>
      <c r="J22">
        <v>12.2883762</v>
      </c>
      <c r="K22">
        <v>5</v>
      </c>
      <c r="L22">
        <v>0.40688858467728228</v>
      </c>
      <c r="N22">
        <v>17.411054400000001</v>
      </c>
      <c r="O22">
        <v>0</v>
      </c>
      <c r="P22">
        <v>0</v>
      </c>
      <c r="R22">
        <v>10.075570799999999</v>
      </c>
      <c r="S22">
        <v>9</v>
      </c>
      <c r="T22">
        <v>0.89324964100296933</v>
      </c>
      <c r="V22">
        <v>7.8511499999999996</v>
      </c>
      <c r="W22">
        <v>0</v>
      </c>
      <c r="X22">
        <v>0</v>
      </c>
    </row>
    <row r="23" spans="2:24" x14ac:dyDescent="0.2">
      <c r="F23">
        <v>17.287156800000002</v>
      </c>
      <c r="G23">
        <v>0</v>
      </c>
      <c r="H23">
        <v>0</v>
      </c>
      <c r="J23">
        <v>2.7246000000000001</v>
      </c>
      <c r="K23">
        <v>3</v>
      </c>
      <c r="L23">
        <v>1.1010790574763267</v>
      </c>
      <c r="N23">
        <v>9.2795573999999998</v>
      </c>
      <c r="O23">
        <v>0</v>
      </c>
      <c r="P23">
        <v>0</v>
      </c>
      <c r="R23">
        <v>8.1803963999999993</v>
      </c>
      <c r="S23">
        <v>11</v>
      </c>
      <c r="T23">
        <v>1.3446781136425126</v>
      </c>
      <c r="V23">
        <v>16.671827399999998</v>
      </c>
      <c r="W23">
        <v>1</v>
      </c>
      <c r="X23">
        <v>5.9981427110983657E-2</v>
      </c>
    </row>
    <row r="24" spans="2:24" x14ac:dyDescent="0.2">
      <c r="F24">
        <v>6.2642856</v>
      </c>
      <c r="G24">
        <v>1</v>
      </c>
      <c r="H24">
        <v>0.15963512263872515</v>
      </c>
      <c r="J24">
        <v>12.514517999999999</v>
      </c>
      <c r="K24">
        <v>25</v>
      </c>
      <c r="L24">
        <v>1.99767981475595</v>
      </c>
      <c r="R24">
        <v>6.9860177999999999</v>
      </c>
      <c r="S24">
        <v>3</v>
      </c>
      <c r="T24">
        <v>0.42942919498430138</v>
      </c>
      <c r="V24">
        <v>6.2777652000000002</v>
      </c>
      <c r="W24">
        <v>1</v>
      </c>
      <c r="X24">
        <v>0.15929235454680593</v>
      </c>
    </row>
    <row r="25" spans="2:24" x14ac:dyDescent="0.2">
      <c r="F25">
        <v>10.552806</v>
      </c>
      <c r="G25">
        <v>0</v>
      </c>
      <c r="H25">
        <v>0</v>
      </c>
      <c r="J25">
        <v>4.5347382000000005</v>
      </c>
      <c r="K25">
        <v>6</v>
      </c>
      <c r="L25">
        <v>1.3231193809600739</v>
      </c>
      <c r="R25">
        <v>2.1935898000000003</v>
      </c>
      <c r="S25">
        <v>0</v>
      </c>
      <c r="T25">
        <v>0</v>
      </c>
      <c r="V25">
        <v>13.1057562</v>
      </c>
      <c r="W25">
        <v>2</v>
      </c>
      <c r="X25">
        <v>0.15260470052082917</v>
      </c>
    </row>
    <row r="26" spans="2:24" x14ac:dyDescent="0.2">
      <c r="F26">
        <v>16.892089800000001</v>
      </c>
      <c r="G26">
        <v>9</v>
      </c>
      <c r="H26">
        <v>0.53279375770308768</v>
      </c>
      <c r="J26">
        <v>4.3139021999999994</v>
      </c>
      <c r="K26">
        <v>5</v>
      </c>
      <c r="L26">
        <v>1.1590434294036616</v>
      </c>
      <c r="R26">
        <v>4.6093061999999998</v>
      </c>
      <c r="S26">
        <v>5</v>
      </c>
      <c r="T26">
        <v>1.0847619539791042</v>
      </c>
      <c r="V26">
        <v>4.5460668000000002</v>
      </c>
      <c r="W26">
        <v>0</v>
      </c>
      <c r="X26">
        <v>0</v>
      </c>
    </row>
    <row r="27" spans="2:24" x14ac:dyDescent="0.2">
      <c r="F27">
        <v>7.8799733999999999</v>
      </c>
      <c r="G27">
        <v>0</v>
      </c>
      <c r="H27">
        <v>0</v>
      </c>
      <c r="J27">
        <v>30.3328284</v>
      </c>
      <c r="K27">
        <v>44</v>
      </c>
      <c r="L27">
        <v>1.4505735970207116</v>
      </c>
      <c r="R27">
        <v>3.4163616000000001</v>
      </c>
      <c r="S27">
        <v>5</v>
      </c>
      <c r="T27">
        <v>1.4635453108944907</v>
      </c>
      <c r="V27">
        <v>8.055925199999999</v>
      </c>
      <c r="W27">
        <v>0</v>
      </c>
      <c r="X27">
        <v>0</v>
      </c>
    </row>
    <row r="28" spans="2:24" x14ac:dyDescent="0.2">
      <c r="F28">
        <v>14.7998838</v>
      </c>
      <c r="G28">
        <v>0</v>
      </c>
      <c r="H28">
        <v>0</v>
      </c>
      <c r="J28">
        <v>10.1458368</v>
      </c>
      <c r="K28">
        <v>8</v>
      </c>
      <c r="L28">
        <v>0.78850075727612734</v>
      </c>
      <c r="R28">
        <v>5.7242411999999998</v>
      </c>
      <c r="S28">
        <v>8</v>
      </c>
      <c r="T28">
        <v>1.3975651480234621</v>
      </c>
    </row>
    <row r="29" spans="2:24" x14ac:dyDescent="0.2">
      <c r="F29">
        <v>20.428047000000003</v>
      </c>
      <c r="G29">
        <v>0</v>
      </c>
      <c r="H29">
        <v>0</v>
      </c>
      <c r="J29">
        <v>11.310531599999999</v>
      </c>
      <c r="K29">
        <v>7</v>
      </c>
      <c r="L29">
        <v>0.61889221900056413</v>
      </c>
    </row>
    <row r="30" spans="2:24" x14ac:dyDescent="0.2">
      <c r="F30">
        <v>14.235604800000001</v>
      </c>
      <c r="G30">
        <v>4</v>
      </c>
      <c r="H30">
        <v>0.28098560308445764</v>
      </c>
      <c r="J30">
        <v>8.1008093999999993</v>
      </c>
      <c r="K30">
        <v>4</v>
      </c>
      <c r="L30">
        <v>0.49377781928803316</v>
      </c>
    </row>
    <row r="31" spans="2:24" x14ac:dyDescent="0.2">
      <c r="F31">
        <v>8.2799160000000001</v>
      </c>
      <c r="G31">
        <v>0</v>
      </c>
      <c r="H31">
        <v>0</v>
      </c>
      <c r="J31">
        <v>2.6605002</v>
      </c>
      <c r="K31">
        <v>1</v>
      </c>
      <c r="L31">
        <v>0.3758691692637347</v>
      </c>
    </row>
  </sheetData>
  <mergeCells count="9">
    <mergeCell ref="R4:X4"/>
    <mergeCell ref="R5:T5"/>
    <mergeCell ref="V5:X5"/>
    <mergeCell ref="B5:D5"/>
    <mergeCell ref="B4:H4"/>
    <mergeCell ref="F5:H5"/>
    <mergeCell ref="J4:P4"/>
    <mergeCell ref="J5:L5"/>
    <mergeCell ref="N5:P5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5C61E9-51E7-2140-9FF6-3FAF2925EAE8}">
  <dimension ref="B2:W54"/>
  <sheetViews>
    <sheetView workbookViewId="0">
      <selection activeCell="C5" sqref="C5"/>
    </sheetView>
  </sheetViews>
  <sheetFormatPr baseColWidth="10" defaultRowHeight="16" x14ac:dyDescent="0.2"/>
  <cols>
    <col min="2" max="2" width="15.33203125" customWidth="1"/>
    <col min="3" max="3" width="16" customWidth="1"/>
    <col min="4" max="4" width="16.5" customWidth="1"/>
    <col min="6" max="8" width="19.1640625" customWidth="1"/>
  </cols>
  <sheetData>
    <row r="2" spans="2:23" x14ac:dyDescent="0.2">
      <c r="B2" t="s">
        <v>76</v>
      </c>
    </row>
    <row r="5" spans="2:23" x14ac:dyDescent="0.2">
      <c r="B5" s="24" t="s">
        <v>77</v>
      </c>
      <c r="C5" s="24" t="s">
        <v>78</v>
      </c>
      <c r="D5" s="24" t="s">
        <v>79</v>
      </c>
      <c r="F5" s="24" t="s">
        <v>80</v>
      </c>
      <c r="G5" s="24" t="s">
        <v>81</v>
      </c>
      <c r="H5" s="29" t="s">
        <v>82</v>
      </c>
      <c r="K5" s="7"/>
      <c r="L5" s="7"/>
      <c r="N5" s="7"/>
      <c r="O5" s="7"/>
      <c r="P5" s="7"/>
      <c r="R5" s="7"/>
      <c r="S5" s="7"/>
      <c r="T5" s="7"/>
      <c r="U5" s="23"/>
      <c r="V5" s="23"/>
      <c r="W5" s="23"/>
    </row>
    <row r="6" spans="2:23" x14ac:dyDescent="0.2">
      <c r="B6">
        <v>1.7650281094427305</v>
      </c>
      <c r="C6">
        <v>1.62997148</v>
      </c>
      <c r="D6">
        <v>1.4300188561193796</v>
      </c>
      <c r="F6">
        <v>0.37123565355616805</v>
      </c>
      <c r="G6">
        <v>0.91908433</v>
      </c>
      <c r="H6">
        <v>0.7567780963774442</v>
      </c>
    </row>
    <row r="7" spans="2:23" x14ac:dyDescent="0.2">
      <c r="B7">
        <v>2.2529820633200317</v>
      </c>
      <c r="C7">
        <v>1.9110014399999999</v>
      </c>
      <c r="D7">
        <v>1.2817397309719021</v>
      </c>
      <c r="F7">
        <v>0.56951360207888568</v>
      </c>
      <c r="G7">
        <v>1.0947901900000001</v>
      </c>
      <c r="H7">
        <v>0.8470407308518767</v>
      </c>
    </row>
    <row r="8" spans="2:23" x14ac:dyDescent="0.2">
      <c r="B8">
        <v>2.1574953456537203</v>
      </c>
      <c r="C8">
        <v>1.36372322</v>
      </c>
      <c r="D8">
        <v>1.4301806665103936</v>
      </c>
      <c r="F8">
        <v>0.69271382058546349</v>
      </c>
      <c r="G8">
        <v>1.0731859100000001</v>
      </c>
      <c r="H8">
        <v>0.64990615094826198</v>
      </c>
    </row>
    <row r="9" spans="2:23" x14ac:dyDescent="0.2">
      <c r="B9">
        <v>1.6567839503069075</v>
      </c>
      <c r="C9">
        <v>1.65847677</v>
      </c>
      <c r="D9">
        <v>1.8989062414170226</v>
      </c>
      <c r="F9">
        <v>0.61084846421654582</v>
      </c>
      <c r="G9">
        <v>0.66552020999999995</v>
      </c>
      <c r="H9">
        <v>0.61443019966162371</v>
      </c>
    </row>
    <row r="10" spans="2:23" x14ac:dyDescent="0.2">
      <c r="B10">
        <v>1.3487506859601996</v>
      </c>
      <c r="C10">
        <v>1.5036284900000001</v>
      </c>
      <c r="D10">
        <v>1.3772512667374965</v>
      </c>
      <c r="F10">
        <v>0.5107087942520917</v>
      </c>
      <c r="G10">
        <v>0.76642964999999996</v>
      </c>
      <c r="H10">
        <v>1.1510470329348936</v>
      </c>
    </row>
    <row r="11" spans="2:23" x14ac:dyDescent="0.2">
      <c r="B11">
        <v>1.1491774213166497</v>
      </c>
      <c r="C11">
        <v>1.42784278</v>
      </c>
      <c r="D11">
        <v>1.3526773126733749</v>
      </c>
      <c r="F11">
        <v>0.46405475712812411</v>
      </c>
      <c r="G11">
        <v>0.68043352999999995</v>
      </c>
      <c r="H11">
        <v>1.1410827372381218</v>
      </c>
    </row>
    <row r="12" spans="2:23" x14ac:dyDescent="0.2">
      <c r="B12">
        <v>1.5718375607898769</v>
      </c>
      <c r="C12">
        <v>1.24278121</v>
      </c>
      <c r="D12">
        <v>1.3778137993666772</v>
      </c>
      <c r="F12">
        <v>0.67487188623768746</v>
      </c>
      <c r="G12">
        <v>0.90580338000000005</v>
      </c>
      <c r="H12">
        <v>0.89885328213119187</v>
      </c>
    </row>
    <row r="13" spans="2:23" x14ac:dyDescent="0.2">
      <c r="B13">
        <v>1.9092278404828846</v>
      </c>
      <c r="C13">
        <v>1.2427999599999999</v>
      </c>
      <c r="D13">
        <v>1.641751904218846</v>
      </c>
      <c r="F13">
        <v>0.63876175440523608</v>
      </c>
      <c r="G13">
        <v>0.79745443999999999</v>
      </c>
      <c r="H13">
        <v>0.7785016323559143</v>
      </c>
    </row>
    <row r="14" spans="2:23" x14ac:dyDescent="0.2">
      <c r="B14">
        <v>1.1979404534627942</v>
      </c>
      <c r="C14">
        <v>1.3183173100000001</v>
      </c>
      <c r="D14">
        <v>1.4709875479012813</v>
      </c>
      <c r="F14">
        <v>1.0617471348859939</v>
      </c>
      <c r="G14">
        <v>0.87780526999999997</v>
      </c>
      <c r="H14">
        <v>0.69760152593662961</v>
      </c>
    </row>
    <row r="15" spans="2:23" x14ac:dyDescent="0.2">
      <c r="B15">
        <v>1.3289175387754415</v>
      </c>
      <c r="C15">
        <v>1.4539234400000001</v>
      </c>
      <c r="D15">
        <v>1.4638882524155108</v>
      </c>
      <c r="F15">
        <v>0.65761979208553678</v>
      </c>
      <c r="G15">
        <v>0.83751770999999997</v>
      </c>
      <c r="H15">
        <v>0.61607536873082103</v>
      </c>
    </row>
    <row r="16" spans="2:23" x14ac:dyDescent="0.2">
      <c r="B16">
        <v>1.2497002696802364</v>
      </c>
      <c r="C16">
        <v>1.63900526</v>
      </c>
      <c r="D16">
        <v>1.2872042544608189</v>
      </c>
      <c r="F16">
        <v>0.68164900074245383</v>
      </c>
      <c r="G16">
        <v>0.84291024000000003</v>
      </c>
      <c r="H16">
        <v>0.74287694524516046</v>
      </c>
    </row>
    <row r="17" spans="2:8" x14ac:dyDescent="0.2">
      <c r="B17">
        <v>2.1187371050886368</v>
      </c>
      <c r="C17">
        <v>1.3623184399999999</v>
      </c>
      <c r="D17">
        <v>1.6040987862910963</v>
      </c>
      <c r="F17">
        <v>0.76537974584808843</v>
      </c>
      <c r="G17">
        <v>0.89776175000000003</v>
      </c>
      <c r="H17">
        <v>0.8736317400196818</v>
      </c>
    </row>
    <row r="18" spans="2:8" x14ac:dyDescent="0.2">
      <c r="B18">
        <v>1.7971639670962942</v>
      </c>
      <c r="C18">
        <v>1.5822049199999999</v>
      </c>
      <c r="D18">
        <v>1.3626201127925843</v>
      </c>
      <c r="F18">
        <v>0.78114456326048587</v>
      </c>
      <c r="G18">
        <v>0.87221364999999995</v>
      </c>
      <c r="H18">
        <v>0.83246626491256293</v>
      </c>
    </row>
    <row r="19" spans="2:8" x14ac:dyDescent="0.2">
      <c r="B19">
        <v>1.8327579090590436</v>
      </c>
      <c r="C19">
        <v>1.50984327</v>
      </c>
      <c r="D19">
        <v>1.62210307766371</v>
      </c>
      <c r="F19">
        <v>0.761383034944767</v>
      </c>
      <c r="G19">
        <v>1.1001813</v>
      </c>
      <c r="H19">
        <v>0.75283706204481937</v>
      </c>
    </row>
    <row r="20" spans="2:8" x14ac:dyDescent="0.2">
      <c r="B20">
        <v>1.7582017480981866</v>
      </c>
      <c r="C20">
        <v>1.9271340299999999</v>
      </c>
      <c r="D20">
        <v>1.2114096135996077</v>
      </c>
      <c r="F20">
        <v>0.83264362046008067</v>
      </c>
      <c r="G20">
        <v>0.82544030999999995</v>
      </c>
      <c r="H20">
        <v>0.79605738784935243</v>
      </c>
    </row>
    <row r="21" spans="2:8" x14ac:dyDescent="0.2">
      <c r="B21">
        <v>2.9930224375734551</v>
      </c>
      <c r="C21">
        <v>1.7610199200000001</v>
      </c>
      <c r="D21">
        <v>1.2625411603937069</v>
      </c>
      <c r="F21">
        <v>1.014265506577134</v>
      </c>
      <c r="G21">
        <v>0.86810993000000003</v>
      </c>
      <c r="H21">
        <v>0.57018803058830569</v>
      </c>
    </row>
    <row r="22" spans="2:8" x14ac:dyDescent="0.2">
      <c r="B22">
        <v>2.7525222918750489</v>
      </c>
      <c r="C22">
        <v>1.62937683</v>
      </c>
      <c r="D22">
        <v>1.4820155438463896</v>
      </c>
      <c r="F22">
        <v>0.83300798654291053</v>
      </c>
      <c r="G22">
        <v>0.89356217000000004</v>
      </c>
      <c r="H22">
        <v>0.76396419359722001</v>
      </c>
    </row>
    <row r="23" spans="2:8" x14ac:dyDescent="0.2">
      <c r="B23">
        <v>2.2442597824454102</v>
      </c>
      <c r="C23">
        <v>1.3790396899999999</v>
      </c>
      <c r="D23">
        <v>1.715074885470474</v>
      </c>
      <c r="F23">
        <v>0.60739789598707494</v>
      </c>
      <c r="G23">
        <v>0.96934087000000002</v>
      </c>
      <c r="H23">
        <v>0.68193224990958201</v>
      </c>
    </row>
    <row r="24" spans="2:8" x14ac:dyDescent="0.2">
      <c r="B24">
        <v>2.4802365995595803</v>
      </c>
      <c r="C24">
        <v>1.47520768</v>
      </c>
      <c r="D24">
        <v>1.3245244837858154</v>
      </c>
      <c r="F24">
        <v>0.55468427468729697</v>
      </c>
      <c r="G24">
        <v>0.71352362000000003</v>
      </c>
      <c r="H24">
        <v>0.80082609577096819</v>
      </c>
    </row>
    <row r="25" spans="2:8" x14ac:dyDescent="0.2">
      <c r="B25">
        <v>4.7590134602253222</v>
      </c>
      <c r="C25">
        <v>1.2599662700000001</v>
      </c>
      <c r="D25">
        <v>1.4032459882962935</v>
      </c>
      <c r="F25">
        <v>0.74514602464374979</v>
      </c>
      <c r="G25">
        <v>0.75084375000000003</v>
      </c>
      <c r="H25">
        <v>0.68641669684885687</v>
      </c>
    </row>
    <row r="26" spans="2:8" x14ac:dyDescent="0.2">
      <c r="B26">
        <v>1.701901796219869</v>
      </c>
      <c r="C26">
        <v>1.6857099799999999</v>
      </c>
      <c r="D26">
        <v>1.4471753859711032</v>
      </c>
      <c r="F26">
        <v>0.69145441726360712</v>
      </c>
      <c r="G26">
        <v>0.67250898999999997</v>
      </c>
      <c r="H26">
        <v>0.86226220917523799</v>
      </c>
    </row>
    <row r="27" spans="2:8" x14ac:dyDescent="0.2">
      <c r="B27">
        <v>2.5800317784494249</v>
      </c>
      <c r="C27">
        <v>1.3752323799999999</v>
      </c>
      <c r="D27">
        <v>1.2410913066658693</v>
      </c>
      <c r="F27">
        <v>0.61000351309976708</v>
      </c>
      <c r="G27">
        <v>0.94554647000000003</v>
      </c>
      <c r="H27">
        <v>0.95013718258177338</v>
      </c>
    </row>
    <row r="28" spans="2:8" x14ac:dyDescent="0.2">
      <c r="B28">
        <v>3.2517934235296373</v>
      </c>
      <c r="C28">
        <v>1.6793554799999999</v>
      </c>
      <c r="D28">
        <v>1.1271392183426785</v>
      </c>
      <c r="F28">
        <v>0.68614111604631267</v>
      </c>
      <c r="G28">
        <v>0.80333348999999998</v>
      </c>
      <c r="H28">
        <v>0.6188311124352246</v>
      </c>
    </row>
    <row r="29" spans="2:8" x14ac:dyDescent="0.2">
      <c r="D29">
        <v>1.1120343730633919</v>
      </c>
      <c r="F29">
        <v>0.66440258219762827</v>
      </c>
      <c r="G29">
        <v>0.79060967999999998</v>
      </c>
      <c r="H29">
        <v>0.61788552042980494</v>
      </c>
    </row>
    <row r="30" spans="2:8" x14ac:dyDescent="0.2">
      <c r="D30">
        <v>0.99844659096219091</v>
      </c>
      <c r="F30">
        <v>0.73309956926317565</v>
      </c>
      <c r="G30">
        <v>0.66942193000000005</v>
      </c>
      <c r="H30">
        <v>0.68364026714012971</v>
      </c>
    </row>
    <row r="31" spans="2:8" x14ac:dyDescent="0.2">
      <c r="D31">
        <v>1.0875125766626061</v>
      </c>
      <c r="F31">
        <v>0.76184450551164495</v>
      </c>
      <c r="G31">
        <v>0.72583070999999999</v>
      </c>
      <c r="H31">
        <v>0.86973585513987683</v>
      </c>
    </row>
    <row r="32" spans="2:8" x14ac:dyDescent="0.2">
      <c r="D32">
        <v>1.1427981771676279</v>
      </c>
      <c r="F32">
        <v>0.68303216880876483</v>
      </c>
      <c r="G32">
        <v>0.67001009</v>
      </c>
      <c r="H32">
        <v>0.46825082502846299</v>
      </c>
    </row>
    <row r="33" spans="6:8" x14ac:dyDescent="0.2">
      <c r="F33">
        <v>0.71291339288011291</v>
      </c>
      <c r="G33">
        <v>0.69042060999999999</v>
      </c>
      <c r="H33">
        <v>0.88243376841931198</v>
      </c>
    </row>
    <row r="34" spans="6:8" x14ac:dyDescent="0.2">
      <c r="F34">
        <v>0.76357777424161744</v>
      </c>
      <c r="G34">
        <v>0.70096214999999995</v>
      </c>
      <c r="H34">
        <v>0.7667733947867007</v>
      </c>
    </row>
    <row r="35" spans="6:8" x14ac:dyDescent="0.2">
      <c r="F35">
        <v>0.71793526718426814</v>
      </c>
      <c r="G35">
        <v>0.58106524000000004</v>
      </c>
      <c r="H35">
        <v>0.7748722102771044</v>
      </c>
    </row>
    <row r="36" spans="6:8" x14ac:dyDescent="0.2">
      <c r="F36">
        <v>0.59985947610922707</v>
      </c>
      <c r="G36">
        <v>0.46235419</v>
      </c>
      <c r="H36">
        <v>0.73168074334806388</v>
      </c>
    </row>
    <row r="37" spans="6:8" x14ac:dyDescent="0.2">
      <c r="F37">
        <v>0.90302764599026963</v>
      </c>
      <c r="G37">
        <v>0.51986215000000002</v>
      </c>
      <c r="H37">
        <v>0.87266796331031227</v>
      </c>
    </row>
    <row r="38" spans="6:8" x14ac:dyDescent="0.2">
      <c r="F38">
        <v>0.59387082305370009</v>
      </c>
      <c r="G38">
        <v>0.65145609000000004</v>
      </c>
      <c r="H38">
        <v>0.46244832076058601</v>
      </c>
    </row>
    <row r="39" spans="6:8" x14ac:dyDescent="0.2">
      <c r="F39">
        <v>1.093443418119342</v>
      </c>
      <c r="G39">
        <v>0.81847541000000001</v>
      </c>
    </row>
    <row r="40" spans="6:8" x14ac:dyDescent="0.2">
      <c r="F40">
        <v>0.81025602824514142</v>
      </c>
      <c r="G40">
        <v>1.00403774</v>
      </c>
    </row>
    <row r="41" spans="6:8" x14ac:dyDescent="0.2">
      <c r="F41">
        <v>0.69532450912891053</v>
      </c>
      <c r="G41">
        <v>0.89473011999999996</v>
      </c>
    </row>
    <row r="42" spans="6:8" x14ac:dyDescent="0.2">
      <c r="F42">
        <v>0.59661127917076862</v>
      </c>
      <c r="G42">
        <v>0.63032779999999999</v>
      </c>
    </row>
    <row r="43" spans="6:8" x14ac:dyDescent="0.2">
      <c r="F43">
        <v>0.63631305544048855</v>
      </c>
      <c r="G43">
        <v>0.52972423999999996</v>
      </c>
    </row>
    <row r="44" spans="6:8" x14ac:dyDescent="0.2">
      <c r="F44">
        <v>0.73413451063011415</v>
      </c>
      <c r="G44">
        <v>0.86873873000000001</v>
      </c>
    </row>
    <row r="45" spans="6:8" x14ac:dyDescent="0.2">
      <c r="F45">
        <v>0.67021523127744365</v>
      </c>
      <c r="G45">
        <v>0.87014882000000005</v>
      </c>
    </row>
    <row r="46" spans="6:8" x14ac:dyDescent="0.2">
      <c r="F46">
        <v>0.64668960638501372</v>
      </c>
      <c r="G46">
        <v>0.91803491999999998</v>
      </c>
    </row>
    <row r="47" spans="6:8" x14ac:dyDescent="0.2">
      <c r="F47">
        <v>0.78200772494445803</v>
      </c>
      <c r="G47">
        <v>0.70751250844087132</v>
      </c>
    </row>
    <row r="48" spans="6:8" x14ac:dyDescent="0.2">
      <c r="F48">
        <v>0.42237690149234314</v>
      </c>
      <c r="G48">
        <v>0.66517298575960027</v>
      </c>
    </row>
    <row r="49" spans="6:6" x14ac:dyDescent="0.2">
      <c r="F49">
        <v>0.39178237866577442</v>
      </c>
    </row>
    <row r="50" spans="6:6" x14ac:dyDescent="0.2">
      <c r="F50">
        <v>0.80111297693719719</v>
      </c>
    </row>
    <row r="51" spans="6:6" x14ac:dyDescent="0.2">
      <c r="F51">
        <v>0.74714548173506301</v>
      </c>
    </row>
    <row r="52" spans="6:6" x14ac:dyDescent="0.2">
      <c r="F52">
        <v>0.44291950094288796</v>
      </c>
    </row>
    <row r="53" spans="6:6" x14ac:dyDescent="0.2">
      <c r="F53">
        <v>0.43349343898110054</v>
      </c>
    </row>
    <row r="54" spans="6:6" x14ac:dyDescent="0.2">
      <c r="F54">
        <v>0.51035370867084173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4BC4B-CD60-C446-9349-67DF7F6B7E29}">
  <dimension ref="B2:H31"/>
  <sheetViews>
    <sheetView workbookViewId="0">
      <selection activeCell="B2" sqref="B2"/>
    </sheetView>
  </sheetViews>
  <sheetFormatPr baseColWidth="10" defaultRowHeight="16" x14ac:dyDescent="0.2"/>
  <cols>
    <col min="2" max="4" width="16" customWidth="1"/>
  </cols>
  <sheetData>
    <row r="2" spans="2:8" x14ac:dyDescent="0.2">
      <c r="B2" t="s">
        <v>86</v>
      </c>
    </row>
    <row r="4" spans="2:8" x14ac:dyDescent="0.2">
      <c r="B4" s="30" t="s">
        <v>33</v>
      </c>
      <c r="C4" s="30" t="s">
        <v>45</v>
      </c>
      <c r="D4" s="30" t="s">
        <v>37</v>
      </c>
      <c r="F4" s="30" t="s">
        <v>87</v>
      </c>
      <c r="G4" s="30" t="s">
        <v>88</v>
      </c>
      <c r="H4" s="30" t="s">
        <v>89</v>
      </c>
    </row>
    <row r="5" spans="2:8" x14ac:dyDescent="0.2">
      <c r="B5" s="12">
        <v>3.137222</v>
      </c>
      <c r="C5" s="12">
        <v>5.4732659999999997</v>
      </c>
      <c r="D5" s="12">
        <v>3.1748859999999999</v>
      </c>
      <c r="F5" s="12">
        <v>0.61082789999999998</v>
      </c>
      <c r="G5" s="12">
        <v>0.39978000000000002</v>
      </c>
      <c r="H5" s="12">
        <v>0.16790260000000001</v>
      </c>
    </row>
    <row r="6" spans="2:8" x14ac:dyDescent="0.2">
      <c r="B6" s="12">
        <v>1.820171</v>
      </c>
      <c r="C6" s="12">
        <v>3.8014800000000002</v>
      </c>
      <c r="D6" s="12">
        <v>9.0158000000000005</v>
      </c>
      <c r="F6" s="12">
        <v>1.6263190000000001</v>
      </c>
      <c r="G6" s="12">
        <v>0.39024910000000002</v>
      </c>
      <c r="H6" s="12">
        <v>0.47236850000000002</v>
      </c>
    </row>
    <row r="7" spans="2:8" x14ac:dyDescent="0.2">
      <c r="B7" s="12">
        <v>0.60113669999999997</v>
      </c>
      <c r="C7" s="12">
        <v>8.953246</v>
      </c>
      <c r="D7" s="12">
        <v>0.90166729999999995</v>
      </c>
      <c r="F7" s="12">
        <v>0.49466270000000001</v>
      </c>
      <c r="G7" s="12">
        <v>2.6456080000000002</v>
      </c>
      <c r="H7" s="12">
        <v>1.051291</v>
      </c>
    </row>
    <row r="8" spans="2:8" x14ac:dyDescent="0.2">
      <c r="B8" s="12">
        <v>5.1353390000000001</v>
      </c>
      <c r="C8" s="12">
        <v>2.1379579999999998</v>
      </c>
      <c r="F8" s="12">
        <v>0.20367579999999999</v>
      </c>
      <c r="G8" s="12">
        <v>2.9509889999999999</v>
      </c>
      <c r="H8" s="12">
        <v>0.56746010000000002</v>
      </c>
    </row>
    <row r="9" spans="2:8" x14ac:dyDescent="0.2">
      <c r="B9" s="12">
        <v>8.6544899999999991</v>
      </c>
      <c r="C9" s="12">
        <v>2.9529770000000002</v>
      </c>
      <c r="F9" s="12">
        <v>0.3718438</v>
      </c>
      <c r="G9" s="12">
        <v>3.2233860000000001</v>
      </c>
      <c r="H9" s="12">
        <v>0.53292550000000005</v>
      </c>
    </row>
    <row r="10" spans="2:8" x14ac:dyDescent="0.2">
      <c r="B10" s="12">
        <v>3.5845910000000001</v>
      </c>
      <c r="C10" s="12">
        <v>1.7070689999999999</v>
      </c>
      <c r="F10" s="12">
        <v>4.1231479999999996</v>
      </c>
      <c r="G10" s="12">
        <v>2.43771</v>
      </c>
      <c r="H10" s="12">
        <v>1.4307129999999999</v>
      </c>
    </row>
    <row r="11" spans="2:8" x14ac:dyDescent="0.2">
      <c r="B11" s="12">
        <v>1.3005910000000001</v>
      </c>
      <c r="C11" s="12">
        <v>1.5589150000000001</v>
      </c>
      <c r="F11" s="12">
        <v>4.2136880000000003</v>
      </c>
      <c r="H11" s="12">
        <v>0.75505659999999997</v>
      </c>
    </row>
    <row r="12" spans="2:8" x14ac:dyDescent="0.2">
      <c r="B12" s="12">
        <v>4.752847</v>
      </c>
      <c r="C12" s="12">
        <v>0.95983079999999998</v>
      </c>
      <c r="F12" s="12">
        <v>0.47027780000000002</v>
      </c>
    </row>
    <row r="13" spans="2:8" x14ac:dyDescent="0.2">
      <c r="B13" s="12">
        <v>1.3324780000000001</v>
      </c>
      <c r="C13" s="12">
        <v>0.68837539999999997</v>
      </c>
    </row>
    <row r="14" spans="2:8" x14ac:dyDescent="0.2">
      <c r="B14" s="12">
        <v>0.83540130000000001</v>
      </c>
    </row>
    <row r="15" spans="2:8" x14ac:dyDescent="0.2">
      <c r="B15" s="12">
        <v>2.7991290000000002</v>
      </c>
    </row>
    <row r="16" spans="2:8" x14ac:dyDescent="0.2">
      <c r="B16" s="12">
        <v>3.0366209999999998</v>
      </c>
    </row>
    <row r="28" spans="3:3" x14ac:dyDescent="0.2">
      <c r="C28" s="12"/>
    </row>
    <row r="29" spans="3:3" x14ac:dyDescent="0.2">
      <c r="C29" s="12"/>
    </row>
    <row r="30" spans="3:3" x14ac:dyDescent="0.2">
      <c r="C30" s="12"/>
    </row>
    <row r="31" spans="3:3" x14ac:dyDescent="0.2">
      <c r="C31" s="12"/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CDBE40-464F-FE4D-9791-B4C84357E5EA}">
  <dimension ref="B2:N546"/>
  <sheetViews>
    <sheetView zoomScale="75" workbookViewId="0">
      <selection activeCell="B2" sqref="B2"/>
    </sheetView>
  </sheetViews>
  <sheetFormatPr baseColWidth="10" defaultRowHeight="16" x14ac:dyDescent="0.2"/>
  <cols>
    <col min="2" max="14" width="29" customWidth="1"/>
  </cols>
  <sheetData>
    <row r="2" spans="2:14" x14ac:dyDescent="0.2">
      <c r="B2" t="s">
        <v>917</v>
      </c>
    </row>
    <row r="3" spans="2:14" ht="17" thickBot="1" x14ac:dyDescent="0.25"/>
    <row r="4" spans="2:14" ht="20" thickBot="1" x14ac:dyDescent="0.3">
      <c r="B4" s="31" t="s">
        <v>90</v>
      </c>
      <c r="C4" s="32" t="s">
        <v>91</v>
      </c>
      <c r="D4" s="32" t="s">
        <v>92</v>
      </c>
      <c r="E4" s="33" t="s">
        <v>93</v>
      </c>
      <c r="F4" s="33" t="s">
        <v>94</v>
      </c>
      <c r="G4" s="33" t="s">
        <v>95</v>
      </c>
      <c r="H4" s="6"/>
      <c r="I4" s="34" t="s">
        <v>96</v>
      </c>
      <c r="J4" s="35" t="s">
        <v>97</v>
      </c>
      <c r="K4" s="36" t="s">
        <v>92</v>
      </c>
      <c r="L4" s="37" t="s">
        <v>93</v>
      </c>
      <c r="M4" s="38" t="s">
        <v>94</v>
      </c>
      <c r="N4" s="39" t="s">
        <v>95</v>
      </c>
    </row>
    <row r="5" spans="2:14" ht="19" x14ac:dyDescent="0.25">
      <c r="B5" s="40" t="s">
        <v>98</v>
      </c>
      <c r="C5" s="41" t="s">
        <v>99</v>
      </c>
      <c r="D5" s="41" t="s">
        <v>100</v>
      </c>
      <c r="E5" s="42">
        <v>249</v>
      </c>
      <c r="F5" s="42">
        <v>117</v>
      </c>
      <c r="G5" s="42">
        <v>374</v>
      </c>
      <c r="H5" s="6"/>
      <c r="I5" s="40" t="s">
        <v>101</v>
      </c>
      <c r="J5" s="41" t="s">
        <v>102</v>
      </c>
      <c r="K5" s="41" t="s">
        <v>100</v>
      </c>
      <c r="L5" s="42">
        <v>335</v>
      </c>
      <c r="M5" s="42">
        <v>12</v>
      </c>
      <c r="N5" s="42">
        <v>374</v>
      </c>
    </row>
    <row r="6" spans="2:14" x14ac:dyDescent="0.2">
      <c r="B6" s="40" t="s">
        <v>103</v>
      </c>
      <c r="C6" s="41" t="s">
        <v>104</v>
      </c>
      <c r="D6" s="41" t="s">
        <v>99</v>
      </c>
      <c r="E6" s="6"/>
      <c r="F6" s="6"/>
      <c r="G6" s="6"/>
      <c r="H6" s="6"/>
      <c r="I6" s="40" t="s">
        <v>105</v>
      </c>
      <c r="J6" s="41" t="s">
        <v>106</v>
      </c>
      <c r="K6" s="41" t="s">
        <v>99</v>
      </c>
      <c r="L6" s="6"/>
      <c r="M6" s="6"/>
      <c r="N6" s="6"/>
    </row>
    <row r="7" spans="2:14" x14ac:dyDescent="0.2">
      <c r="B7" s="40" t="s">
        <v>107</v>
      </c>
      <c r="C7" s="41" t="s">
        <v>108</v>
      </c>
      <c r="D7" s="41" t="s">
        <v>109</v>
      </c>
      <c r="E7" s="6"/>
      <c r="F7" s="6"/>
      <c r="G7" s="6"/>
      <c r="H7" s="6"/>
      <c r="I7" s="40" t="s">
        <v>110</v>
      </c>
      <c r="J7" s="41" t="s">
        <v>111</v>
      </c>
      <c r="K7" s="41" t="s">
        <v>109</v>
      </c>
      <c r="L7" s="6"/>
      <c r="M7" s="6"/>
      <c r="N7" s="6"/>
    </row>
    <row r="8" spans="2:14" x14ac:dyDescent="0.2">
      <c r="B8" s="40" t="s">
        <v>99</v>
      </c>
      <c r="C8" s="41" t="s">
        <v>112</v>
      </c>
      <c r="D8" s="41" t="s">
        <v>104</v>
      </c>
      <c r="E8" s="6"/>
      <c r="F8" s="6"/>
      <c r="G8" s="6"/>
      <c r="H8" s="6"/>
      <c r="I8" s="40" t="s">
        <v>113</v>
      </c>
      <c r="J8" s="41" t="s">
        <v>114</v>
      </c>
      <c r="K8" s="41" t="s">
        <v>104</v>
      </c>
      <c r="L8" s="6"/>
      <c r="M8" s="6"/>
      <c r="N8" s="6"/>
    </row>
    <row r="9" spans="2:14" x14ac:dyDescent="0.2">
      <c r="B9" s="40" t="s">
        <v>104</v>
      </c>
      <c r="C9" s="41" t="s">
        <v>115</v>
      </c>
      <c r="D9" s="41" t="s">
        <v>116</v>
      </c>
      <c r="E9" s="6"/>
      <c r="F9" s="6"/>
      <c r="G9" s="6"/>
      <c r="H9" s="6"/>
      <c r="I9" s="40" t="s">
        <v>117</v>
      </c>
      <c r="J9" s="41" t="s">
        <v>118</v>
      </c>
      <c r="K9" s="41" t="s">
        <v>116</v>
      </c>
      <c r="L9" s="6"/>
      <c r="M9" s="6"/>
      <c r="N9" s="6"/>
    </row>
    <row r="10" spans="2:14" x14ac:dyDescent="0.2">
      <c r="B10" s="40" t="s">
        <v>119</v>
      </c>
      <c r="C10" s="41" t="s">
        <v>120</v>
      </c>
      <c r="D10" s="41" t="s">
        <v>121</v>
      </c>
      <c r="E10" s="6"/>
      <c r="F10" s="6"/>
      <c r="G10" s="6"/>
      <c r="H10" s="6"/>
      <c r="I10" s="40" t="s">
        <v>122</v>
      </c>
      <c r="J10" s="41" t="s">
        <v>123</v>
      </c>
      <c r="K10" s="41" t="s">
        <v>121</v>
      </c>
      <c r="L10" s="6"/>
      <c r="M10" s="6"/>
      <c r="N10" s="6"/>
    </row>
    <row r="11" spans="2:14" x14ac:dyDescent="0.2">
      <c r="B11" s="40" t="s">
        <v>108</v>
      </c>
      <c r="C11" s="41" t="s">
        <v>124</v>
      </c>
      <c r="D11" s="41" t="s">
        <v>108</v>
      </c>
      <c r="E11" s="6"/>
      <c r="F11" s="6"/>
      <c r="G11" s="6"/>
      <c r="H11" s="6"/>
      <c r="I11" s="40" t="s">
        <v>125</v>
      </c>
      <c r="J11" s="41" t="s">
        <v>126</v>
      </c>
      <c r="K11" s="41" t="s">
        <v>108</v>
      </c>
      <c r="L11" s="6"/>
      <c r="M11" s="6"/>
      <c r="N11" s="6"/>
    </row>
    <row r="12" spans="2:14" x14ac:dyDescent="0.2">
      <c r="B12" s="40" t="s">
        <v>112</v>
      </c>
      <c r="C12" s="41" t="s">
        <v>127</v>
      </c>
      <c r="D12" s="41" t="s">
        <v>112</v>
      </c>
      <c r="E12" s="6"/>
      <c r="F12" s="6"/>
      <c r="G12" s="6"/>
      <c r="H12" s="6"/>
      <c r="I12" s="40" t="s">
        <v>128</v>
      </c>
      <c r="J12" s="41" t="s">
        <v>129</v>
      </c>
      <c r="K12" s="41" t="s">
        <v>112</v>
      </c>
      <c r="L12" s="6"/>
      <c r="M12" s="6"/>
      <c r="N12" s="6"/>
    </row>
    <row r="13" spans="2:14" x14ac:dyDescent="0.2">
      <c r="B13" s="40" t="s">
        <v>130</v>
      </c>
      <c r="C13" s="41" t="s">
        <v>131</v>
      </c>
      <c r="D13" s="41" t="s">
        <v>132</v>
      </c>
      <c r="E13" s="6"/>
      <c r="F13" s="6"/>
      <c r="G13" s="6"/>
      <c r="H13" s="6"/>
      <c r="I13" s="40" t="s">
        <v>133</v>
      </c>
      <c r="J13" s="41" t="s">
        <v>134</v>
      </c>
      <c r="K13" s="41" t="s">
        <v>132</v>
      </c>
      <c r="L13" s="6"/>
      <c r="M13" s="6"/>
      <c r="N13" s="6"/>
    </row>
    <row r="14" spans="2:14" x14ac:dyDescent="0.2">
      <c r="B14" s="40" t="s">
        <v>135</v>
      </c>
      <c r="C14" s="41" t="s">
        <v>136</v>
      </c>
      <c r="D14" s="41" t="s">
        <v>137</v>
      </c>
      <c r="E14" s="6"/>
      <c r="F14" s="6"/>
      <c r="G14" s="6"/>
      <c r="H14" s="6"/>
      <c r="I14" s="40" t="s">
        <v>138</v>
      </c>
      <c r="J14" s="41" t="s">
        <v>139</v>
      </c>
      <c r="K14" s="41" t="s">
        <v>137</v>
      </c>
      <c r="L14" s="6"/>
      <c r="M14" s="6"/>
      <c r="N14" s="6"/>
    </row>
    <row r="15" spans="2:14" x14ac:dyDescent="0.2">
      <c r="B15" s="40" t="s">
        <v>115</v>
      </c>
      <c r="C15" s="41" t="s">
        <v>140</v>
      </c>
      <c r="D15" s="41" t="s">
        <v>115</v>
      </c>
      <c r="E15" s="6"/>
      <c r="F15" s="6"/>
      <c r="G15" s="6"/>
      <c r="H15" s="6"/>
      <c r="I15" s="40" t="s">
        <v>141</v>
      </c>
      <c r="J15" s="41" t="s">
        <v>142</v>
      </c>
      <c r="K15" s="41" t="s">
        <v>115</v>
      </c>
      <c r="L15" s="6"/>
      <c r="M15" s="6"/>
      <c r="N15" s="6"/>
    </row>
    <row r="16" spans="2:14" x14ac:dyDescent="0.2">
      <c r="B16" s="40" t="s">
        <v>143</v>
      </c>
      <c r="C16" s="41" t="s">
        <v>144</v>
      </c>
      <c r="D16" s="41" t="s">
        <v>145</v>
      </c>
      <c r="E16" s="6"/>
      <c r="F16" s="6"/>
      <c r="G16" s="6"/>
      <c r="H16" s="6"/>
      <c r="I16" s="40" t="s">
        <v>146</v>
      </c>
      <c r="J16" s="41" t="s">
        <v>147</v>
      </c>
      <c r="K16" s="41" t="s">
        <v>145</v>
      </c>
      <c r="L16" s="6"/>
      <c r="M16" s="6"/>
      <c r="N16" s="6"/>
    </row>
    <row r="17" spans="2:14" x14ac:dyDescent="0.2">
      <c r="B17" s="40" t="s">
        <v>120</v>
      </c>
      <c r="C17" s="41" t="s">
        <v>148</v>
      </c>
      <c r="D17" s="41" t="s">
        <v>149</v>
      </c>
      <c r="E17" s="6"/>
      <c r="F17" s="6"/>
      <c r="G17" s="6"/>
      <c r="H17" s="6"/>
      <c r="I17" s="40" t="s">
        <v>150</v>
      </c>
      <c r="J17" s="41"/>
      <c r="K17" s="41" t="s">
        <v>149</v>
      </c>
      <c r="L17" s="6"/>
      <c r="M17" s="6"/>
      <c r="N17" s="6"/>
    </row>
    <row r="18" spans="2:14" x14ac:dyDescent="0.2">
      <c r="B18" s="40" t="s">
        <v>151</v>
      </c>
      <c r="C18" s="41" t="s">
        <v>152</v>
      </c>
      <c r="D18" s="41" t="s">
        <v>153</v>
      </c>
      <c r="E18" s="6"/>
      <c r="F18" s="6"/>
      <c r="G18" s="6"/>
      <c r="H18" s="6"/>
      <c r="I18" s="40" t="s">
        <v>154</v>
      </c>
      <c r="J18" s="41"/>
      <c r="K18" s="41" t="s">
        <v>153</v>
      </c>
      <c r="L18" s="6"/>
      <c r="M18" s="6"/>
      <c r="N18" s="6"/>
    </row>
    <row r="19" spans="2:14" x14ac:dyDescent="0.2">
      <c r="B19" s="40" t="s">
        <v>155</v>
      </c>
      <c r="C19" s="41" t="s">
        <v>156</v>
      </c>
      <c r="D19" s="41" t="s">
        <v>157</v>
      </c>
      <c r="E19" s="6"/>
      <c r="F19" s="6"/>
      <c r="G19" s="6"/>
      <c r="H19" s="6"/>
      <c r="I19" s="40" t="s">
        <v>158</v>
      </c>
      <c r="J19" s="41"/>
      <c r="K19" s="41" t="s">
        <v>157</v>
      </c>
      <c r="L19" s="6"/>
      <c r="M19" s="6"/>
      <c r="N19" s="6"/>
    </row>
    <row r="20" spans="2:14" x14ac:dyDescent="0.2">
      <c r="B20" s="40" t="s">
        <v>124</v>
      </c>
      <c r="C20" s="41" t="s">
        <v>159</v>
      </c>
      <c r="D20" s="41" t="s">
        <v>120</v>
      </c>
      <c r="E20" s="6"/>
      <c r="F20" s="6"/>
      <c r="G20" s="6"/>
      <c r="H20" s="6"/>
      <c r="I20" s="40" t="s">
        <v>160</v>
      </c>
      <c r="J20" s="41"/>
      <c r="K20" s="41" t="s">
        <v>120</v>
      </c>
      <c r="L20" s="6"/>
      <c r="M20" s="6"/>
      <c r="N20" s="6"/>
    </row>
    <row r="21" spans="2:14" x14ac:dyDescent="0.2">
      <c r="B21" s="40" t="s">
        <v>161</v>
      </c>
      <c r="C21" s="41" t="s">
        <v>162</v>
      </c>
      <c r="D21" s="41" t="s">
        <v>163</v>
      </c>
      <c r="E21" s="6"/>
      <c r="F21" s="6"/>
      <c r="G21" s="6"/>
      <c r="H21" s="6"/>
      <c r="I21" s="40" t="s">
        <v>164</v>
      </c>
      <c r="J21" s="41"/>
      <c r="K21" s="41" t="s">
        <v>163</v>
      </c>
      <c r="L21" s="6"/>
      <c r="M21" s="6"/>
      <c r="N21" s="6"/>
    </row>
    <row r="22" spans="2:14" x14ac:dyDescent="0.2">
      <c r="B22" s="40" t="s">
        <v>165</v>
      </c>
      <c r="C22" s="41" t="s">
        <v>166</v>
      </c>
      <c r="D22" s="41" t="s">
        <v>167</v>
      </c>
      <c r="E22" s="6"/>
      <c r="F22" s="6"/>
      <c r="G22" s="6"/>
      <c r="H22" s="6"/>
      <c r="I22" s="40" t="s">
        <v>168</v>
      </c>
      <c r="J22" s="41"/>
      <c r="K22" s="41" t="s">
        <v>167</v>
      </c>
      <c r="L22" s="6"/>
      <c r="M22" s="6"/>
      <c r="N22" s="6"/>
    </row>
    <row r="23" spans="2:14" x14ac:dyDescent="0.2">
      <c r="B23" s="40" t="s">
        <v>169</v>
      </c>
      <c r="C23" s="41" t="s">
        <v>170</v>
      </c>
      <c r="D23" s="41" t="s">
        <v>171</v>
      </c>
      <c r="E23" s="6"/>
      <c r="F23" s="6"/>
      <c r="G23" s="6"/>
      <c r="H23" s="6"/>
      <c r="I23" s="40" t="s">
        <v>172</v>
      </c>
      <c r="J23" s="41"/>
      <c r="K23" s="41" t="s">
        <v>171</v>
      </c>
      <c r="L23" s="6"/>
      <c r="M23" s="6"/>
      <c r="N23" s="6"/>
    </row>
    <row r="24" spans="2:14" x14ac:dyDescent="0.2">
      <c r="B24" s="40" t="s">
        <v>173</v>
      </c>
      <c r="C24" s="41" t="s">
        <v>174</v>
      </c>
      <c r="D24" s="41" t="s">
        <v>102</v>
      </c>
      <c r="E24" s="6"/>
      <c r="F24" s="6"/>
      <c r="G24" s="6"/>
      <c r="H24" s="6"/>
      <c r="I24" s="40" t="s">
        <v>175</v>
      </c>
      <c r="J24" s="41"/>
      <c r="K24" s="41" t="s">
        <v>102</v>
      </c>
      <c r="L24" s="6"/>
      <c r="M24" s="6"/>
      <c r="N24" s="6"/>
    </row>
    <row r="25" spans="2:14" x14ac:dyDescent="0.2">
      <c r="B25" s="40" t="s">
        <v>176</v>
      </c>
      <c r="C25" s="41" t="s">
        <v>177</v>
      </c>
      <c r="D25" s="41" t="s">
        <v>124</v>
      </c>
      <c r="E25" s="6"/>
      <c r="F25" s="6"/>
      <c r="G25" s="6"/>
      <c r="H25" s="6"/>
      <c r="I25" s="40" t="s">
        <v>178</v>
      </c>
      <c r="J25" s="41"/>
      <c r="K25" s="41" t="s">
        <v>124</v>
      </c>
      <c r="L25" s="6"/>
      <c r="M25" s="6"/>
      <c r="N25" s="6"/>
    </row>
    <row r="26" spans="2:14" x14ac:dyDescent="0.2">
      <c r="B26" s="40" t="s">
        <v>127</v>
      </c>
      <c r="C26" s="41" t="s">
        <v>179</v>
      </c>
      <c r="D26" s="41" t="s">
        <v>180</v>
      </c>
      <c r="E26" s="6"/>
      <c r="F26" s="6"/>
      <c r="G26" s="6"/>
      <c r="H26" s="6"/>
      <c r="I26" s="40" t="s">
        <v>181</v>
      </c>
      <c r="J26" s="41"/>
      <c r="K26" s="41" t="s">
        <v>180</v>
      </c>
      <c r="L26" s="6"/>
      <c r="M26" s="6"/>
      <c r="N26" s="6"/>
    </row>
    <row r="27" spans="2:14" x14ac:dyDescent="0.2">
      <c r="B27" s="40" t="s">
        <v>182</v>
      </c>
      <c r="C27" s="41" t="s">
        <v>183</v>
      </c>
      <c r="D27" s="41" t="s">
        <v>184</v>
      </c>
      <c r="E27" s="6"/>
      <c r="F27" s="6"/>
      <c r="G27" s="6"/>
      <c r="H27" s="6"/>
      <c r="I27" s="40" t="s">
        <v>185</v>
      </c>
      <c r="J27" s="41"/>
      <c r="K27" s="41" t="s">
        <v>184</v>
      </c>
      <c r="L27" s="6"/>
      <c r="M27" s="6"/>
      <c r="N27" s="6"/>
    </row>
    <row r="28" spans="2:14" x14ac:dyDescent="0.2">
      <c r="B28" s="40" t="s">
        <v>186</v>
      </c>
      <c r="C28" s="41" t="s">
        <v>187</v>
      </c>
      <c r="D28" s="41" t="s">
        <v>188</v>
      </c>
      <c r="E28" s="6"/>
      <c r="F28" s="6"/>
      <c r="G28" s="6"/>
      <c r="H28" s="6"/>
      <c r="I28" s="40" t="s">
        <v>189</v>
      </c>
      <c r="J28" s="41"/>
      <c r="K28" s="41" t="s">
        <v>188</v>
      </c>
      <c r="L28" s="6"/>
      <c r="M28" s="6"/>
      <c r="N28" s="6"/>
    </row>
    <row r="29" spans="2:14" x14ac:dyDescent="0.2">
      <c r="B29" s="40" t="s">
        <v>190</v>
      </c>
      <c r="C29" s="41" t="s">
        <v>191</v>
      </c>
      <c r="D29" s="41" t="s">
        <v>192</v>
      </c>
      <c r="E29" s="6"/>
      <c r="F29" s="6"/>
      <c r="G29" s="6"/>
      <c r="H29" s="6"/>
      <c r="I29" s="40" t="s">
        <v>193</v>
      </c>
      <c r="J29" s="41"/>
      <c r="K29" s="41" t="s">
        <v>192</v>
      </c>
      <c r="L29" s="6"/>
      <c r="M29" s="6"/>
      <c r="N29" s="6"/>
    </row>
    <row r="30" spans="2:14" x14ac:dyDescent="0.2">
      <c r="B30" s="40" t="s">
        <v>194</v>
      </c>
      <c r="C30" s="41" t="s">
        <v>195</v>
      </c>
      <c r="D30" s="41" t="s">
        <v>127</v>
      </c>
      <c r="E30" s="6"/>
      <c r="F30" s="6"/>
      <c r="G30" s="6"/>
      <c r="H30" s="6"/>
      <c r="I30" s="40" t="s">
        <v>196</v>
      </c>
      <c r="J30" s="41"/>
      <c r="K30" s="41" t="s">
        <v>127</v>
      </c>
      <c r="L30" s="6"/>
      <c r="M30" s="6"/>
      <c r="N30" s="6"/>
    </row>
    <row r="31" spans="2:14" x14ac:dyDescent="0.2">
      <c r="B31" s="40" t="s">
        <v>131</v>
      </c>
      <c r="C31" s="41" t="s">
        <v>197</v>
      </c>
      <c r="D31" s="41" t="s">
        <v>198</v>
      </c>
      <c r="E31" s="6"/>
      <c r="F31" s="6"/>
      <c r="G31" s="6"/>
      <c r="H31" s="6"/>
      <c r="I31" s="40" t="s">
        <v>199</v>
      </c>
      <c r="J31" s="41"/>
      <c r="K31" s="41" t="s">
        <v>198</v>
      </c>
      <c r="L31" s="6"/>
      <c r="M31" s="6"/>
      <c r="N31" s="6"/>
    </row>
    <row r="32" spans="2:14" x14ac:dyDescent="0.2">
      <c r="B32" s="40" t="s">
        <v>136</v>
      </c>
      <c r="C32" s="41" t="s">
        <v>200</v>
      </c>
      <c r="D32" s="41" t="s">
        <v>201</v>
      </c>
      <c r="E32" s="6"/>
      <c r="F32" s="6"/>
      <c r="G32" s="6"/>
      <c r="H32" s="6"/>
      <c r="I32" s="40" t="s">
        <v>202</v>
      </c>
      <c r="J32" s="41"/>
      <c r="K32" s="41" t="s">
        <v>201</v>
      </c>
      <c r="L32" s="6"/>
      <c r="M32" s="6"/>
      <c r="N32" s="6"/>
    </row>
    <row r="33" spans="2:14" x14ac:dyDescent="0.2">
      <c r="B33" s="40" t="s">
        <v>203</v>
      </c>
      <c r="C33" s="41" t="s">
        <v>204</v>
      </c>
      <c r="D33" s="41" t="s">
        <v>205</v>
      </c>
      <c r="E33" s="6"/>
      <c r="F33" s="6"/>
      <c r="G33" s="6"/>
      <c r="H33" s="6"/>
      <c r="I33" s="40" t="s">
        <v>206</v>
      </c>
      <c r="J33" s="41"/>
      <c r="K33" s="41" t="s">
        <v>205</v>
      </c>
      <c r="L33" s="6"/>
      <c r="M33" s="6"/>
      <c r="N33" s="6"/>
    </row>
    <row r="34" spans="2:14" x14ac:dyDescent="0.2">
      <c r="B34" s="40" t="s">
        <v>207</v>
      </c>
      <c r="C34" s="41" t="s">
        <v>208</v>
      </c>
      <c r="D34" s="41" t="s">
        <v>131</v>
      </c>
      <c r="E34" s="6"/>
      <c r="F34" s="6"/>
      <c r="G34" s="6"/>
      <c r="H34" s="6"/>
      <c r="I34" s="40" t="s">
        <v>209</v>
      </c>
      <c r="J34" s="41"/>
      <c r="K34" s="41" t="s">
        <v>131</v>
      </c>
      <c r="L34" s="6"/>
      <c r="M34" s="6"/>
      <c r="N34" s="6"/>
    </row>
    <row r="35" spans="2:14" x14ac:dyDescent="0.2">
      <c r="B35" s="40" t="s">
        <v>140</v>
      </c>
      <c r="C35" s="41" t="s">
        <v>210</v>
      </c>
      <c r="D35" s="41" t="s">
        <v>211</v>
      </c>
      <c r="E35" s="6"/>
      <c r="F35" s="6"/>
      <c r="G35" s="6"/>
      <c r="H35" s="6"/>
      <c r="I35" s="40" t="s">
        <v>102</v>
      </c>
      <c r="J35" s="41"/>
      <c r="K35" s="41" t="s">
        <v>211</v>
      </c>
      <c r="L35" s="6"/>
      <c r="M35" s="6"/>
      <c r="N35" s="6"/>
    </row>
    <row r="36" spans="2:14" x14ac:dyDescent="0.2">
      <c r="B36" s="40" t="s">
        <v>212</v>
      </c>
      <c r="C36" s="41" t="s">
        <v>213</v>
      </c>
      <c r="D36" s="41" t="s">
        <v>214</v>
      </c>
      <c r="E36" s="6"/>
      <c r="F36" s="6"/>
      <c r="G36" s="6"/>
      <c r="H36" s="6"/>
      <c r="I36" s="40" t="s">
        <v>215</v>
      </c>
      <c r="J36" s="41"/>
      <c r="K36" s="41" t="s">
        <v>214</v>
      </c>
      <c r="L36" s="6"/>
      <c r="M36" s="6"/>
      <c r="N36" s="6"/>
    </row>
    <row r="37" spans="2:14" x14ac:dyDescent="0.2">
      <c r="B37" s="40" t="s">
        <v>216</v>
      </c>
      <c r="C37" s="41" t="s">
        <v>217</v>
      </c>
      <c r="D37" s="41" t="s">
        <v>136</v>
      </c>
      <c r="E37" s="6"/>
      <c r="F37" s="6"/>
      <c r="G37" s="6"/>
      <c r="H37" s="6"/>
      <c r="I37" s="40" t="s">
        <v>218</v>
      </c>
      <c r="J37" s="41"/>
      <c r="K37" s="41" t="s">
        <v>136</v>
      </c>
      <c r="L37" s="6"/>
      <c r="M37" s="6"/>
      <c r="N37" s="6"/>
    </row>
    <row r="38" spans="2:14" x14ac:dyDescent="0.2">
      <c r="B38" s="40" t="s">
        <v>219</v>
      </c>
      <c r="C38" s="41" t="s">
        <v>220</v>
      </c>
      <c r="D38" s="41" t="s">
        <v>221</v>
      </c>
      <c r="E38" s="6"/>
      <c r="F38" s="6"/>
      <c r="G38" s="6"/>
      <c r="H38" s="6"/>
      <c r="I38" s="40" t="s">
        <v>222</v>
      </c>
      <c r="J38" s="41"/>
      <c r="K38" s="41" t="s">
        <v>221</v>
      </c>
      <c r="L38" s="6"/>
      <c r="M38" s="6"/>
      <c r="N38" s="6"/>
    </row>
    <row r="39" spans="2:14" x14ac:dyDescent="0.2">
      <c r="B39" s="40" t="s">
        <v>223</v>
      </c>
      <c r="C39" s="41" t="s">
        <v>224</v>
      </c>
      <c r="D39" s="41" t="s">
        <v>140</v>
      </c>
      <c r="E39" s="6"/>
      <c r="F39" s="6"/>
      <c r="G39" s="6"/>
      <c r="H39" s="6"/>
      <c r="I39" s="40" t="s">
        <v>225</v>
      </c>
      <c r="J39" s="41"/>
      <c r="K39" s="41" t="s">
        <v>140</v>
      </c>
      <c r="L39" s="6"/>
      <c r="M39" s="6"/>
      <c r="N39" s="6"/>
    </row>
    <row r="40" spans="2:14" x14ac:dyDescent="0.2">
      <c r="B40" s="40" t="s">
        <v>144</v>
      </c>
      <c r="C40" s="41" t="s">
        <v>226</v>
      </c>
      <c r="D40" s="41" t="s">
        <v>227</v>
      </c>
      <c r="E40" s="6"/>
      <c r="F40" s="6"/>
      <c r="G40" s="6"/>
      <c r="H40" s="6"/>
      <c r="I40" s="40" t="s">
        <v>228</v>
      </c>
      <c r="J40" s="41"/>
      <c r="K40" s="41" t="s">
        <v>227</v>
      </c>
      <c r="L40" s="6"/>
      <c r="M40" s="6"/>
      <c r="N40" s="6"/>
    </row>
    <row r="41" spans="2:14" x14ac:dyDescent="0.2">
      <c r="B41" s="40" t="s">
        <v>148</v>
      </c>
      <c r="C41" s="41" t="s">
        <v>229</v>
      </c>
      <c r="D41" s="41" t="s">
        <v>230</v>
      </c>
      <c r="E41" s="6"/>
      <c r="F41" s="6"/>
      <c r="G41" s="6"/>
      <c r="H41" s="6"/>
      <c r="I41" s="40" t="s">
        <v>228</v>
      </c>
      <c r="J41" s="41"/>
      <c r="K41" s="41" t="s">
        <v>230</v>
      </c>
      <c r="L41" s="6"/>
      <c r="M41" s="6"/>
      <c r="N41" s="6"/>
    </row>
    <row r="42" spans="2:14" x14ac:dyDescent="0.2">
      <c r="B42" s="40" t="s">
        <v>231</v>
      </c>
      <c r="C42" s="41" t="s">
        <v>232</v>
      </c>
      <c r="D42" s="41" t="s">
        <v>233</v>
      </c>
      <c r="E42" s="6"/>
      <c r="F42" s="6"/>
      <c r="G42" s="6"/>
      <c r="H42" s="6"/>
      <c r="I42" s="40" t="s">
        <v>228</v>
      </c>
      <c r="J42" s="41"/>
      <c r="K42" s="41" t="s">
        <v>233</v>
      </c>
      <c r="L42" s="6"/>
      <c r="M42" s="6"/>
      <c r="N42" s="6"/>
    </row>
    <row r="43" spans="2:14" x14ac:dyDescent="0.2">
      <c r="B43" s="40" t="s">
        <v>234</v>
      </c>
      <c r="C43" s="41" t="s">
        <v>235</v>
      </c>
      <c r="D43" s="41" t="s">
        <v>236</v>
      </c>
      <c r="E43" s="6"/>
      <c r="F43" s="6"/>
      <c r="G43" s="6"/>
      <c r="H43" s="6"/>
      <c r="I43" s="40" t="s">
        <v>228</v>
      </c>
      <c r="J43" s="41"/>
      <c r="K43" s="41" t="s">
        <v>236</v>
      </c>
      <c r="L43" s="6"/>
      <c r="M43" s="6"/>
      <c r="N43" s="6"/>
    </row>
    <row r="44" spans="2:14" x14ac:dyDescent="0.2">
      <c r="B44" s="40" t="s">
        <v>237</v>
      </c>
      <c r="C44" s="41" t="s">
        <v>238</v>
      </c>
      <c r="D44" s="41" t="s">
        <v>239</v>
      </c>
      <c r="E44" s="6"/>
      <c r="F44" s="6"/>
      <c r="G44" s="6"/>
      <c r="H44" s="6"/>
      <c r="I44" s="40" t="s">
        <v>240</v>
      </c>
      <c r="J44" s="41"/>
      <c r="K44" s="41" t="s">
        <v>239</v>
      </c>
      <c r="L44" s="6"/>
      <c r="M44" s="6"/>
      <c r="N44" s="6"/>
    </row>
    <row r="45" spans="2:14" x14ac:dyDescent="0.2">
      <c r="B45" s="40" t="s">
        <v>241</v>
      </c>
      <c r="C45" s="41" t="s">
        <v>242</v>
      </c>
      <c r="D45" s="41" t="s">
        <v>243</v>
      </c>
      <c r="E45" s="6"/>
      <c r="F45" s="6"/>
      <c r="G45" s="6"/>
      <c r="H45" s="6"/>
      <c r="I45" s="40" t="s">
        <v>244</v>
      </c>
      <c r="J45" s="41"/>
      <c r="K45" s="41" t="s">
        <v>243</v>
      </c>
      <c r="L45" s="6"/>
      <c r="M45" s="6"/>
      <c r="N45" s="6"/>
    </row>
    <row r="46" spans="2:14" x14ac:dyDescent="0.2">
      <c r="B46" s="40" t="s">
        <v>245</v>
      </c>
      <c r="C46" s="41" t="s">
        <v>246</v>
      </c>
      <c r="D46" s="41" t="s">
        <v>247</v>
      </c>
      <c r="E46" s="6"/>
      <c r="F46" s="6"/>
      <c r="G46" s="6"/>
      <c r="H46" s="6"/>
      <c r="I46" s="40" t="s">
        <v>228</v>
      </c>
      <c r="J46" s="41"/>
      <c r="K46" s="41" t="s">
        <v>247</v>
      </c>
      <c r="L46" s="6"/>
      <c r="M46" s="6"/>
      <c r="N46" s="6"/>
    </row>
    <row r="47" spans="2:14" x14ac:dyDescent="0.2">
      <c r="B47" s="40" t="s">
        <v>248</v>
      </c>
      <c r="C47" s="41" t="s">
        <v>249</v>
      </c>
      <c r="D47" s="41" t="s">
        <v>144</v>
      </c>
      <c r="E47" s="6"/>
      <c r="F47" s="6"/>
      <c r="G47" s="6"/>
      <c r="H47" s="6"/>
      <c r="I47" s="40" t="s">
        <v>228</v>
      </c>
      <c r="J47" s="41"/>
      <c r="K47" s="41" t="s">
        <v>144</v>
      </c>
      <c r="L47" s="6"/>
      <c r="M47" s="6"/>
      <c r="N47" s="6"/>
    </row>
    <row r="48" spans="2:14" x14ac:dyDescent="0.2">
      <c r="B48" s="40" t="s">
        <v>250</v>
      </c>
      <c r="C48" s="41" t="s">
        <v>251</v>
      </c>
      <c r="D48" s="41" t="s">
        <v>148</v>
      </c>
      <c r="E48" s="6"/>
      <c r="F48" s="6"/>
      <c r="G48" s="6"/>
      <c r="H48" s="6"/>
      <c r="I48" s="40" t="s">
        <v>252</v>
      </c>
      <c r="J48" s="41"/>
      <c r="K48" s="41" t="s">
        <v>148</v>
      </c>
      <c r="L48" s="6"/>
      <c r="M48" s="6"/>
      <c r="N48" s="6"/>
    </row>
    <row r="49" spans="2:14" x14ac:dyDescent="0.2">
      <c r="B49" s="40" t="s">
        <v>253</v>
      </c>
      <c r="C49" s="41" t="s">
        <v>254</v>
      </c>
      <c r="D49" s="41" t="s">
        <v>255</v>
      </c>
      <c r="E49" s="6"/>
      <c r="F49" s="6"/>
      <c r="G49" s="6"/>
      <c r="H49" s="6"/>
      <c r="I49" s="40" t="s">
        <v>228</v>
      </c>
      <c r="J49" s="41"/>
      <c r="K49" s="41" t="s">
        <v>255</v>
      </c>
      <c r="L49" s="6"/>
      <c r="M49" s="6"/>
      <c r="N49" s="6"/>
    </row>
    <row r="50" spans="2:14" x14ac:dyDescent="0.2">
      <c r="B50" s="40" t="s">
        <v>152</v>
      </c>
      <c r="C50" s="41" t="s">
        <v>256</v>
      </c>
      <c r="D50" s="41" t="s">
        <v>257</v>
      </c>
      <c r="E50" s="6"/>
      <c r="F50" s="6"/>
      <c r="G50" s="6"/>
      <c r="H50" s="6"/>
      <c r="I50" s="40" t="s">
        <v>258</v>
      </c>
      <c r="J50" s="41"/>
      <c r="K50" s="41" t="s">
        <v>257</v>
      </c>
      <c r="L50" s="6"/>
      <c r="M50" s="6"/>
      <c r="N50" s="6"/>
    </row>
    <row r="51" spans="2:14" x14ac:dyDescent="0.2">
      <c r="B51" s="40" t="s">
        <v>259</v>
      </c>
      <c r="C51" s="41" t="s">
        <v>260</v>
      </c>
      <c r="D51" s="41" t="s">
        <v>261</v>
      </c>
      <c r="E51" s="6"/>
      <c r="F51" s="6"/>
      <c r="G51" s="6"/>
      <c r="H51" s="6"/>
      <c r="I51" s="40" t="s">
        <v>262</v>
      </c>
      <c r="J51" s="41"/>
      <c r="K51" s="41" t="s">
        <v>261</v>
      </c>
      <c r="L51" s="6"/>
      <c r="M51" s="6"/>
      <c r="N51" s="6"/>
    </row>
    <row r="52" spans="2:14" x14ac:dyDescent="0.2">
      <c r="B52" s="40" t="s">
        <v>263</v>
      </c>
      <c r="C52" s="41" t="s">
        <v>264</v>
      </c>
      <c r="D52" s="41" t="s">
        <v>265</v>
      </c>
      <c r="E52" s="6"/>
      <c r="F52" s="6"/>
      <c r="G52" s="6"/>
      <c r="H52" s="6"/>
      <c r="I52" s="40" t="s">
        <v>266</v>
      </c>
      <c r="J52" s="41"/>
      <c r="K52" s="41" t="s">
        <v>265</v>
      </c>
      <c r="L52" s="6"/>
      <c r="M52" s="6"/>
      <c r="N52" s="6"/>
    </row>
    <row r="53" spans="2:14" x14ac:dyDescent="0.2">
      <c r="B53" s="40" t="s">
        <v>156</v>
      </c>
      <c r="C53" s="41" t="s">
        <v>267</v>
      </c>
      <c r="D53" s="41" t="s">
        <v>268</v>
      </c>
      <c r="E53" s="6"/>
      <c r="F53" s="6"/>
      <c r="G53" s="6"/>
      <c r="H53" s="6"/>
      <c r="I53" s="40" t="s">
        <v>269</v>
      </c>
      <c r="J53" s="41"/>
      <c r="K53" s="41" t="s">
        <v>268</v>
      </c>
      <c r="L53" s="6"/>
      <c r="M53" s="6"/>
      <c r="N53" s="6"/>
    </row>
    <row r="54" spans="2:14" x14ac:dyDescent="0.2">
      <c r="B54" s="40" t="s">
        <v>270</v>
      </c>
      <c r="C54" s="41" t="s">
        <v>271</v>
      </c>
      <c r="D54" s="41" t="s">
        <v>272</v>
      </c>
      <c r="E54" s="6"/>
      <c r="F54" s="6"/>
      <c r="G54" s="6"/>
      <c r="H54" s="6"/>
      <c r="I54" s="40" t="s">
        <v>273</v>
      </c>
      <c r="J54" s="41"/>
      <c r="K54" s="41" t="s">
        <v>272</v>
      </c>
      <c r="L54" s="6"/>
      <c r="M54" s="6"/>
      <c r="N54" s="6"/>
    </row>
    <row r="55" spans="2:14" x14ac:dyDescent="0.2">
      <c r="B55" s="40" t="s">
        <v>274</v>
      </c>
      <c r="C55" s="41" t="s">
        <v>275</v>
      </c>
      <c r="D55" s="41" t="s">
        <v>276</v>
      </c>
      <c r="E55" s="6"/>
      <c r="F55" s="6"/>
      <c r="G55" s="6"/>
      <c r="H55" s="6"/>
      <c r="I55" s="40" t="s">
        <v>277</v>
      </c>
      <c r="J55" s="41"/>
      <c r="K55" s="41" t="s">
        <v>276</v>
      </c>
      <c r="L55" s="6"/>
      <c r="M55" s="6"/>
      <c r="N55" s="6"/>
    </row>
    <row r="56" spans="2:14" x14ac:dyDescent="0.2">
      <c r="B56" s="40" t="s">
        <v>159</v>
      </c>
      <c r="C56" s="41" t="s">
        <v>278</v>
      </c>
      <c r="D56" s="41" t="s">
        <v>279</v>
      </c>
      <c r="E56" s="6"/>
      <c r="F56" s="6"/>
      <c r="G56" s="6"/>
      <c r="H56" s="6"/>
      <c r="I56" s="40" t="s">
        <v>280</v>
      </c>
      <c r="J56" s="41"/>
      <c r="K56" s="41" t="s">
        <v>279</v>
      </c>
      <c r="L56" s="6"/>
      <c r="M56" s="6"/>
      <c r="N56" s="6"/>
    </row>
    <row r="57" spans="2:14" x14ac:dyDescent="0.2">
      <c r="B57" s="40" t="s">
        <v>162</v>
      </c>
      <c r="C57" s="41" t="s">
        <v>281</v>
      </c>
      <c r="D57" s="41" t="s">
        <v>282</v>
      </c>
      <c r="E57" s="6"/>
      <c r="F57" s="6"/>
      <c r="G57" s="6"/>
      <c r="H57" s="6"/>
      <c r="I57" s="40" t="s">
        <v>283</v>
      </c>
      <c r="J57" s="41"/>
      <c r="K57" s="41" t="s">
        <v>282</v>
      </c>
      <c r="L57" s="6"/>
      <c r="M57" s="6"/>
      <c r="N57" s="6"/>
    </row>
    <row r="58" spans="2:14" x14ac:dyDescent="0.2">
      <c r="B58" s="40" t="s">
        <v>284</v>
      </c>
      <c r="C58" s="41" t="s">
        <v>285</v>
      </c>
      <c r="D58" s="41" t="s">
        <v>286</v>
      </c>
      <c r="E58" s="6"/>
      <c r="F58" s="6"/>
      <c r="G58" s="6"/>
      <c r="H58" s="6"/>
      <c r="I58" s="40" t="s">
        <v>287</v>
      </c>
      <c r="J58" s="41"/>
      <c r="K58" s="41" t="s">
        <v>286</v>
      </c>
      <c r="L58" s="6"/>
      <c r="M58" s="6"/>
      <c r="N58" s="6"/>
    </row>
    <row r="59" spans="2:14" x14ac:dyDescent="0.2">
      <c r="B59" s="40" t="s">
        <v>166</v>
      </c>
      <c r="C59" s="41" t="s">
        <v>288</v>
      </c>
      <c r="D59" s="41" t="s">
        <v>289</v>
      </c>
      <c r="E59" s="6"/>
      <c r="F59" s="6"/>
      <c r="G59" s="6"/>
      <c r="H59" s="6"/>
      <c r="I59" s="40" t="s">
        <v>290</v>
      </c>
      <c r="J59" s="41"/>
      <c r="K59" s="41" t="s">
        <v>289</v>
      </c>
      <c r="L59" s="6"/>
      <c r="M59" s="6"/>
      <c r="N59" s="6"/>
    </row>
    <row r="60" spans="2:14" x14ac:dyDescent="0.2">
      <c r="B60" s="40" t="s">
        <v>291</v>
      </c>
      <c r="C60" s="41" t="s">
        <v>292</v>
      </c>
      <c r="D60" s="41" t="s">
        <v>293</v>
      </c>
      <c r="E60" s="6"/>
      <c r="F60" s="6"/>
      <c r="G60" s="6"/>
      <c r="H60" s="6"/>
      <c r="I60" s="40" t="s">
        <v>294</v>
      </c>
      <c r="J60" s="41"/>
      <c r="K60" s="41" t="s">
        <v>293</v>
      </c>
      <c r="L60" s="6"/>
      <c r="M60" s="6"/>
      <c r="N60" s="6"/>
    </row>
    <row r="61" spans="2:14" x14ac:dyDescent="0.2">
      <c r="B61" s="40" t="s">
        <v>170</v>
      </c>
      <c r="C61" s="41" t="s">
        <v>295</v>
      </c>
      <c r="D61" s="41" t="s">
        <v>152</v>
      </c>
      <c r="E61" s="6"/>
      <c r="F61" s="6"/>
      <c r="G61" s="6"/>
      <c r="H61" s="6"/>
      <c r="I61" s="40" t="s">
        <v>296</v>
      </c>
      <c r="J61" s="41"/>
      <c r="K61" s="41" t="s">
        <v>152</v>
      </c>
      <c r="L61" s="6"/>
      <c r="M61" s="6"/>
      <c r="N61" s="6"/>
    </row>
    <row r="62" spans="2:14" x14ac:dyDescent="0.2">
      <c r="B62" s="40" t="s">
        <v>174</v>
      </c>
      <c r="C62" s="41" t="s">
        <v>297</v>
      </c>
      <c r="D62" s="41" t="s">
        <v>298</v>
      </c>
      <c r="E62" s="6"/>
      <c r="F62" s="6"/>
      <c r="G62" s="6"/>
      <c r="H62" s="6"/>
      <c r="I62" s="40" t="s">
        <v>299</v>
      </c>
      <c r="J62" s="41"/>
      <c r="K62" s="41" t="s">
        <v>298</v>
      </c>
      <c r="L62" s="6"/>
      <c r="M62" s="6"/>
      <c r="N62" s="6"/>
    </row>
    <row r="63" spans="2:14" x14ac:dyDescent="0.2">
      <c r="B63" s="40" t="s">
        <v>177</v>
      </c>
      <c r="C63" s="41" t="s">
        <v>300</v>
      </c>
      <c r="D63" s="41" t="s">
        <v>301</v>
      </c>
      <c r="E63" s="6"/>
      <c r="F63" s="6"/>
      <c r="G63" s="6"/>
      <c r="H63" s="6"/>
      <c r="I63" s="40" t="s">
        <v>302</v>
      </c>
      <c r="J63" s="41"/>
      <c r="K63" s="41" t="s">
        <v>301</v>
      </c>
      <c r="L63" s="6"/>
      <c r="M63" s="6"/>
      <c r="N63" s="6"/>
    </row>
    <row r="64" spans="2:14" x14ac:dyDescent="0.2">
      <c r="B64" s="40" t="s">
        <v>179</v>
      </c>
      <c r="C64" s="41" t="s">
        <v>303</v>
      </c>
      <c r="D64" s="41" t="s">
        <v>304</v>
      </c>
      <c r="E64" s="6"/>
      <c r="F64" s="6"/>
      <c r="G64" s="6"/>
      <c r="H64" s="6"/>
      <c r="I64" s="40" t="s">
        <v>305</v>
      </c>
      <c r="J64" s="41"/>
      <c r="K64" s="41" t="s">
        <v>304</v>
      </c>
      <c r="L64" s="6"/>
      <c r="M64" s="6"/>
      <c r="N64" s="6"/>
    </row>
    <row r="65" spans="2:14" x14ac:dyDescent="0.2">
      <c r="B65" s="40" t="s">
        <v>183</v>
      </c>
      <c r="C65" s="41" t="s">
        <v>306</v>
      </c>
      <c r="D65" s="41" t="s">
        <v>307</v>
      </c>
      <c r="E65" s="6"/>
      <c r="F65" s="6"/>
      <c r="G65" s="6"/>
      <c r="H65" s="6"/>
      <c r="I65" s="40" t="s">
        <v>308</v>
      </c>
      <c r="J65" s="41"/>
      <c r="K65" s="41" t="s">
        <v>307</v>
      </c>
      <c r="L65" s="6"/>
      <c r="M65" s="6"/>
      <c r="N65" s="6"/>
    </row>
    <row r="66" spans="2:14" x14ac:dyDescent="0.2">
      <c r="B66" s="40" t="s">
        <v>309</v>
      </c>
      <c r="C66" s="41" t="s">
        <v>310</v>
      </c>
      <c r="D66" s="41" t="s">
        <v>156</v>
      </c>
      <c r="E66" s="6"/>
      <c r="F66" s="6"/>
      <c r="G66" s="6"/>
      <c r="H66" s="6"/>
      <c r="I66" s="40" t="s">
        <v>311</v>
      </c>
      <c r="J66" s="41"/>
      <c r="K66" s="41" t="s">
        <v>156</v>
      </c>
      <c r="L66" s="6"/>
      <c r="M66" s="6"/>
      <c r="N66" s="6"/>
    </row>
    <row r="67" spans="2:14" x14ac:dyDescent="0.2">
      <c r="B67" s="40" t="s">
        <v>187</v>
      </c>
      <c r="C67" s="41" t="s">
        <v>312</v>
      </c>
      <c r="D67" s="41" t="s">
        <v>313</v>
      </c>
      <c r="E67" s="6"/>
      <c r="F67" s="6"/>
      <c r="G67" s="6"/>
      <c r="H67" s="6"/>
      <c r="I67" s="40" t="s">
        <v>314</v>
      </c>
      <c r="J67" s="41"/>
      <c r="K67" s="41" t="s">
        <v>313</v>
      </c>
      <c r="L67" s="6"/>
      <c r="M67" s="6"/>
      <c r="N67" s="6"/>
    </row>
    <row r="68" spans="2:14" x14ac:dyDescent="0.2">
      <c r="B68" s="40" t="s">
        <v>191</v>
      </c>
      <c r="C68" s="41" t="s">
        <v>315</v>
      </c>
      <c r="D68" s="41" t="s">
        <v>316</v>
      </c>
      <c r="E68" s="6"/>
      <c r="F68" s="6"/>
      <c r="G68" s="6"/>
      <c r="H68" s="6"/>
      <c r="I68" s="40" t="s">
        <v>317</v>
      </c>
      <c r="J68" s="41"/>
      <c r="K68" s="41" t="s">
        <v>316</v>
      </c>
      <c r="L68" s="6"/>
      <c r="M68" s="6"/>
      <c r="N68" s="6"/>
    </row>
    <row r="69" spans="2:14" x14ac:dyDescent="0.2">
      <c r="B69" s="40" t="s">
        <v>195</v>
      </c>
      <c r="C69" s="41" t="s">
        <v>318</v>
      </c>
      <c r="D69" s="41" t="s">
        <v>319</v>
      </c>
      <c r="E69" s="6"/>
      <c r="F69" s="6"/>
      <c r="G69" s="6"/>
      <c r="H69" s="6"/>
      <c r="I69" s="40" t="s">
        <v>320</v>
      </c>
      <c r="J69" s="41"/>
      <c r="K69" s="41" t="s">
        <v>319</v>
      </c>
      <c r="L69" s="6"/>
      <c r="M69" s="6"/>
      <c r="N69" s="6"/>
    </row>
    <row r="70" spans="2:14" x14ac:dyDescent="0.2">
      <c r="B70" s="40" t="s">
        <v>197</v>
      </c>
      <c r="C70" s="41" t="s">
        <v>321</v>
      </c>
      <c r="D70" s="41" t="s">
        <v>322</v>
      </c>
      <c r="E70" s="6"/>
      <c r="F70" s="6"/>
      <c r="G70" s="6"/>
      <c r="H70" s="6"/>
      <c r="I70" s="40" t="s">
        <v>323</v>
      </c>
      <c r="J70" s="41"/>
      <c r="K70" s="41" t="s">
        <v>322</v>
      </c>
      <c r="L70" s="6"/>
      <c r="M70" s="6"/>
      <c r="N70" s="6"/>
    </row>
    <row r="71" spans="2:14" x14ac:dyDescent="0.2">
      <c r="B71" s="40" t="s">
        <v>200</v>
      </c>
      <c r="C71" s="41" t="s">
        <v>324</v>
      </c>
      <c r="D71" s="41" t="s">
        <v>159</v>
      </c>
      <c r="E71" s="6"/>
      <c r="F71" s="6"/>
      <c r="G71" s="6"/>
      <c r="H71" s="6"/>
      <c r="I71" s="40" t="s">
        <v>325</v>
      </c>
      <c r="J71" s="41"/>
      <c r="K71" s="41" t="s">
        <v>159</v>
      </c>
      <c r="L71" s="6"/>
      <c r="M71" s="6"/>
      <c r="N71" s="6"/>
    </row>
    <row r="72" spans="2:14" x14ac:dyDescent="0.2">
      <c r="B72" s="40" t="s">
        <v>326</v>
      </c>
      <c r="C72" s="41" t="s">
        <v>327</v>
      </c>
      <c r="D72" s="41" t="s">
        <v>328</v>
      </c>
      <c r="E72" s="6"/>
      <c r="F72" s="6"/>
      <c r="G72" s="6"/>
      <c r="H72" s="6"/>
      <c r="I72" s="40" t="s">
        <v>329</v>
      </c>
      <c r="J72" s="41"/>
      <c r="K72" s="41" t="s">
        <v>328</v>
      </c>
      <c r="L72" s="6"/>
      <c r="M72" s="6"/>
      <c r="N72" s="6"/>
    </row>
    <row r="73" spans="2:14" x14ac:dyDescent="0.2">
      <c r="B73" s="40" t="s">
        <v>330</v>
      </c>
      <c r="C73" s="41" t="s">
        <v>331</v>
      </c>
      <c r="D73" s="41" t="s">
        <v>162</v>
      </c>
      <c r="E73" s="6"/>
      <c r="F73" s="6"/>
      <c r="G73" s="6"/>
      <c r="H73" s="6"/>
      <c r="I73" s="40" t="s">
        <v>332</v>
      </c>
      <c r="J73" s="41"/>
      <c r="K73" s="41" t="s">
        <v>162</v>
      </c>
      <c r="L73" s="6"/>
      <c r="M73" s="6"/>
      <c r="N73" s="6"/>
    </row>
    <row r="74" spans="2:14" x14ac:dyDescent="0.2">
      <c r="B74" s="40" t="s">
        <v>333</v>
      </c>
      <c r="C74" s="41" t="s">
        <v>334</v>
      </c>
      <c r="D74" s="41" t="s">
        <v>335</v>
      </c>
      <c r="E74" s="6"/>
      <c r="F74" s="6"/>
      <c r="G74" s="6"/>
      <c r="H74" s="6"/>
      <c r="I74" s="40" t="s">
        <v>336</v>
      </c>
      <c r="J74" s="41"/>
      <c r="K74" s="41" t="s">
        <v>335</v>
      </c>
      <c r="L74" s="6"/>
      <c r="M74" s="6"/>
      <c r="N74" s="6"/>
    </row>
    <row r="75" spans="2:14" x14ac:dyDescent="0.2">
      <c r="B75" s="40" t="s">
        <v>337</v>
      </c>
      <c r="C75" s="41" t="s">
        <v>338</v>
      </c>
      <c r="D75" s="41" t="s">
        <v>166</v>
      </c>
      <c r="E75" s="6"/>
      <c r="F75" s="6"/>
      <c r="G75" s="6"/>
      <c r="H75" s="6"/>
      <c r="I75" s="40" t="s">
        <v>339</v>
      </c>
      <c r="J75" s="41"/>
      <c r="K75" s="41" t="s">
        <v>166</v>
      </c>
      <c r="L75" s="6"/>
      <c r="M75" s="6"/>
      <c r="N75" s="6"/>
    </row>
    <row r="76" spans="2:14" x14ac:dyDescent="0.2">
      <c r="B76" s="40" t="s">
        <v>340</v>
      </c>
      <c r="C76" s="41" t="s">
        <v>341</v>
      </c>
      <c r="D76" s="41" t="s">
        <v>170</v>
      </c>
      <c r="E76" s="6"/>
      <c r="F76" s="6"/>
      <c r="G76" s="6"/>
      <c r="H76" s="6"/>
      <c r="I76" s="40" t="s">
        <v>342</v>
      </c>
      <c r="J76" s="41"/>
      <c r="K76" s="41" t="s">
        <v>170</v>
      </c>
      <c r="L76" s="6"/>
      <c r="M76" s="6"/>
      <c r="N76" s="6"/>
    </row>
    <row r="77" spans="2:14" x14ac:dyDescent="0.2">
      <c r="B77" s="40" t="s">
        <v>343</v>
      </c>
      <c r="C77" s="41" t="s">
        <v>344</v>
      </c>
      <c r="D77" s="41" t="s">
        <v>345</v>
      </c>
      <c r="E77" s="6"/>
      <c r="F77" s="6"/>
      <c r="G77" s="6"/>
      <c r="H77" s="6"/>
      <c r="I77" s="40" t="s">
        <v>346</v>
      </c>
      <c r="J77" s="41"/>
      <c r="K77" s="41" t="s">
        <v>345</v>
      </c>
      <c r="L77" s="6"/>
      <c r="M77" s="6"/>
      <c r="N77" s="6"/>
    </row>
    <row r="78" spans="2:14" x14ac:dyDescent="0.2">
      <c r="B78" s="40" t="s">
        <v>347</v>
      </c>
      <c r="C78" s="41" t="s">
        <v>348</v>
      </c>
      <c r="D78" s="41" t="s">
        <v>349</v>
      </c>
      <c r="E78" s="6"/>
      <c r="F78" s="6"/>
      <c r="G78" s="6"/>
      <c r="H78" s="6"/>
      <c r="I78" s="40" t="s">
        <v>350</v>
      </c>
      <c r="J78" s="41"/>
      <c r="K78" s="41" t="s">
        <v>349</v>
      </c>
      <c r="L78" s="6"/>
      <c r="M78" s="6"/>
      <c r="N78" s="6"/>
    </row>
    <row r="79" spans="2:14" x14ac:dyDescent="0.2">
      <c r="B79" s="40" t="s">
        <v>204</v>
      </c>
      <c r="C79" s="41" t="s">
        <v>351</v>
      </c>
      <c r="D79" s="41" t="s">
        <v>174</v>
      </c>
      <c r="E79" s="6"/>
      <c r="F79" s="6"/>
      <c r="G79" s="6"/>
      <c r="H79" s="6"/>
      <c r="I79" s="40" t="s">
        <v>352</v>
      </c>
      <c r="J79" s="41"/>
      <c r="K79" s="41" t="s">
        <v>174</v>
      </c>
      <c r="L79" s="6"/>
      <c r="M79" s="6"/>
      <c r="N79" s="6"/>
    </row>
    <row r="80" spans="2:14" x14ac:dyDescent="0.2">
      <c r="B80" s="40" t="s">
        <v>353</v>
      </c>
      <c r="C80" s="41" t="s">
        <v>354</v>
      </c>
      <c r="D80" s="41" t="s">
        <v>355</v>
      </c>
      <c r="E80" s="6"/>
      <c r="F80" s="6"/>
      <c r="G80" s="6"/>
      <c r="H80" s="6"/>
      <c r="I80" s="40" t="s">
        <v>356</v>
      </c>
      <c r="J80" s="41"/>
      <c r="K80" s="41" t="s">
        <v>355</v>
      </c>
      <c r="L80" s="6"/>
      <c r="M80" s="6"/>
      <c r="N80" s="6"/>
    </row>
    <row r="81" spans="2:14" x14ac:dyDescent="0.2">
      <c r="B81" s="40" t="s">
        <v>357</v>
      </c>
      <c r="C81" s="41" t="s">
        <v>358</v>
      </c>
      <c r="D81" s="41" t="s">
        <v>359</v>
      </c>
      <c r="E81" s="6"/>
      <c r="F81" s="6"/>
      <c r="G81" s="6"/>
      <c r="H81" s="6"/>
      <c r="I81" s="40" t="s">
        <v>360</v>
      </c>
      <c r="J81" s="41"/>
      <c r="K81" s="41" t="s">
        <v>359</v>
      </c>
      <c r="L81" s="6"/>
      <c r="M81" s="6"/>
      <c r="N81" s="6"/>
    </row>
    <row r="82" spans="2:14" x14ac:dyDescent="0.2">
      <c r="B82" s="40" t="s">
        <v>361</v>
      </c>
      <c r="C82" s="41" t="s">
        <v>362</v>
      </c>
      <c r="D82" s="41" t="s">
        <v>177</v>
      </c>
      <c r="E82" s="6"/>
      <c r="F82" s="6"/>
      <c r="G82" s="6"/>
      <c r="H82" s="6"/>
      <c r="I82" s="40" t="s">
        <v>363</v>
      </c>
      <c r="J82" s="41"/>
      <c r="K82" s="41" t="s">
        <v>177</v>
      </c>
      <c r="L82" s="6"/>
      <c r="M82" s="6"/>
      <c r="N82" s="6"/>
    </row>
    <row r="83" spans="2:14" x14ac:dyDescent="0.2">
      <c r="B83" s="40" t="s">
        <v>208</v>
      </c>
      <c r="C83" s="41" t="s">
        <v>364</v>
      </c>
      <c r="D83" s="41" t="s">
        <v>106</v>
      </c>
      <c r="E83" s="6"/>
      <c r="F83" s="6"/>
      <c r="G83" s="6"/>
      <c r="H83" s="6"/>
      <c r="I83" s="40" t="s">
        <v>365</v>
      </c>
      <c r="J83" s="41"/>
      <c r="K83" s="41" t="s">
        <v>106</v>
      </c>
      <c r="L83" s="6"/>
      <c r="M83" s="6"/>
      <c r="N83" s="6"/>
    </row>
    <row r="84" spans="2:14" x14ac:dyDescent="0.2">
      <c r="B84" s="40" t="s">
        <v>366</v>
      </c>
      <c r="C84" s="41" t="s">
        <v>367</v>
      </c>
      <c r="D84" s="41" t="s">
        <v>179</v>
      </c>
      <c r="E84" s="6"/>
      <c r="F84" s="6"/>
      <c r="G84" s="6"/>
      <c r="H84" s="6"/>
      <c r="I84" s="40" t="s">
        <v>368</v>
      </c>
      <c r="J84" s="41"/>
      <c r="K84" s="41" t="s">
        <v>179</v>
      </c>
      <c r="L84" s="6"/>
      <c r="M84" s="6"/>
      <c r="N84" s="6"/>
    </row>
    <row r="85" spans="2:14" x14ac:dyDescent="0.2">
      <c r="B85" s="40" t="s">
        <v>210</v>
      </c>
      <c r="C85" s="41" t="s">
        <v>369</v>
      </c>
      <c r="D85" s="41" t="s">
        <v>183</v>
      </c>
      <c r="E85" s="6"/>
      <c r="F85" s="6"/>
      <c r="G85" s="6"/>
      <c r="H85" s="6"/>
      <c r="I85" s="40" t="s">
        <v>370</v>
      </c>
      <c r="J85" s="41"/>
      <c r="K85" s="41" t="s">
        <v>183</v>
      </c>
      <c r="L85" s="6"/>
      <c r="M85" s="6"/>
      <c r="N85" s="6"/>
    </row>
    <row r="86" spans="2:14" x14ac:dyDescent="0.2">
      <c r="B86" s="40" t="s">
        <v>371</v>
      </c>
      <c r="C86" s="41" t="s">
        <v>372</v>
      </c>
      <c r="D86" s="41" t="s">
        <v>373</v>
      </c>
      <c r="E86" s="6"/>
      <c r="F86" s="6"/>
      <c r="G86" s="6"/>
      <c r="H86" s="6"/>
      <c r="I86" s="40" t="s">
        <v>374</v>
      </c>
      <c r="J86" s="41"/>
      <c r="K86" s="41" t="s">
        <v>373</v>
      </c>
      <c r="L86" s="6"/>
      <c r="M86" s="6"/>
      <c r="N86" s="6"/>
    </row>
    <row r="87" spans="2:14" x14ac:dyDescent="0.2">
      <c r="B87" s="40" t="s">
        <v>375</v>
      </c>
      <c r="C87" s="41" t="s">
        <v>376</v>
      </c>
      <c r="D87" s="41" t="s">
        <v>377</v>
      </c>
      <c r="E87" s="6"/>
      <c r="F87" s="6"/>
      <c r="G87" s="6"/>
      <c r="H87" s="6"/>
      <c r="I87" s="40" t="s">
        <v>378</v>
      </c>
      <c r="J87" s="41"/>
      <c r="K87" s="41" t="s">
        <v>377</v>
      </c>
      <c r="L87" s="6"/>
      <c r="M87" s="6"/>
      <c r="N87" s="6"/>
    </row>
    <row r="88" spans="2:14" x14ac:dyDescent="0.2">
      <c r="B88" s="40" t="s">
        <v>379</v>
      </c>
      <c r="C88" s="41" t="s">
        <v>380</v>
      </c>
      <c r="D88" s="41" t="s">
        <v>187</v>
      </c>
      <c r="E88" s="6"/>
      <c r="F88" s="6"/>
      <c r="G88" s="6"/>
      <c r="H88" s="6"/>
      <c r="I88" s="40" t="s">
        <v>381</v>
      </c>
      <c r="J88" s="41"/>
      <c r="K88" s="41" t="s">
        <v>187</v>
      </c>
      <c r="L88" s="6"/>
      <c r="M88" s="6"/>
      <c r="N88" s="6"/>
    </row>
    <row r="89" spans="2:14" x14ac:dyDescent="0.2">
      <c r="B89" s="40" t="s">
        <v>213</v>
      </c>
      <c r="C89" s="41" t="s">
        <v>382</v>
      </c>
      <c r="D89" s="41" t="s">
        <v>191</v>
      </c>
      <c r="E89" s="6"/>
      <c r="F89" s="6"/>
      <c r="G89" s="6"/>
      <c r="H89" s="6"/>
      <c r="I89" s="40" t="s">
        <v>383</v>
      </c>
      <c r="J89" s="41"/>
      <c r="K89" s="41" t="s">
        <v>191</v>
      </c>
      <c r="L89" s="6"/>
      <c r="M89" s="6"/>
      <c r="N89" s="6"/>
    </row>
    <row r="90" spans="2:14" x14ac:dyDescent="0.2">
      <c r="B90" s="40" t="s">
        <v>384</v>
      </c>
      <c r="C90" s="41" t="s">
        <v>385</v>
      </c>
      <c r="D90" s="41" t="s">
        <v>386</v>
      </c>
      <c r="E90" s="6"/>
      <c r="F90" s="6"/>
      <c r="G90" s="6"/>
      <c r="H90" s="6"/>
      <c r="I90" s="40" t="s">
        <v>387</v>
      </c>
      <c r="J90" s="41"/>
      <c r="K90" s="41" t="s">
        <v>386</v>
      </c>
      <c r="L90" s="6"/>
      <c r="M90" s="6"/>
      <c r="N90" s="6"/>
    </row>
    <row r="91" spans="2:14" x14ac:dyDescent="0.2">
      <c r="B91" s="40" t="s">
        <v>388</v>
      </c>
      <c r="C91" s="41" t="s">
        <v>389</v>
      </c>
      <c r="D91" s="41" t="s">
        <v>195</v>
      </c>
      <c r="E91" s="6"/>
      <c r="F91" s="6"/>
      <c r="G91" s="6"/>
      <c r="H91" s="6"/>
      <c r="I91" s="40" t="s">
        <v>390</v>
      </c>
      <c r="J91" s="41"/>
      <c r="K91" s="41" t="s">
        <v>195</v>
      </c>
      <c r="L91" s="6"/>
      <c r="M91" s="6"/>
      <c r="N91" s="6"/>
    </row>
    <row r="92" spans="2:14" x14ac:dyDescent="0.2">
      <c r="B92" s="40" t="s">
        <v>217</v>
      </c>
      <c r="C92" s="41" t="s">
        <v>391</v>
      </c>
      <c r="D92" s="41" t="s">
        <v>197</v>
      </c>
      <c r="E92" s="6"/>
      <c r="F92" s="6"/>
      <c r="G92" s="6"/>
      <c r="H92" s="6"/>
      <c r="I92" s="40" t="s">
        <v>392</v>
      </c>
      <c r="J92" s="41"/>
      <c r="K92" s="41" t="s">
        <v>197</v>
      </c>
      <c r="L92" s="6"/>
      <c r="M92" s="6"/>
      <c r="N92" s="6"/>
    </row>
    <row r="93" spans="2:14" x14ac:dyDescent="0.2">
      <c r="B93" s="40" t="s">
        <v>393</v>
      </c>
      <c r="C93" s="41" t="s">
        <v>394</v>
      </c>
      <c r="D93" s="41" t="s">
        <v>395</v>
      </c>
      <c r="E93" s="6"/>
      <c r="F93" s="6"/>
      <c r="G93" s="6"/>
      <c r="H93" s="6"/>
      <c r="I93" s="40" t="s">
        <v>396</v>
      </c>
      <c r="J93" s="41"/>
      <c r="K93" s="41" t="s">
        <v>395</v>
      </c>
      <c r="L93" s="6"/>
      <c r="M93" s="6"/>
      <c r="N93" s="6"/>
    </row>
    <row r="94" spans="2:14" x14ac:dyDescent="0.2">
      <c r="B94" s="40" t="s">
        <v>397</v>
      </c>
      <c r="C94" s="41" t="s">
        <v>398</v>
      </c>
      <c r="D94" s="41" t="s">
        <v>200</v>
      </c>
      <c r="E94" s="6"/>
      <c r="F94" s="6"/>
      <c r="G94" s="6"/>
      <c r="H94" s="6"/>
      <c r="I94" s="40" t="s">
        <v>399</v>
      </c>
      <c r="J94" s="41"/>
      <c r="K94" s="41" t="s">
        <v>200</v>
      </c>
      <c r="L94" s="6"/>
      <c r="M94" s="6"/>
      <c r="N94" s="6"/>
    </row>
    <row r="95" spans="2:14" x14ac:dyDescent="0.2">
      <c r="B95" s="40" t="s">
        <v>400</v>
      </c>
      <c r="C95" s="41" t="s">
        <v>401</v>
      </c>
      <c r="D95" s="41" t="s">
        <v>402</v>
      </c>
      <c r="E95" s="6"/>
      <c r="F95" s="6"/>
      <c r="G95" s="6"/>
      <c r="H95" s="6"/>
      <c r="I95" s="40" t="s">
        <v>403</v>
      </c>
      <c r="J95" s="41"/>
      <c r="K95" s="41" t="s">
        <v>402</v>
      </c>
      <c r="L95" s="6"/>
      <c r="M95" s="6"/>
      <c r="N95" s="6"/>
    </row>
    <row r="96" spans="2:14" x14ac:dyDescent="0.2">
      <c r="B96" s="40" t="s">
        <v>220</v>
      </c>
      <c r="C96" s="41" t="s">
        <v>404</v>
      </c>
      <c r="D96" s="41" t="s">
        <v>405</v>
      </c>
      <c r="E96" s="6"/>
      <c r="F96" s="6"/>
      <c r="G96" s="6"/>
      <c r="H96" s="6"/>
      <c r="I96" s="40" t="s">
        <v>406</v>
      </c>
      <c r="J96" s="41"/>
      <c r="K96" s="41" t="s">
        <v>405</v>
      </c>
      <c r="L96" s="6"/>
      <c r="M96" s="6"/>
      <c r="N96" s="6"/>
    </row>
    <row r="97" spans="2:14" x14ac:dyDescent="0.2">
      <c r="B97" s="40" t="s">
        <v>407</v>
      </c>
      <c r="C97" s="41" t="s">
        <v>408</v>
      </c>
      <c r="D97" s="41" t="s">
        <v>409</v>
      </c>
      <c r="E97" s="6"/>
      <c r="F97" s="6"/>
      <c r="G97" s="6"/>
      <c r="H97" s="6"/>
      <c r="I97" s="40" t="s">
        <v>410</v>
      </c>
      <c r="J97" s="41"/>
      <c r="K97" s="41" t="s">
        <v>409</v>
      </c>
      <c r="L97" s="6"/>
      <c r="M97" s="6"/>
      <c r="N97" s="6"/>
    </row>
    <row r="98" spans="2:14" x14ac:dyDescent="0.2">
      <c r="B98" s="40" t="s">
        <v>411</v>
      </c>
      <c r="C98" s="41" t="s">
        <v>412</v>
      </c>
      <c r="D98" s="41" t="s">
        <v>111</v>
      </c>
      <c r="E98" s="6"/>
      <c r="F98" s="6"/>
      <c r="G98" s="6"/>
      <c r="H98" s="6"/>
      <c r="I98" s="40" t="s">
        <v>413</v>
      </c>
      <c r="J98" s="41"/>
      <c r="K98" s="41" t="s">
        <v>111</v>
      </c>
      <c r="L98" s="6"/>
      <c r="M98" s="6"/>
      <c r="N98" s="6"/>
    </row>
    <row r="99" spans="2:14" x14ac:dyDescent="0.2">
      <c r="B99" s="40" t="s">
        <v>414</v>
      </c>
      <c r="C99" s="41" t="s">
        <v>415</v>
      </c>
      <c r="D99" s="41" t="s">
        <v>114</v>
      </c>
      <c r="E99" s="6"/>
      <c r="F99" s="6"/>
      <c r="G99" s="6"/>
      <c r="H99" s="6"/>
      <c r="I99" s="40" t="s">
        <v>416</v>
      </c>
      <c r="J99" s="41"/>
      <c r="K99" s="41" t="s">
        <v>114</v>
      </c>
      <c r="L99" s="6"/>
      <c r="M99" s="6"/>
      <c r="N99" s="6"/>
    </row>
    <row r="100" spans="2:14" x14ac:dyDescent="0.2">
      <c r="B100" s="40" t="s">
        <v>224</v>
      </c>
      <c r="C100" s="41" t="s">
        <v>417</v>
      </c>
      <c r="D100" s="41" t="s">
        <v>118</v>
      </c>
      <c r="E100" s="6"/>
      <c r="F100" s="6"/>
      <c r="G100" s="6"/>
      <c r="H100" s="6"/>
      <c r="I100" s="40" t="s">
        <v>418</v>
      </c>
      <c r="J100" s="41"/>
      <c r="K100" s="41" t="s">
        <v>118</v>
      </c>
      <c r="L100" s="6"/>
      <c r="M100" s="6"/>
      <c r="N100" s="6"/>
    </row>
    <row r="101" spans="2:14" x14ac:dyDescent="0.2">
      <c r="B101" s="40" t="s">
        <v>226</v>
      </c>
      <c r="C101" s="41" t="s">
        <v>419</v>
      </c>
      <c r="D101" s="41" t="s">
        <v>204</v>
      </c>
      <c r="E101" s="6"/>
      <c r="F101" s="6"/>
      <c r="G101" s="6"/>
      <c r="H101" s="6"/>
      <c r="I101" s="40" t="s">
        <v>420</v>
      </c>
      <c r="J101" s="41"/>
      <c r="K101" s="41" t="s">
        <v>204</v>
      </c>
      <c r="L101" s="6"/>
      <c r="M101" s="6"/>
      <c r="N101" s="6"/>
    </row>
    <row r="102" spans="2:14" x14ac:dyDescent="0.2">
      <c r="B102" s="40" t="s">
        <v>228</v>
      </c>
      <c r="C102" s="41" t="s">
        <v>421</v>
      </c>
      <c r="D102" s="41" t="s">
        <v>422</v>
      </c>
      <c r="E102" s="6"/>
      <c r="F102" s="6"/>
      <c r="G102" s="6"/>
      <c r="H102" s="6"/>
      <c r="I102" s="40" t="s">
        <v>423</v>
      </c>
      <c r="J102" s="41"/>
      <c r="K102" s="41" t="s">
        <v>422</v>
      </c>
      <c r="L102" s="6"/>
      <c r="M102" s="6"/>
      <c r="N102" s="6"/>
    </row>
    <row r="103" spans="2:14" x14ac:dyDescent="0.2">
      <c r="B103" s="40" t="s">
        <v>229</v>
      </c>
      <c r="C103" s="41" t="s">
        <v>424</v>
      </c>
      <c r="D103" s="41" t="s">
        <v>425</v>
      </c>
      <c r="E103" s="6"/>
      <c r="F103" s="6"/>
      <c r="G103" s="6"/>
      <c r="H103" s="6"/>
      <c r="I103" s="40" t="s">
        <v>426</v>
      </c>
      <c r="J103" s="41"/>
      <c r="K103" s="41" t="s">
        <v>425</v>
      </c>
      <c r="L103" s="6"/>
      <c r="M103" s="6"/>
      <c r="N103" s="6"/>
    </row>
    <row r="104" spans="2:14" x14ac:dyDescent="0.2">
      <c r="B104" s="40" t="s">
        <v>427</v>
      </c>
      <c r="C104" s="41" t="s">
        <v>428</v>
      </c>
      <c r="D104" s="41" t="s">
        <v>429</v>
      </c>
      <c r="E104" s="6"/>
      <c r="F104" s="6"/>
      <c r="G104" s="6"/>
      <c r="H104" s="6"/>
      <c r="I104" s="40" t="s">
        <v>430</v>
      </c>
      <c r="J104" s="41"/>
      <c r="K104" s="41" t="s">
        <v>429</v>
      </c>
      <c r="L104" s="6"/>
      <c r="M104" s="6"/>
      <c r="N104" s="6"/>
    </row>
    <row r="105" spans="2:14" x14ac:dyDescent="0.2">
      <c r="B105" s="40" t="s">
        <v>431</v>
      </c>
      <c r="C105" s="41" t="s">
        <v>432</v>
      </c>
      <c r="D105" s="41" t="s">
        <v>433</v>
      </c>
      <c r="E105" s="6"/>
      <c r="F105" s="6"/>
      <c r="G105" s="6"/>
      <c r="H105" s="6"/>
      <c r="I105" s="40" t="s">
        <v>434</v>
      </c>
      <c r="J105" s="41"/>
      <c r="K105" s="41" t="s">
        <v>433</v>
      </c>
      <c r="L105" s="6"/>
      <c r="M105" s="6"/>
      <c r="N105" s="6"/>
    </row>
    <row r="106" spans="2:14" x14ac:dyDescent="0.2">
      <c r="B106" s="40" t="s">
        <v>435</v>
      </c>
      <c r="C106" s="41" t="s">
        <v>436</v>
      </c>
      <c r="D106" s="41" t="s">
        <v>208</v>
      </c>
      <c r="E106" s="6"/>
      <c r="F106" s="6"/>
      <c r="G106" s="6"/>
      <c r="H106" s="6"/>
      <c r="I106" s="40" t="s">
        <v>437</v>
      </c>
      <c r="J106" s="41"/>
      <c r="K106" s="41" t="s">
        <v>208</v>
      </c>
      <c r="L106" s="6"/>
      <c r="M106" s="6"/>
      <c r="N106" s="6"/>
    </row>
    <row r="107" spans="2:14" x14ac:dyDescent="0.2">
      <c r="B107" s="40" t="s">
        <v>438</v>
      </c>
      <c r="C107" s="41" t="s">
        <v>439</v>
      </c>
      <c r="D107" s="41" t="s">
        <v>440</v>
      </c>
      <c r="E107" s="6"/>
      <c r="F107" s="6"/>
      <c r="G107" s="6"/>
      <c r="H107" s="6"/>
      <c r="I107" s="40" t="s">
        <v>441</v>
      </c>
      <c r="J107" s="41"/>
      <c r="K107" s="41" t="s">
        <v>440</v>
      </c>
      <c r="L107" s="6"/>
      <c r="M107" s="6"/>
      <c r="N107" s="6"/>
    </row>
    <row r="108" spans="2:14" x14ac:dyDescent="0.2">
      <c r="B108" s="40" t="s">
        <v>442</v>
      </c>
      <c r="C108" s="41" t="s">
        <v>443</v>
      </c>
      <c r="D108" s="41" t="s">
        <v>444</v>
      </c>
      <c r="E108" s="6"/>
      <c r="F108" s="6"/>
      <c r="G108" s="6"/>
      <c r="H108" s="6"/>
      <c r="I108" s="40" t="s">
        <v>445</v>
      </c>
      <c r="J108" s="41"/>
      <c r="K108" s="41" t="s">
        <v>444</v>
      </c>
      <c r="L108" s="6"/>
      <c r="M108" s="6"/>
      <c r="N108" s="6"/>
    </row>
    <row r="109" spans="2:14" x14ac:dyDescent="0.2">
      <c r="B109" s="40" t="s">
        <v>446</v>
      </c>
      <c r="C109" s="41" t="s">
        <v>447</v>
      </c>
      <c r="D109" s="41" t="s">
        <v>123</v>
      </c>
      <c r="E109" s="6"/>
      <c r="F109" s="6"/>
      <c r="G109" s="6"/>
      <c r="H109" s="6"/>
      <c r="I109" s="40" t="s">
        <v>448</v>
      </c>
      <c r="J109" s="41"/>
      <c r="K109" s="41" t="s">
        <v>123</v>
      </c>
      <c r="L109" s="6"/>
      <c r="M109" s="6"/>
      <c r="N109" s="6"/>
    </row>
    <row r="110" spans="2:14" x14ac:dyDescent="0.2">
      <c r="B110" s="40" t="s">
        <v>449</v>
      </c>
      <c r="C110" s="41" t="s">
        <v>450</v>
      </c>
      <c r="D110" s="41" t="s">
        <v>451</v>
      </c>
      <c r="E110" s="6"/>
      <c r="F110" s="6"/>
      <c r="G110" s="6"/>
      <c r="H110" s="6"/>
      <c r="I110" s="40" t="s">
        <v>106</v>
      </c>
      <c r="J110" s="41"/>
      <c r="K110" s="41" t="s">
        <v>451</v>
      </c>
      <c r="L110" s="6"/>
      <c r="M110" s="6"/>
      <c r="N110" s="6"/>
    </row>
    <row r="111" spans="2:14" x14ac:dyDescent="0.2">
      <c r="B111" s="40" t="s">
        <v>232</v>
      </c>
      <c r="C111" s="41" t="s">
        <v>452</v>
      </c>
      <c r="D111" s="41" t="s">
        <v>453</v>
      </c>
      <c r="E111" s="6"/>
      <c r="F111" s="6"/>
      <c r="G111" s="6"/>
      <c r="H111" s="6"/>
      <c r="I111" s="40" t="s">
        <v>454</v>
      </c>
      <c r="J111" s="41"/>
      <c r="K111" s="41" t="s">
        <v>453</v>
      </c>
      <c r="L111" s="6"/>
      <c r="M111" s="6"/>
      <c r="N111" s="6"/>
    </row>
    <row r="112" spans="2:14" x14ac:dyDescent="0.2">
      <c r="B112" s="40" t="s">
        <v>235</v>
      </c>
      <c r="C112" s="41" t="s">
        <v>455</v>
      </c>
      <c r="D112" s="41" t="s">
        <v>210</v>
      </c>
      <c r="E112" s="6"/>
      <c r="F112" s="6"/>
      <c r="G112" s="6"/>
      <c r="H112" s="6"/>
      <c r="I112" s="40" t="s">
        <v>456</v>
      </c>
      <c r="J112" s="41"/>
      <c r="K112" s="41" t="s">
        <v>210</v>
      </c>
      <c r="L112" s="6"/>
      <c r="M112" s="6"/>
      <c r="N112" s="6"/>
    </row>
    <row r="113" spans="2:14" x14ac:dyDescent="0.2">
      <c r="B113" s="40" t="s">
        <v>238</v>
      </c>
      <c r="C113" s="41" t="s">
        <v>457</v>
      </c>
      <c r="D113" s="41" t="s">
        <v>458</v>
      </c>
      <c r="E113" s="6"/>
      <c r="F113" s="6"/>
      <c r="G113" s="6"/>
      <c r="H113" s="6"/>
      <c r="I113" s="40" t="s">
        <v>459</v>
      </c>
      <c r="J113" s="41"/>
      <c r="K113" s="41" t="s">
        <v>458</v>
      </c>
      <c r="L113" s="6"/>
      <c r="M113" s="6"/>
      <c r="N113" s="6"/>
    </row>
    <row r="114" spans="2:14" x14ac:dyDescent="0.2">
      <c r="B114" s="40" t="s">
        <v>242</v>
      </c>
      <c r="C114" s="41" t="s">
        <v>460</v>
      </c>
      <c r="D114" s="41" t="s">
        <v>213</v>
      </c>
      <c r="E114" s="6"/>
      <c r="F114" s="6"/>
      <c r="G114" s="6"/>
      <c r="H114" s="6"/>
      <c r="I114" s="40" t="s">
        <v>461</v>
      </c>
      <c r="J114" s="41"/>
      <c r="K114" s="41" t="s">
        <v>213</v>
      </c>
      <c r="L114" s="6"/>
      <c r="M114" s="6"/>
      <c r="N114" s="6"/>
    </row>
    <row r="115" spans="2:14" x14ac:dyDescent="0.2">
      <c r="B115" s="40" t="s">
        <v>462</v>
      </c>
      <c r="C115" s="41" t="s">
        <v>463</v>
      </c>
      <c r="D115" s="41" t="s">
        <v>464</v>
      </c>
      <c r="E115" s="6"/>
      <c r="F115" s="6"/>
      <c r="G115" s="6"/>
      <c r="H115" s="6"/>
      <c r="I115" s="40" t="s">
        <v>465</v>
      </c>
      <c r="J115" s="41"/>
      <c r="K115" s="41" t="s">
        <v>464</v>
      </c>
      <c r="L115" s="6"/>
      <c r="M115" s="6"/>
      <c r="N115" s="6"/>
    </row>
    <row r="116" spans="2:14" x14ac:dyDescent="0.2">
      <c r="B116" s="40" t="s">
        <v>466</v>
      </c>
      <c r="C116" s="41" t="s">
        <v>467</v>
      </c>
      <c r="D116" s="41" t="s">
        <v>217</v>
      </c>
      <c r="E116" s="6"/>
      <c r="F116" s="6"/>
      <c r="G116" s="6"/>
      <c r="H116" s="6"/>
      <c r="I116" s="40" t="s">
        <v>468</v>
      </c>
      <c r="J116" s="41"/>
      <c r="K116" s="41" t="s">
        <v>217</v>
      </c>
      <c r="L116" s="6"/>
      <c r="M116" s="6"/>
      <c r="N116" s="6"/>
    </row>
    <row r="117" spans="2:14" x14ac:dyDescent="0.2">
      <c r="B117" s="40" t="s">
        <v>246</v>
      </c>
      <c r="C117" s="41" t="s">
        <v>469</v>
      </c>
      <c r="D117" s="41" t="s">
        <v>220</v>
      </c>
      <c r="E117" s="6"/>
      <c r="F117" s="6"/>
      <c r="G117" s="6"/>
      <c r="H117" s="6"/>
      <c r="I117" s="40" t="s">
        <v>470</v>
      </c>
      <c r="J117" s="41"/>
      <c r="K117" s="41" t="s">
        <v>220</v>
      </c>
      <c r="L117" s="6"/>
      <c r="M117" s="6"/>
      <c r="N117" s="6"/>
    </row>
    <row r="118" spans="2:14" x14ac:dyDescent="0.2">
      <c r="B118" s="40" t="s">
        <v>249</v>
      </c>
      <c r="C118" s="41" t="s">
        <v>471</v>
      </c>
      <c r="D118" s="41" t="s">
        <v>126</v>
      </c>
      <c r="E118" s="6"/>
      <c r="F118" s="6"/>
      <c r="G118" s="6"/>
      <c r="H118" s="6"/>
      <c r="I118" s="40" t="s">
        <v>472</v>
      </c>
      <c r="J118" s="41"/>
      <c r="K118" s="41" t="s">
        <v>126</v>
      </c>
      <c r="L118" s="6"/>
      <c r="M118" s="6"/>
      <c r="N118" s="6"/>
    </row>
    <row r="119" spans="2:14" x14ac:dyDescent="0.2">
      <c r="B119" s="40" t="s">
        <v>473</v>
      </c>
      <c r="C119" s="41" t="s">
        <v>474</v>
      </c>
      <c r="D119" s="41" t="s">
        <v>475</v>
      </c>
      <c r="E119" s="6"/>
      <c r="F119" s="6"/>
      <c r="G119" s="6"/>
      <c r="H119" s="6"/>
      <c r="I119" s="40" t="s">
        <v>476</v>
      </c>
      <c r="J119" s="41"/>
      <c r="K119" s="41" t="s">
        <v>475</v>
      </c>
      <c r="L119" s="6"/>
      <c r="M119" s="6"/>
      <c r="N119" s="6"/>
    </row>
    <row r="120" spans="2:14" x14ac:dyDescent="0.2">
      <c r="B120" s="40" t="s">
        <v>477</v>
      </c>
      <c r="C120" s="41" t="s">
        <v>478</v>
      </c>
      <c r="D120" s="41" t="s">
        <v>479</v>
      </c>
      <c r="E120" s="6"/>
      <c r="F120" s="6"/>
      <c r="G120" s="6"/>
      <c r="H120" s="6"/>
      <c r="I120" s="40" t="s">
        <v>480</v>
      </c>
      <c r="J120" s="41"/>
      <c r="K120" s="41" t="s">
        <v>479</v>
      </c>
      <c r="L120" s="6"/>
      <c r="M120" s="6"/>
      <c r="N120" s="6"/>
    </row>
    <row r="121" spans="2:14" x14ac:dyDescent="0.2">
      <c r="B121" s="40" t="s">
        <v>481</v>
      </c>
      <c r="C121" s="41" t="s">
        <v>482</v>
      </c>
      <c r="D121" s="41" t="s">
        <v>224</v>
      </c>
      <c r="E121" s="6"/>
      <c r="F121" s="6"/>
      <c r="G121" s="6"/>
      <c r="H121" s="6"/>
      <c r="I121" s="40" t="s">
        <v>111</v>
      </c>
      <c r="J121" s="41"/>
      <c r="K121" s="41" t="s">
        <v>224</v>
      </c>
      <c r="L121" s="6"/>
      <c r="M121" s="6"/>
      <c r="N121" s="6"/>
    </row>
    <row r="122" spans="2:14" x14ac:dyDescent="0.2">
      <c r="B122" s="40" t="s">
        <v>251</v>
      </c>
      <c r="C122" s="41"/>
      <c r="D122" s="41" t="s">
        <v>483</v>
      </c>
      <c r="E122" s="6"/>
      <c r="F122" s="6"/>
      <c r="G122" s="6"/>
      <c r="H122" s="6"/>
      <c r="I122" s="40" t="s">
        <v>114</v>
      </c>
      <c r="J122" s="41"/>
      <c r="K122" s="41" t="s">
        <v>483</v>
      </c>
      <c r="L122" s="6"/>
      <c r="M122" s="6"/>
      <c r="N122" s="6"/>
    </row>
    <row r="123" spans="2:14" x14ac:dyDescent="0.2">
      <c r="B123" s="40" t="s">
        <v>254</v>
      </c>
      <c r="C123" s="41"/>
      <c r="D123" s="41" t="s">
        <v>484</v>
      </c>
      <c r="E123" s="6"/>
      <c r="F123" s="6"/>
      <c r="G123" s="6"/>
      <c r="H123" s="6"/>
      <c r="I123" s="40" t="s">
        <v>485</v>
      </c>
      <c r="J123" s="41"/>
      <c r="K123" s="41" t="s">
        <v>484</v>
      </c>
      <c r="L123" s="6"/>
      <c r="M123" s="6"/>
      <c r="N123" s="6"/>
    </row>
    <row r="124" spans="2:14" x14ac:dyDescent="0.2">
      <c r="B124" s="40" t="s">
        <v>486</v>
      </c>
      <c r="C124" s="41"/>
      <c r="D124" s="41" t="s">
        <v>226</v>
      </c>
      <c r="E124" s="6"/>
      <c r="F124" s="6"/>
      <c r="G124" s="6"/>
      <c r="H124" s="6"/>
      <c r="I124" s="40" t="s">
        <v>118</v>
      </c>
      <c r="J124" s="41"/>
      <c r="K124" s="41" t="s">
        <v>226</v>
      </c>
      <c r="L124" s="6"/>
      <c r="M124" s="6"/>
      <c r="N124" s="6"/>
    </row>
    <row r="125" spans="2:14" x14ac:dyDescent="0.2">
      <c r="B125" s="40" t="s">
        <v>487</v>
      </c>
      <c r="C125" s="41"/>
      <c r="D125" s="41" t="s">
        <v>229</v>
      </c>
      <c r="E125" s="6"/>
      <c r="F125" s="6"/>
      <c r="G125" s="6"/>
      <c r="H125" s="6"/>
      <c r="I125" s="40" t="s">
        <v>488</v>
      </c>
      <c r="J125" s="41"/>
      <c r="K125" s="41" t="s">
        <v>229</v>
      </c>
      <c r="L125" s="6"/>
      <c r="M125" s="6"/>
      <c r="N125" s="6"/>
    </row>
    <row r="126" spans="2:14" x14ac:dyDescent="0.2">
      <c r="B126" s="40" t="s">
        <v>489</v>
      </c>
      <c r="C126" s="41"/>
      <c r="D126" s="41" t="s">
        <v>490</v>
      </c>
      <c r="E126" s="6"/>
      <c r="F126" s="6"/>
      <c r="G126" s="6"/>
      <c r="H126" s="6"/>
      <c r="I126" s="40" t="s">
        <v>491</v>
      </c>
      <c r="J126" s="41"/>
      <c r="K126" s="41" t="s">
        <v>490</v>
      </c>
      <c r="L126" s="6"/>
      <c r="M126" s="6"/>
      <c r="N126" s="6"/>
    </row>
    <row r="127" spans="2:14" x14ac:dyDescent="0.2">
      <c r="B127" s="40" t="s">
        <v>256</v>
      </c>
      <c r="C127" s="41"/>
      <c r="D127" s="41" t="s">
        <v>492</v>
      </c>
      <c r="E127" s="6"/>
      <c r="F127" s="6"/>
      <c r="G127" s="6"/>
      <c r="H127" s="6"/>
      <c r="I127" s="40" t="s">
        <v>493</v>
      </c>
      <c r="J127" s="41"/>
      <c r="K127" s="41" t="s">
        <v>492</v>
      </c>
      <c r="L127" s="6"/>
      <c r="M127" s="6"/>
      <c r="N127" s="6"/>
    </row>
    <row r="128" spans="2:14" x14ac:dyDescent="0.2">
      <c r="B128" s="40" t="s">
        <v>494</v>
      </c>
      <c r="C128" s="41"/>
      <c r="D128" s="41" t="s">
        <v>495</v>
      </c>
      <c r="E128" s="6"/>
      <c r="F128" s="6"/>
      <c r="G128" s="6"/>
      <c r="H128" s="6"/>
      <c r="I128" s="40" t="s">
        <v>496</v>
      </c>
      <c r="J128" s="41"/>
      <c r="K128" s="41" t="s">
        <v>495</v>
      </c>
      <c r="L128" s="6"/>
      <c r="M128" s="6"/>
      <c r="N128" s="6"/>
    </row>
    <row r="129" spans="2:14" x14ac:dyDescent="0.2">
      <c r="B129" s="40" t="s">
        <v>497</v>
      </c>
      <c r="C129" s="41"/>
      <c r="D129" s="41" t="s">
        <v>498</v>
      </c>
      <c r="E129" s="6"/>
      <c r="F129" s="6"/>
      <c r="G129" s="6"/>
      <c r="H129" s="6"/>
      <c r="I129" s="40" t="s">
        <v>499</v>
      </c>
      <c r="J129" s="41"/>
      <c r="K129" s="41" t="s">
        <v>498</v>
      </c>
      <c r="L129" s="6"/>
      <c r="M129" s="6"/>
      <c r="N129" s="6"/>
    </row>
    <row r="130" spans="2:14" x14ac:dyDescent="0.2">
      <c r="B130" s="40" t="s">
        <v>260</v>
      </c>
      <c r="C130" s="41"/>
      <c r="D130" s="41" t="s">
        <v>232</v>
      </c>
      <c r="E130" s="6"/>
      <c r="F130" s="6"/>
      <c r="G130" s="6"/>
      <c r="H130" s="6"/>
      <c r="I130" s="40" t="s">
        <v>500</v>
      </c>
      <c r="J130" s="41"/>
      <c r="K130" s="41" t="s">
        <v>232</v>
      </c>
      <c r="L130" s="6"/>
      <c r="M130" s="6"/>
      <c r="N130" s="6"/>
    </row>
    <row r="131" spans="2:14" x14ac:dyDescent="0.2">
      <c r="B131" s="40" t="s">
        <v>501</v>
      </c>
      <c r="C131" s="41"/>
      <c r="D131" s="41" t="s">
        <v>502</v>
      </c>
      <c r="E131" s="6"/>
      <c r="F131" s="6"/>
      <c r="G131" s="6"/>
      <c r="H131" s="6"/>
      <c r="I131" s="40" t="s">
        <v>503</v>
      </c>
      <c r="J131" s="41"/>
      <c r="K131" s="41" t="s">
        <v>502</v>
      </c>
      <c r="L131" s="6"/>
      <c r="M131" s="6"/>
      <c r="N131" s="6"/>
    </row>
    <row r="132" spans="2:14" x14ac:dyDescent="0.2">
      <c r="B132" s="40" t="s">
        <v>228</v>
      </c>
      <c r="C132" s="41"/>
      <c r="D132" s="41" t="s">
        <v>235</v>
      </c>
      <c r="E132" s="6"/>
      <c r="F132" s="6"/>
      <c r="G132" s="6"/>
      <c r="H132" s="6"/>
      <c r="I132" s="40" t="s">
        <v>504</v>
      </c>
      <c r="J132" s="41"/>
      <c r="K132" s="41" t="s">
        <v>235</v>
      </c>
      <c r="L132" s="6"/>
      <c r="M132" s="6"/>
      <c r="N132" s="6"/>
    </row>
    <row r="133" spans="2:14" x14ac:dyDescent="0.2">
      <c r="B133" s="40" t="s">
        <v>264</v>
      </c>
      <c r="C133" s="41"/>
      <c r="D133" s="41" t="s">
        <v>238</v>
      </c>
      <c r="E133" s="6"/>
      <c r="F133" s="6"/>
      <c r="G133" s="6"/>
      <c r="H133" s="6"/>
      <c r="I133" s="40" t="s">
        <v>505</v>
      </c>
      <c r="J133" s="41"/>
      <c r="K133" s="41" t="s">
        <v>238</v>
      </c>
      <c r="L133" s="6"/>
      <c r="M133" s="6"/>
      <c r="N133" s="6"/>
    </row>
    <row r="134" spans="2:14" x14ac:dyDescent="0.2">
      <c r="B134" s="40" t="s">
        <v>506</v>
      </c>
      <c r="C134" s="41"/>
      <c r="D134" s="41" t="s">
        <v>507</v>
      </c>
      <c r="E134" s="6"/>
      <c r="F134" s="6"/>
      <c r="G134" s="6"/>
      <c r="H134" s="6"/>
      <c r="I134" s="40" t="s">
        <v>508</v>
      </c>
      <c r="J134" s="41"/>
      <c r="K134" s="41" t="s">
        <v>507</v>
      </c>
      <c r="L134" s="6"/>
      <c r="M134" s="6"/>
      <c r="N134" s="6"/>
    </row>
    <row r="135" spans="2:14" x14ac:dyDescent="0.2">
      <c r="B135" s="40" t="s">
        <v>509</v>
      </c>
      <c r="C135" s="41"/>
      <c r="D135" s="41" t="s">
        <v>510</v>
      </c>
      <c r="E135" s="6"/>
      <c r="F135" s="6"/>
      <c r="G135" s="6"/>
      <c r="H135" s="6"/>
      <c r="I135" s="40" t="s">
        <v>511</v>
      </c>
      <c r="J135" s="41"/>
      <c r="K135" s="41" t="s">
        <v>510</v>
      </c>
      <c r="L135" s="6"/>
      <c r="M135" s="6"/>
      <c r="N135" s="6"/>
    </row>
    <row r="136" spans="2:14" x14ac:dyDescent="0.2">
      <c r="B136" s="40" t="s">
        <v>267</v>
      </c>
      <c r="C136" s="41"/>
      <c r="D136" s="41" t="s">
        <v>242</v>
      </c>
      <c r="E136" s="6"/>
      <c r="F136" s="6"/>
      <c r="G136" s="6"/>
      <c r="H136" s="6"/>
      <c r="I136" s="40" t="s">
        <v>512</v>
      </c>
      <c r="J136" s="41"/>
      <c r="K136" s="41" t="s">
        <v>242</v>
      </c>
      <c r="L136" s="6"/>
      <c r="M136" s="6"/>
      <c r="N136" s="6"/>
    </row>
    <row r="137" spans="2:14" x14ac:dyDescent="0.2">
      <c r="B137" s="40" t="s">
        <v>271</v>
      </c>
      <c r="C137" s="41"/>
      <c r="D137" s="41" t="s">
        <v>129</v>
      </c>
      <c r="E137" s="6"/>
      <c r="F137" s="6"/>
      <c r="G137" s="6"/>
      <c r="H137" s="6"/>
      <c r="I137" s="40" t="s">
        <v>513</v>
      </c>
      <c r="J137" s="41"/>
      <c r="K137" s="41" t="s">
        <v>129</v>
      </c>
      <c r="L137" s="6"/>
      <c r="M137" s="6"/>
      <c r="N137" s="6"/>
    </row>
    <row r="138" spans="2:14" x14ac:dyDescent="0.2">
      <c r="B138" s="40" t="s">
        <v>228</v>
      </c>
      <c r="C138" s="41"/>
      <c r="D138" s="41" t="s">
        <v>514</v>
      </c>
      <c r="E138" s="6"/>
      <c r="F138" s="6"/>
      <c r="G138" s="6"/>
      <c r="H138" s="6"/>
      <c r="I138" s="40" t="s">
        <v>515</v>
      </c>
      <c r="J138" s="41"/>
      <c r="K138" s="41" t="s">
        <v>514</v>
      </c>
      <c r="L138" s="6"/>
      <c r="M138" s="6"/>
      <c r="N138" s="6"/>
    </row>
    <row r="139" spans="2:14" x14ac:dyDescent="0.2">
      <c r="B139" s="40" t="s">
        <v>275</v>
      </c>
      <c r="C139" s="41"/>
      <c r="D139" s="41" t="s">
        <v>246</v>
      </c>
      <c r="E139" s="6"/>
      <c r="F139" s="6"/>
      <c r="G139" s="6"/>
      <c r="H139" s="6"/>
      <c r="I139" s="40" t="s">
        <v>516</v>
      </c>
      <c r="J139" s="41"/>
      <c r="K139" s="41" t="s">
        <v>246</v>
      </c>
      <c r="L139" s="6"/>
      <c r="M139" s="6"/>
      <c r="N139" s="6"/>
    </row>
    <row r="140" spans="2:14" x14ac:dyDescent="0.2">
      <c r="B140" s="40" t="s">
        <v>517</v>
      </c>
      <c r="C140" s="41"/>
      <c r="D140" s="41" t="s">
        <v>518</v>
      </c>
      <c r="E140" s="6"/>
      <c r="F140" s="6"/>
      <c r="G140" s="6"/>
      <c r="H140" s="6"/>
      <c r="I140" s="40" t="s">
        <v>519</v>
      </c>
      <c r="J140" s="41"/>
      <c r="K140" s="41" t="s">
        <v>518</v>
      </c>
      <c r="L140" s="6"/>
      <c r="M140" s="6"/>
      <c r="N140" s="6"/>
    </row>
    <row r="141" spans="2:14" x14ac:dyDescent="0.2">
      <c r="B141" s="40" t="s">
        <v>520</v>
      </c>
      <c r="C141" s="41"/>
      <c r="D141" s="41" t="s">
        <v>521</v>
      </c>
      <c r="E141" s="6"/>
      <c r="F141" s="6"/>
      <c r="G141" s="6"/>
      <c r="H141" s="6"/>
      <c r="I141" s="40" t="s">
        <v>522</v>
      </c>
      <c r="J141" s="41"/>
      <c r="K141" s="41" t="s">
        <v>521</v>
      </c>
      <c r="L141" s="6"/>
      <c r="M141" s="6"/>
      <c r="N141" s="6"/>
    </row>
    <row r="142" spans="2:14" x14ac:dyDescent="0.2">
      <c r="B142" s="40" t="s">
        <v>278</v>
      </c>
      <c r="C142" s="41"/>
      <c r="D142" s="41" t="s">
        <v>249</v>
      </c>
      <c r="E142" s="6"/>
      <c r="F142" s="6"/>
      <c r="G142" s="6"/>
      <c r="H142" s="6"/>
      <c r="I142" s="40" t="s">
        <v>523</v>
      </c>
      <c r="J142" s="41"/>
      <c r="K142" s="41" t="s">
        <v>249</v>
      </c>
      <c r="L142" s="6"/>
      <c r="M142" s="6"/>
      <c r="N142" s="6"/>
    </row>
    <row r="143" spans="2:14" x14ac:dyDescent="0.2">
      <c r="B143" s="40" t="s">
        <v>524</v>
      </c>
      <c r="C143" s="41"/>
      <c r="D143" s="41" t="s">
        <v>525</v>
      </c>
      <c r="E143" s="6"/>
      <c r="F143" s="6"/>
      <c r="G143" s="6"/>
      <c r="H143" s="6"/>
      <c r="I143" s="40" t="s">
        <v>526</v>
      </c>
      <c r="J143" s="41"/>
      <c r="K143" s="41" t="s">
        <v>525</v>
      </c>
      <c r="L143" s="6"/>
      <c r="M143" s="6"/>
      <c r="N143" s="6"/>
    </row>
    <row r="144" spans="2:14" x14ac:dyDescent="0.2">
      <c r="B144" s="40" t="s">
        <v>281</v>
      </c>
      <c r="C144" s="41"/>
      <c r="D144" s="41" t="s">
        <v>527</v>
      </c>
      <c r="E144" s="6"/>
      <c r="F144" s="6"/>
      <c r="G144" s="6"/>
      <c r="H144" s="6"/>
      <c r="I144" s="40" t="s">
        <v>528</v>
      </c>
      <c r="J144" s="41"/>
      <c r="K144" s="41" t="s">
        <v>527</v>
      </c>
      <c r="L144" s="6"/>
      <c r="M144" s="6"/>
      <c r="N144" s="6"/>
    </row>
    <row r="145" spans="2:14" x14ac:dyDescent="0.2">
      <c r="B145" s="40" t="s">
        <v>529</v>
      </c>
      <c r="C145" s="41"/>
      <c r="D145" s="41" t="s">
        <v>530</v>
      </c>
      <c r="E145" s="6"/>
      <c r="F145" s="6"/>
      <c r="G145" s="6"/>
      <c r="H145" s="6"/>
      <c r="I145" s="40" t="s">
        <v>123</v>
      </c>
      <c r="J145" s="41"/>
      <c r="K145" s="41" t="s">
        <v>530</v>
      </c>
      <c r="L145" s="6"/>
      <c r="M145" s="6"/>
      <c r="N145" s="6"/>
    </row>
    <row r="146" spans="2:14" x14ac:dyDescent="0.2">
      <c r="B146" s="40" t="s">
        <v>285</v>
      </c>
      <c r="C146" s="41"/>
      <c r="D146" s="41" t="s">
        <v>251</v>
      </c>
      <c r="E146" s="6"/>
      <c r="F146" s="6"/>
      <c r="G146" s="6"/>
      <c r="H146" s="6"/>
      <c r="I146" s="40" t="s">
        <v>531</v>
      </c>
      <c r="J146" s="41"/>
      <c r="K146" s="41" t="s">
        <v>251</v>
      </c>
      <c r="L146" s="6"/>
      <c r="M146" s="6"/>
      <c r="N146" s="6"/>
    </row>
    <row r="147" spans="2:14" x14ac:dyDescent="0.2">
      <c r="B147" s="40" t="s">
        <v>532</v>
      </c>
      <c r="C147" s="41"/>
      <c r="D147" s="41" t="s">
        <v>254</v>
      </c>
      <c r="E147" s="6"/>
      <c r="F147" s="6"/>
      <c r="G147" s="6"/>
      <c r="H147" s="6"/>
      <c r="I147" s="40" t="s">
        <v>533</v>
      </c>
      <c r="J147" s="41"/>
      <c r="K147" s="41" t="s">
        <v>254</v>
      </c>
      <c r="L147" s="6"/>
      <c r="M147" s="6"/>
      <c r="N147" s="6"/>
    </row>
    <row r="148" spans="2:14" x14ac:dyDescent="0.2">
      <c r="B148" s="40" t="s">
        <v>534</v>
      </c>
      <c r="C148" s="41"/>
      <c r="D148" s="41" t="s">
        <v>535</v>
      </c>
      <c r="E148" s="6"/>
      <c r="F148" s="6"/>
      <c r="G148" s="6"/>
      <c r="H148" s="6"/>
      <c r="I148" s="40" t="s">
        <v>536</v>
      </c>
      <c r="J148" s="41"/>
      <c r="K148" s="41" t="s">
        <v>535</v>
      </c>
      <c r="L148" s="6"/>
      <c r="M148" s="6"/>
      <c r="N148" s="6"/>
    </row>
    <row r="149" spans="2:14" x14ac:dyDescent="0.2">
      <c r="B149" s="40" t="s">
        <v>537</v>
      </c>
      <c r="C149" s="41"/>
      <c r="D149" s="41" t="s">
        <v>256</v>
      </c>
      <c r="E149" s="6"/>
      <c r="F149" s="6"/>
      <c r="G149" s="6"/>
      <c r="H149" s="6"/>
      <c r="I149" s="40" t="s">
        <v>538</v>
      </c>
      <c r="J149" s="41"/>
      <c r="K149" s="41" t="s">
        <v>256</v>
      </c>
      <c r="L149" s="6"/>
      <c r="M149" s="6"/>
      <c r="N149" s="6"/>
    </row>
    <row r="150" spans="2:14" x14ac:dyDescent="0.2">
      <c r="B150" s="40" t="s">
        <v>288</v>
      </c>
      <c r="C150" s="41"/>
      <c r="D150" s="41" t="s">
        <v>539</v>
      </c>
      <c r="E150" s="6"/>
      <c r="F150" s="6"/>
      <c r="G150" s="6"/>
      <c r="H150" s="6"/>
      <c r="I150" s="40" t="s">
        <v>540</v>
      </c>
      <c r="J150" s="41"/>
      <c r="K150" s="41" t="s">
        <v>539</v>
      </c>
      <c r="L150" s="6"/>
      <c r="M150" s="6"/>
      <c r="N150" s="6"/>
    </row>
    <row r="151" spans="2:14" x14ac:dyDescent="0.2">
      <c r="B151" s="40" t="s">
        <v>292</v>
      </c>
      <c r="C151" s="41"/>
      <c r="D151" s="41" t="s">
        <v>541</v>
      </c>
      <c r="E151" s="6"/>
      <c r="F151" s="6"/>
      <c r="G151" s="6"/>
      <c r="H151" s="6"/>
      <c r="I151" s="40" t="s">
        <v>542</v>
      </c>
      <c r="J151" s="41"/>
      <c r="K151" s="41" t="s">
        <v>541</v>
      </c>
      <c r="L151" s="6"/>
      <c r="M151" s="6"/>
      <c r="N151" s="6"/>
    </row>
    <row r="152" spans="2:14" x14ac:dyDescent="0.2">
      <c r="B152" s="40" t="s">
        <v>543</v>
      </c>
      <c r="C152" s="41"/>
      <c r="D152" s="41" t="s">
        <v>544</v>
      </c>
      <c r="E152" s="6"/>
      <c r="F152" s="6"/>
      <c r="G152" s="6"/>
      <c r="H152" s="6"/>
      <c r="I152" s="40" t="s">
        <v>545</v>
      </c>
      <c r="J152" s="41"/>
      <c r="K152" s="41" t="s">
        <v>544</v>
      </c>
      <c r="L152" s="6"/>
      <c r="M152" s="6"/>
      <c r="N152" s="6"/>
    </row>
    <row r="153" spans="2:14" x14ac:dyDescent="0.2">
      <c r="B153" s="40" t="s">
        <v>295</v>
      </c>
      <c r="C153" s="41"/>
      <c r="D153" s="41" t="s">
        <v>260</v>
      </c>
      <c r="E153" s="6"/>
      <c r="F153" s="6"/>
      <c r="G153" s="6"/>
      <c r="H153" s="6"/>
      <c r="I153" s="40" t="s">
        <v>546</v>
      </c>
      <c r="J153" s="41"/>
      <c r="K153" s="41" t="s">
        <v>260</v>
      </c>
      <c r="L153" s="6"/>
      <c r="M153" s="6"/>
      <c r="N153" s="6"/>
    </row>
    <row r="154" spans="2:14" x14ac:dyDescent="0.2">
      <c r="B154" s="40" t="s">
        <v>547</v>
      </c>
      <c r="C154" s="41"/>
      <c r="D154" s="41" t="s">
        <v>264</v>
      </c>
      <c r="E154" s="6"/>
      <c r="F154" s="6"/>
      <c r="G154" s="6"/>
      <c r="H154" s="6"/>
      <c r="I154" s="40" t="s">
        <v>548</v>
      </c>
      <c r="J154" s="41"/>
      <c r="K154" s="41" t="s">
        <v>264</v>
      </c>
      <c r="L154" s="6"/>
      <c r="M154" s="6"/>
      <c r="N154" s="6"/>
    </row>
    <row r="155" spans="2:14" x14ac:dyDescent="0.2">
      <c r="B155" s="40" t="s">
        <v>297</v>
      </c>
      <c r="C155" s="41"/>
      <c r="D155" s="41" t="s">
        <v>549</v>
      </c>
      <c r="E155" s="6"/>
      <c r="F155" s="6"/>
      <c r="G155" s="6"/>
      <c r="H155" s="6"/>
      <c r="I155" s="40" t="s">
        <v>126</v>
      </c>
      <c r="J155" s="41"/>
      <c r="K155" s="41" t="s">
        <v>549</v>
      </c>
      <c r="L155" s="6"/>
      <c r="M155" s="6"/>
      <c r="N155" s="6"/>
    </row>
    <row r="156" spans="2:14" x14ac:dyDescent="0.2">
      <c r="B156" s="40" t="s">
        <v>300</v>
      </c>
      <c r="C156" s="41"/>
      <c r="D156" s="41" t="s">
        <v>550</v>
      </c>
      <c r="E156" s="6"/>
      <c r="F156" s="6"/>
      <c r="G156" s="6"/>
      <c r="H156" s="6"/>
      <c r="I156" s="40" t="s">
        <v>551</v>
      </c>
      <c r="J156" s="41"/>
      <c r="K156" s="41" t="s">
        <v>550</v>
      </c>
      <c r="L156" s="6"/>
      <c r="M156" s="6"/>
      <c r="N156" s="6"/>
    </row>
    <row r="157" spans="2:14" x14ac:dyDescent="0.2">
      <c r="B157" s="40" t="s">
        <v>303</v>
      </c>
      <c r="C157" s="41"/>
      <c r="D157" s="41" t="s">
        <v>552</v>
      </c>
      <c r="E157" s="6"/>
      <c r="F157" s="6"/>
      <c r="G157" s="6"/>
      <c r="H157" s="6"/>
      <c r="I157" s="40" t="s">
        <v>553</v>
      </c>
      <c r="J157" s="41"/>
      <c r="K157" s="41" t="s">
        <v>552</v>
      </c>
      <c r="L157" s="6"/>
      <c r="M157" s="6"/>
      <c r="N157" s="6"/>
    </row>
    <row r="158" spans="2:14" x14ac:dyDescent="0.2">
      <c r="B158" s="40" t="s">
        <v>306</v>
      </c>
      <c r="C158" s="41"/>
      <c r="D158" s="41" t="s">
        <v>267</v>
      </c>
      <c r="E158" s="6"/>
      <c r="F158" s="6"/>
      <c r="G158" s="6"/>
      <c r="H158" s="6"/>
      <c r="I158" s="40" t="s">
        <v>554</v>
      </c>
      <c r="J158" s="41"/>
      <c r="K158" s="41" t="s">
        <v>267</v>
      </c>
      <c r="L158" s="6"/>
      <c r="M158" s="6"/>
      <c r="N158" s="6"/>
    </row>
    <row r="159" spans="2:14" x14ac:dyDescent="0.2">
      <c r="B159" s="40" t="s">
        <v>555</v>
      </c>
      <c r="C159" s="41"/>
      <c r="D159" s="41" t="s">
        <v>556</v>
      </c>
      <c r="E159" s="6"/>
      <c r="F159" s="6"/>
      <c r="G159" s="6"/>
      <c r="H159" s="6"/>
      <c r="I159" s="40" t="s">
        <v>557</v>
      </c>
      <c r="J159" s="41"/>
      <c r="K159" s="41" t="s">
        <v>556</v>
      </c>
      <c r="L159" s="6"/>
      <c r="M159" s="6"/>
      <c r="N159" s="6"/>
    </row>
    <row r="160" spans="2:14" x14ac:dyDescent="0.2">
      <c r="B160" s="40" t="s">
        <v>558</v>
      </c>
      <c r="C160" s="41"/>
      <c r="D160" s="41" t="s">
        <v>271</v>
      </c>
      <c r="E160" s="6"/>
      <c r="F160" s="6"/>
      <c r="G160" s="6"/>
      <c r="H160" s="6"/>
      <c r="I160" s="40" t="s">
        <v>559</v>
      </c>
      <c r="J160" s="41"/>
      <c r="K160" s="41" t="s">
        <v>271</v>
      </c>
      <c r="L160" s="6"/>
      <c r="M160" s="6"/>
      <c r="N160" s="6"/>
    </row>
    <row r="161" spans="2:14" x14ac:dyDescent="0.2">
      <c r="B161" s="40" t="s">
        <v>310</v>
      </c>
      <c r="C161" s="41"/>
      <c r="D161" s="41" t="s">
        <v>560</v>
      </c>
      <c r="E161" s="6"/>
      <c r="F161" s="6"/>
      <c r="G161" s="6"/>
      <c r="H161" s="6"/>
      <c r="I161" s="40" t="s">
        <v>561</v>
      </c>
      <c r="J161" s="41"/>
      <c r="K161" s="41" t="s">
        <v>560</v>
      </c>
      <c r="L161" s="6"/>
      <c r="M161" s="6"/>
      <c r="N161" s="6"/>
    </row>
    <row r="162" spans="2:14" x14ac:dyDescent="0.2">
      <c r="B162" s="40" t="s">
        <v>312</v>
      </c>
      <c r="C162" s="41"/>
      <c r="D162" s="41" t="s">
        <v>562</v>
      </c>
      <c r="E162" s="6"/>
      <c r="F162" s="6"/>
      <c r="G162" s="6"/>
      <c r="H162" s="6"/>
      <c r="I162" s="40" t="s">
        <v>563</v>
      </c>
      <c r="J162" s="41"/>
      <c r="K162" s="41" t="s">
        <v>562</v>
      </c>
      <c r="L162" s="6"/>
      <c r="M162" s="6"/>
      <c r="N162" s="6"/>
    </row>
    <row r="163" spans="2:14" x14ac:dyDescent="0.2">
      <c r="B163" s="40" t="s">
        <v>315</v>
      </c>
      <c r="C163" s="41"/>
      <c r="D163" s="41" t="s">
        <v>564</v>
      </c>
      <c r="E163" s="6"/>
      <c r="F163" s="6"/>
      <c r="G163" s="6"/>
      <c r="H163" s="6"/>
      <c r="I163" s="40" t="s">
        <v>565</v>
      </c>
      <c r="J163" s="41"/>
      <c r="K163" s="41" t="s">
        <v>564</v>
      </c>
      <c r="L163" s="6"/>
      <c r="M163" s="6"/>
      <c r="N163" s="6"/>
    </row>
    <row r="164" spans="2:14" x14ac:dyDescent="0.2">
      <c r="B164" s="40" t="s">
        <v>318</v>
      </c>
      <c r="C164" s="41"/>
      <c r="D164" s="41" t="s">
        <v>275</v>
      </c>
      <c r="E164" s="6"/>
      <c r="F164" s="6"/>
      <c r="G164" s="6"/>
      <c r="H164" s="6"/>
      <c r="I164" s="40" t="s">
        <v>566</v>
      </c>
      <c r="J164" s="41"/>
      <c r="K164" s="41" t="s">
        <v>275</v>
      </c>
      <c r="L164" s="6"/>
      <c r="M164" s="6"/>
      <c r="N164" s="6"/>
    </row>
    <row r="165" spans="2:14" x14ac:dyDescent="0.2">
      <c r="B165" s="40" t="s">
        <v>321</v>
      </c>
      <c r="C165" s="41"/>
      <c r="D165" s="41" t="s">
        <v>567</v>
      </c>
      <c r="E165" s="6"/>
      <c r="F165" s="6"/>
      <c r="G165" s="6"/>
      <c r="H165" s="6"/>
      <c r="I165" s="40" t="s">
        <v>568</v>
      </c>
      <c r="J165" s="41"/>
      <c r="K165" s="41" t="s">
        <v>567</v>
      </c>
      <c r="L165" s="6"/>
      <c r="M165" s="6"/>
      <c r="N165" s="6"/>
    </row>
    <row r="166" spans="2:14" x14ac:dyDescent="0.2">
      <c r="B166" s="40" t="s">
        <v>569</v>
      </c>
      <c r="C166" s="41"/>
      <c r="D166" s="41" t="s">
        <v>278</v>
      </c>
      <c r="E166" s="6"/>
      <c r="F166" s="6"/>
      <c r="G166" s="6"/>
      <c r="H166" s="6"/>
      <c r="I166" s="40" t="s">
        <v>570</v>
      </c>
      <c r="J166" s="41"/>
      <c r="K166" s="41" t="s">
        <v>278</v>
      </c>
      <c r="L166" s="6"/>
      <c r="M166" s="6"/>
      <c r="N166" s="6"/>
    </row>
    <row r="167" spans="2:14" x14ac:dyDescent="0.2">
      <c r="B167" s="40" t="s">
        <v>571</v>
      </c>
      <c r="C167" s="41"/>
      <c r="D167" s="41" t="s">
        <v>572</v>
      </c>
      <c r="E167" s="6"/>
      <c r="F167" s="6"/>
      <c r="G167" s="6"/>
      <c r="H167" s="6"/>
      <c r="I167" s="40" t="s">
        <v>573</v>
      </c>
      <c r="J167" s="41"/>
      <c r="K167" s="41" t="s">
        <v>572</v>
      </c>
      <c r="L167" s="6"/>
      <c r="M167" s="6"/>
      <c r="N167" s="6"/>
    </row>
    <row r="168" spans="2:14" x14ac:dyDescent="0.2">
      <c r="B168" s="40" t="s">
        <v>324</v>
      </c>
      <c r="C168" s="41"/>
      <c r="D168" s="41" t="s">
        <v>574</v>
      </c>
      <c r="E168" s="6"/>
      <c r="F168" s="6"/>
      <c r="G168" s="6"/>
      <c r="H168" s="6"/>
      <c r="I168" s="40" t="s">
        <v>575</v>
      </c>
      <c r="J168" s="41"/>
      <c r="K168" s="41" t="s">
        <v>574</v>
      </c>
      <c r="L168" s="6"/>
      <c r="M168" s="6"/>
      <c r="N168" s="6"/>
    </row>
    <row r="169" spans="2:14" x14ac:dyDescent="0.2">
      <c r="B169" s="40" t="s">
        <v>327</v>
      </c>
      <c r="C169" s="41"/>
      <c r="D169" s="41" t="s">
        <v>576</v>
      </c>
      <c r="E169" s="6"/>
      <c r="F169" s="6"/>
      <c r="G169" s="6"/>
      <c r="H169" s="6"/>
      <c r="I169" s="40" t="s">
        <v>577</v>
      </c>
      <c r="J169" s="41"/>
      <c r="K169" s="41" t="s">
        <v>576</v>
      </c>
      <c r="L169" s="6"/>
      <c r="M169" s="6"/>
      <c r="N169" s="6"/>
    </row>
    <row r="170" spans="2:14" x14ac:dyDescent="0.2">
      <c r="B170" s="40" t="s">
        <v>578</v>
      </c>
      <c r="C170" s="41"/>
      <c r="D170" s="41" t="s">
        <v>579</v>
      </c>
      <c r="E170" s="6"/>
      <c r="F170" s="6"/>
      <c r="G170" s="6"/>
      <c r="H170" s="6"/>
      <c r="I170" s="40" t="s">
        <v>580</v>
      </c>
      <c r="J170" s="41"/>
      <c r="K170" s="41" t="s">
        <v>579</v>
      </c>
      <c r="L170" s="6"/>
      <c r="M170" s="6"/>
      <c r="N170" s="6"/>
    </row>
    <row r="171" spans="2:14" x14ac:dyDescent="0.2">
      <c r="B171" s="40" t="s">
        <v>581</v>
      </c>
      <c r="C171" s="41"/>
      <c r="D171" s="41" t="s">
        <v>582</v>
      </c>
      <c r="E171" s="6"/>
      <c r="F171" s="6"/>
      <c r="G171" s="6"/>
      <c r="H171" s="6"/>
      <c r="I171" s="40" t="s">
        <v>583</v>
      </c>
      <c r="J171" s="41"/>
      <c r="K171" s="41" t="s">
        <v>582</v>
      </c>
      <c r="L171" s="6"/>
      <c r="M171" s="6"/>
      <c r="N171" s="6"/>
    </row>
    <row r="172" spans="2:14" x14ac:dyDescent="0.2">
      <c r="B172" s="40" t="s">
        <v>331</v>
      </c>
      <c r="C172" s="41"/>
      <c r="D172" s="41" t="s">
        <v>134</v>
      </c>
      <c r="E172" s="6"/>
      <c r="F172" s="6"/>
      <c r="G172" s="6"/>
      <c r="H172" s="6"/>
      <c r="I172" s="40" t="s">
        <v>584</v>
      </c>
      <c r="J172" s="41"/>
      <c r="K172" s="41" t="s">
        <v>134</v>
      </c>
      <c r="L172" s="6"/>
      <c r="M172" s="6"/>
      <c r="N172" s="6"/>
    </row>
    <row r="173" spans="2:14" x14ac:dyDescent="0.2">
      <c r="B173" s="40" t="s">
        <v>334</v>
      </c>
      <c r="C173" s="41"/>
      <c r="D173" s="41" t="s">
        <v>585</v>
      </c>
      <c r="E173" s="6"/>
      <c r="F173" s="6"/>
      <c r="G173" s="6"/>
      <c r="H173" s="6"/>
      <c r="I173" s="40" t="s">
        <v>586</v>
      </c>
      <c r="J173" s="41"/>
      <c r="K173" s="41" t="s">
        <v>585</v>
      </c>
      <c r="L173" s="6"/>
      <c r="M173" s="6"/>
      <c r="N173" s="6"/>
    </row>
    <row r="174" spans="2:14" x14ac:dyDescent="0.2">
      <c r="B174" s="40" t="s">
        <v>587</v>
      </c>
      <c r="C174" s="41"/>
      <c r="D174" s="41" t="s">
        <v>588</v>
      </c>
      <c r="E174" s="6"/>
      <c r="F174" s="6"/>
      <c r="G174" s="6"/>
      <c r="H174" s="6"/>
      <c r="I174" s="40" t="s">
        <v>589</v>
      </c>
      <c r="J174" s="41"/>
      <c r="K174" s="41" t="s">
        <v>588</v>
      </c>
      <c r="L174" s="6"/>
      <c r="M174" s="6"/>
      <c r="N174" s="6"/>
    </row>
    <row r="175" spans="2:14" x14ac:dyDescent="0.2">
      <c r="B175" s="40" t="s">
        <v>338</v>
      </c>
      <c r="C175" s="41"/>
      <c r="D175" s="41" t="s">
        <v>590</v>
      </c>
      <c r="E175" s="6"/>
      <c r="F175" s="6"/>
      <c r="G175" s="6"/>
      <c r="H175" s="6"/>
      <c r="I175" s="40" t="s">
        <v>591</v>
      </c>
      <c r="J175" s="41"/>
      <c r="K175" s="41" t="s">
        <v>590</v>
      </c>
      <c r="L175" s="6"/>
      <c r="M175" s="6"/>
      <c r="N175" s="6"/>
    </row>
    <row r="176" spans="2:14" x14ac:dyDescent="0.2">
      <c r="B176" s="40" t="s">
        <v>341</v>
      </c>
      <c r="C176" s="41"/>
      <c r="D176" s="41" t="s">
        <v>592</v>
      </c>
      <c r="E176" s="6"/>
      <c r="F176" s="6"/>
      <c r="G176" s="6"/>
      <c r="H176" s="6"/>
      <c r="I176" s="40" t="s">
        <v>593</v>
      </c>
      <c r="J176" s="41"/>
      <c r="K176" s="41" t="s">
        <v>592</v>
      </c>
      <c r="L176" s="6"/>
      <c r="M176" s="6"/>
      <c r="N176" s="6"/>
    </row>
    <row r="177" spans="2:14" x14ac:dyDescent="0.2">
      <c r="B177" s="40" t="s">
        <v>344</v>
      </c>
      <c r="C177" s="41"/>
      <c r="D177" s="41" t="s">
        <v>281</v>
      </c>
      <c r="E177" s="6"/>
      <c r="F177" s="6"/>
      <c r="G177" s="6"/>
      <c r="H177" s="6"/>
      <c r="I177" s="40" t="s">
        <v>594</v>
      </c>
      <c r="J177" s="41"/>
      <c r="K177" s="41" t="s">
        <v>281</v>
      </c>
      <c r="L177" s="6"/>
      <c r="M177" s="6"/>
      <c r="N177" s="6"/>
    </row>
    <row r="178" spans="2:14" x14ac:dyDescent="0.2">
      <c r="B178" s="40" t="s">
        <v>595</v>
      </c>
      <c r="C178" s="41"/>
      <c r="D178" s="41" t="s">
        <v>596</v>
      </c>
      <c r="E178" s="6"/>
      <c r="F178" s="6"/>
      <c r="G178" s="6"/>
      <c r="H178" s="6"/>
      <c r="I178" s="40" t="s">
        <v>597</v>
      </c>
      <c r="J178" s="41"/>
      <c r="K178" s="41" t="s">
        <v>596</v>
      </c>
      <c r="L178" s="6"/>
      <c r="M178" s="6"/>
      <c r="N178" s="6"/>
    </row>
    <row r="179" spans="2:14" x14ac:dyDescent="0.2">
      <c r="B179" s="40" t="s">
        <v>598</v>
      </c>
      <c r="C179" s="41"/>
      <c r="D179" s="41" t="s">
        <v>599</v>
      </c>
      <c r="E179" s="6"/>
      <c r="F179" s="6"/>
      <c r="G179" s="6"/>
      <c r="H179" s="6"/>
      <c r="I179" s="40" t="s">
        <v>600</v>
      </c>
      <c r="J179" s="41"/>
      <c r="K179" s="41" t="s">
        <v>599</v>
      </c>
      <c r="L179" s="6"/>
      <c r="M179" s="6"/>
      <c r="N179" s="6"/>
    </row>
    <row r="180" spans="2:14" x14ac:dyDescent="0.2">
      <c r="B180" s="40" t="s">
        <v>348</v>
      </c>
      <c r="C180" s="41"/>
      <c r="D180" s="41" t="s">
        <v>601</v>
      </c>
      <c r="E180" s="6"/>
      <c r="F180" s="6"/>
      <c r="G180" s="6"/>
      <c r="H180" s="6"/>
      <c r="I180" s="40" t="s">
        <v>602</v>
      </c>
      <c r="J180" s="41"/>
      <c r="K180" s="41" t="s">
        <v>601</v>
      </c>
      <c r="L180" s="6"/>
      <c r="M180" s="6"/>
      <c r="N180" s="6"/>
    </row>
    <row r="181" spans="2:14" x14ac:dyDescent="0.2">
      <c r="B181" s="40" t="s">
        <v>351</v>
      </c>
      <c r="C181" s="41"/>
      <c r="D181" s="41" t="s">
        <v>603</v>
      </c>
      <c r="E181" s="6"/>
      <c r="F181" s="6"/>
      <c r="G181" s="6"/>
      <c r="H181" s="6"/>
      <c r="I181" s="40" t="s">
        <v>604</v>
      </c>
      <c r="J181" s="41"/>
      <c r="K181" s="41" t="s">
        <v>603</v>
      </c>
      <c r="L181" s="6"/>
      <c r="M181" s="6"/>
      <c r="N181" s="6"/>
    </row>
    <row r="182" spans="2:14" x14ac:dyDescent="0.2">
      <c r="B182" s="40" t="s">
        <v>354</v>
      </c>
      <c r="C182" s="41"/>
      <c r="D182" s="41" t="s">
        <v>285</v>
      </c>
      <c r="E182" s="6"/>
      <c r="F182" s="6"/>
      <c r="G182" s="6"/>
      <c r="H182" s="6"/>
      <c r="I182" s="40" t="s">
        <v>605</v>
      </c>
      <c r="J182" s="41"/>
      <c r="K182" s="41" t="s">
        <v>285</v>
      </c>
      <c r="L182" s="6"/>
      <c r="M182" s="6"/>
      <c r="N182" s="6"/>
    </row>
    <row r="183" spans="2:14" x14ac:dyDescent="0.2">
      <c r="B183" s="40" t="s">
        <v>358</v>
      </c>
      <c r="C183" s="41"/>
      <c r="D183" s="41" t="s">
        <v>606</v>
      </c>
      <c r="E183" s="6"/>
      <c r="F183" s="6"/>
      <c r="G183" s="6"/>
      <c r="H183" s="6"/>
      <c r="I183" s="40" t="s">
        <v>607</v>
      </c>
      <c r="J183" s="41"/>
      <c r="K183" s="41" t="s">
        <v>606</v>
      </c>
      <c r="L183" s="6"/>
      <c r="M183" s="6"/>
      <c r="N183" s="6"/>
    </row>
    <row r="184" spans="2:14" x14ac:dyDescent="0.2">
      <c r="B184" s="40" t="s">
        <v>362</v>
      </c>
      <c r="C184" s="41"/>
      <c r="D184" s="41" t="s">
        <v>139</v>
      </c>
      <c r="E184" s="6"/>
      <c r="F184" s="6"/>
      <c r="G184" s="6"/>
      <c r="H184" s="6"/>
      <c r="I184" s="40" t="s">
        <v>608</v>
      </c>
      <c r="J184" s="41"/>
      <c r="K184" s="41" t="s">
        <v>139</v>
      </c>
      <c r="L184" s="6"/>
      <c r="M184" s="6"/>
      <c r="N184" s="6"/>
    </row>
    <row r="185" spans="2:14" x14ac:dyDescent="0.2">
      <c r="B185" s="40" t="s">
        <v>364</v>
      </c>
      <c r="C185" s="41"/>
      <c r="D185" s="41" t="s">
        <v>609</v>
      </c>
      <c r="E185" s="6"/>
      <c r="F185" s="6"/>
      <c r="G185" s="6"/>
      <c r="H185" s="6"/>
      <c r="I185" s="40" t="s">
        <v>610</v>
      </c>
      <c r="J185" s="41"/>
      <c r="K185" s="41" t="s">
        <v>609</v>
      </c>
      <c r="L185" s="6"/>
      <c r="M185" s="6"/>
      <c r="N185" s="6"/>
    </row>
    <row r="186" spans="2:14" x14ac:dyDescent="0.2">
      <c r="B186" s="40" t="s">
        <v>367</v>
      </c>
      <c r="C186" s="41"/>
      <c r="D186" s="41" t="s">
        <v>611</v>
      </c>
      <c r="E186" s="6"/>
      <c r="F186" s="6"/>
      <c r="G186" s="6"/>
      <c r="H186" s="6"/>
      <c r="I186" s="40" t="s">
        <v>612</v>
      </c>
      <c r="J186" s="41"/>
      <c r="K186" s="41" t="s">
        <v>611</v>
      </c>
      <c r="L186" s="6"/>
      <c r="M186" s="6"/>
      <c r="N186" s="6"/>
    </row>
    <row r="187" spans="2:14" x14ac:dyDescent="0.2">
      <c r="B187" s="40" t="s">
        <v>369</v>
      </c>
      <c r="C187" s="41"/>
      <c r="D187" s="41" t="s">
        <v>288</v>
      </c>
      <c r="E187" s="6"/>
      <c r="F187" s="6"/>
      <c r="G187" s="6"/>
      <c r="H187" s="6"/>
      <c r="I187" s="40" t="s">
        <v>129</v>
      </c>
      <c r="J187" s="41"/>
      <c r="K187" s="41" t="s">
        <v>288</v>
      </c>
      <c r="L187" s="6"/>
      <c r="M187" s="6"/>
      <c r="N187" s="6"/>
    </row>
    <row r="188" spans="2:14" x14ac:dyDescent="0.2">
      <c r="B188" s="40" t="s">
        <v>372</v>
      </c>
      <c r="C188" s="41"/>
      <c r="D188" s="41" t="s">
        <v>613</v>
      </c>
      <c r="E188" s="6"/>
      <c r="F188" s="6"/>
      <c r="G188" s="6"/>
      <c r="H188" s="6"/>
      <c r="I188" s="40" t="s">
        <v>614</v>
      </c>
      <c r="J188" s="41"/>
      <c r="K188" s="41" t="s">
        <v>613</v>
      </c>
      <c r="L188" s="6"/>
      <c r="M188" s="6"/>
      <c r="N188" s="6"/>
    </row>
    <row r="189" spans="2:14" x14ac:dyDescent="0.2">
      <c r="B189" s="40" t="s">
        <v>376</v>
      </c>
      <c r="C189" s="41"/>
      <c r="D189" s="41" t="s">
        <v>615</v>
      </c>
      <c r="E189" s="6"/>
      <c r="F189" s="6"/>
      <c r="G189" s="6"/>
      <c r="H189" s="6"/>
      <c r="I189" s="40" t="s">
        <v>616</v>
      </c>
      <c r="J189" s="41"/>
      <c r="K189" s="41" t="s">
        <v>615</v>
      </c>
      <c r="L189" s="6"/>
      <c r="M189" s="6"/>
      <c r="N189" s="6"/>
    </row>
    <row r="190" spans="2:14" x14ac:dyDescent="0.2">
      <c r="B190" s="40" t="s">
        <v>380</v>
      </c>
      <c r="C190" s="41"/>
      <c r="D190" s="41" t="s">
        <v>617</v>
      </c>
      <c r="E190" s="6"/>
      <c r="F190" s="6"/>
      <c r="G190" s="6"/>
      <c r="H190" s="6"/>
      <c r="I190" s="40" t="s">
        <v>618</v>
      </c>
      <c r="J190" s="41"/>
      <c r="K190" s="41" t="s">
        <v>617</v>
      </c>
      <c r="L190" s="6"/>
      <c r="M190" s="6"/>
      <c r="N190" s="6"/>
    </row>
    <row r="191" spans="2:14" x14ac:dyDescent="0.2">
      <c r="B191" s="40" t="s">
        <v>382</v>
      </c>
      <c r="C191" s="41"/>
      <c r="D191" s="41" t="s">
        <v>292</v>
      </c>
      <c r="E191" s="6"/>
      <c r="F191" s="6"/>
      <c r="G191" s="6"/>
      <c r="H191" s="6"/>
      <c r="I191" s="40" t="s">
        <v>619</v>
      </c>
      <c r="J191" s="41"/>
      <c r="K191" s="41" t="s">
        <v>292</v>
      </c>
      <c r="L191" s="6"/>
      <c r="M191" s="6"/>
      <c r="N191" s="6"/>
    </row>
    <row r="192" spans="2:14" x14ac:dyDescent="0.2">
      <c r="B192" s="40" t="s">
        <v>385</v>
      </c>
      <c r="C192" s="41"/>
      <c r="D192" s="41" t="s">
        <v>620</v>
      </c>
      <c r="E192" s="6"/>
      <c r="F192" s="6"/>
      <c r="G192" s="6"/>
      <c r="H192" s="6"/>
      <c r="I192" s="40" t="s">
        <v>621</v>
      </c>
      <c r="J192" s="41"/>
      <c r="K192" s="41" t="s">
        <v>620</v>
      </c>
      <c r="L192" s="6"/>
      <c r="M192" s="6"/>
      <c r="N192" s="6"/>
    </row>
    <row r="193" spans="2:14" x14ac:dyDescent="0.2">
      <c r="B193" s="40" t="s">
        <v>389</v>
      </c>
      <c r="C193" s="41"/>
      <c r="D193" s="41" t="s">
        <v>622</v>
      </c>
      <c r="E193" s="6"/>
      <c r="F193" s="6"/>
      <c r="G193" s="6"/>
      <c r="H193" s="6"/>
      <c r="I193" s="40" t="s">
        <v>623</v>
      </c>
      <c r="J193" s="41"/>
      <c r="K193" s="41" t="s">
        <v>622</v>
      </c>
      <c r="L193" s="6"/>
      <c r="M193" s="6"/>
      <c r="N193" s="6"/>
    </row>
    <row r="194" spans="2:14" x14ac:dyDescent="0.2">
      <c r="B194" s="40" t="s">
        <v>624</v>
      </c>
      <c r="C194" s="41"/>
      <c r="D194" s="41" t="s">
        <v>625</v>
      </c>
      <c r="E194" s="6"/>
      <c r="F194" s="6"/>
      <c r="G194" s="6"/>
      <c r="H194" s="6"/>
      <c r="I194" s="40" t="s">
        <v>626</v>
      </c>
      <c r="J194" s="41"/>
      <c r="K194" s="41" t="s">
        <v>625</v>
      </c>
      <c r="L194" s="6"/>
      <c r="M194" s="6"/>
      <c r="N194" s="6"/>
    </row>
    <row r="195" spans="2:14" x14ac:dyDescent="0.2">
      <c r="B195" s="40" t="s">
        <v>391</v>
      </c>
      <c r="C195" s="41"/>
      <c r="D195" s="41" t="s">
        <v>295</v>
      </c>
      <c r="E195" s="6"/>
      <c r="F195" s="6"/>
      <c r="G195" s="6"/>
      <c r="H195" s="6"/>
      <c r="I195" s="40" t="s">
        <v>627</v>
      </c>
      <c r="J195" s="41"/>
      <c r="K195" s="41" t="s">
        <v>295</v>
      </c>
      <c r="L195" s="6"/>
      <c r="M195" s="6"/>
      <c r="N195" s="6"/>
    </row>
    <row r="196" spans="2:14" x14ac:dyDescent="0.2">
      <c r="B196" s="40" t="s">
        <v>394</v>
      </c>
      <c r="C196" s="41"/>
      <c r="D196" s="41" t="s">
        <v>628</v>
      </c>
      <c r="E196" s="6"/>
      <c r="F196" s="6"/>
      <c r="G196" s="6"/>
      <c r="H196" s="6"/>
      <c r="I196" s="40" t="s">
        <v>629</v>
      </c>
      <c r="J196" s="41"/>
      <c r="K196" s="41" t="s">
        <v>628</v>
      </c>
      <c r="L196" s="6"/>
      <c r="M196" s="6"/>
      <c r="N196" s="6"/>
    </row>
    <row r="197" spans="2:14" x14ac:dyDescent="0.2">
      <c r="B197" s="40" t="s">
        <v>630</v>
      </c>
      <c r="C197" s="41"/>
      <c r="D197" s="41" t="s">
        <v>631</v>
      </c>
      <c r="E197" s="6"/>
      <c r="F197" s="6"/>
      <c r="G197" s="6"/>
      <c r="H197" s="6"/>
      <c r="I197" s="40" t="s">
        <v>632</v>
      </c>
      <c r="J197" s="41"/>
      <c r="K197" s="41" t="s">
        <v>631</v>
      </c>
      <c r="L197" s="6"/>
      <c r="M197" s="6"/>
      <c r="N197" s="6"/>
    </row>
    <row r="198" spans="2:14" x14ac:dyDescent="0.2">
      <c r="B198" s="40" t="s">
        <v>633</v>
      </c>
      <c r="C198" s="41"/>
      <c r="D198" s="41" t="s">
        <v>297</v>
      </c>
      <c r="E198" s="6"/>
      <c r="F198" s="6"/>
      <c r="G198" s="6"/>
      <c r="H198" s="6"/>
      <c r="I198" s="40" t="s">
        <v>634</v>
      </c>
      <c r="J198" s="41"/>
      <c r="K198" s="41" t="s">
        <v>297</v>
      </c>
      <c r="L198" s="6"/>
      <c r="M198" s="6"/>
      <c r="N198" s="6"/>
    </row>
    <row r="199" spans="2:14" x14ac:dyDescent="0.2">
      <c r="B199" s="40" t="s">
        <v>635</v>
      </c>
      <c r="C199" s="41"/>
      <c r="D199" s="41" t="s">
        <v>300</v>
      </c>
      <c r="E199" s="6"/>
      <c r="F199" s="6"/>
      <c r="G199" s="6"/>
      <c r="H199" s="6"/>
      <c r="I199" s="40" t="s">
        <v>636</v>
      </c>
      <c r="J199" s="41"/>
      <c r="K199" s="41" t="s">
        <v>300</v>
      </c>
      <c r="L199" s="6"/>
      <c r="M199" s="6"/>
      <c r="N199" s="6"/>
    </row>
    <row r="200" spans="2:14" x14ac:dyDescent="0.2">
      <c r="B200" s="40" t="s">
        <v>398</v>
      </c>
      <c r="C200" s="41"/>
      <c r="D200" s="41" t="s">
        <v>637</v>
      </c>
      <c r="E200" s="6"/>
      <c r="F200" s="6"/>
      <c r="G200" s="6"/>
      <c r="H200" s="6"/>
      <c r="I200" s="40" t="s">
        <v>638</v>
      </c>
      <c r="J200" s="41"/>
      <c r="K200" s="41" t="s">
        <v>637</v>
      </c>
      <c r="L200" s="6"/>
      <c r="M200" s="6"/>
      <c r="N200" s="6"/>
    </row>
    <row r="201" spans="2:14" x14ac:dyDescent="0.2">
      <c r="B201" s="40" t="s">
        <v>401</v>
      </c>
      <c r="C201" s="41"/>
      <c r="D201" s="41" t="s">
        <v>303</v>
      </c>
      <c r="E201" s="6"/>
      <c r="F201" s="6"/>
      <c r="G201" s="6"/>
      <c r="H201" s="6"/>
      <c r="I201" s="40" t="s">
        <v>639</v>
      </c>
      <c r="J201" s="41"/>
      <c r="K201" s="41" t="s">
        <v>303</v>
      </c>
      <c r="L201" s="6"/>
      <c r="M201" s="6"/>
      <c r="N201" s="6"/>
    </row>
    <row r="202" spans="2:14" x14ac:dyDescent="0.2">
      <c r="B202" s="40" t="s">
        <v>640</v>
      </c>
      <c r="C202" s="41"/>
      <c r="D202" s="41" t="s">
        <v>641</v>
      </c>
      <c r="E202" s="6"/>
      <c r="F202" s="6"/>
      <c r="G202" s="6"/>
      <c r="H202" s="6"/>
      <c r="I202" s="40" t="s">
        <v>642</v>
      </c>
      <c r="J202" s="41"/>
      <c r="K202" s="41" t="s">
        <v>641</v>
      </c>
      <c r="L202" s="6"/>
      <c r="M202" s="6"/>
      <c r="N202" s="6"/>
    </row>
    <row r="203" spans="2:14" x14ac:dyDescent="0.2">
      <c r="B203" s="40" t="s">
        <v>404</v>
      </c>
      <c r="C203" s="41"/>
      <c r="D203" s="41" t="s">
        <v>643</v>
      </c>
      <c r="E203" s="6"/>
      <c r="F203" s="6"/>
      <c r="G203" s="6"/>
      <c r="H203" s="6"/>
      <c r="I203" s="40" t="s">
        <v>644</v>
      </c>
      <c r="J203" s="41"/>
      <c r="K203" s="41" t="s">
        <v>643</v>
      </c>
      <c r="L203" s="6"/>
      <c r="M203" s="6"/>
      <c r="N203" s="6"/>
    </row>
    <row r="204" spans="2:14" x14ac:dyDescent="0.2">
      <c r="B204" s="40" t="s">
        <v>645</v>
      </c>
      <c r="C204" s="41"/>
      <c r="D204" s="41" t="s">
        <v>646</v>
      </c>
      <c r="E204" s="6"/>
      <c r="F204" s="6"/>
      <c r="G204" s="6"/>
      <c r="H204" s="6"/>
      <c r="I204" s="40" t="s">
        <v>647</v>
      </c>
      <c r="J204" s="41"/>
      <c r="K204" s="41" t="s">
        <v>646</v>
      </c>
      <c r="L204" s="6"/>
      <c r="M204" s="6"/>
      <c r="N204" s="6"/>
    </row>
    <row r="205" spans="2:14" x14ac:dyDescent="0.2">
      <c r="B205" s="40" t="s">
        <v>408</v>
      </c>
      <c r="C205" s="41"/>
      <c r="D205" s="41" t="s">
        <v>648</v>
      </c>
      <c r="E205" s="6"/>
      <c r="F205" s="6"/>
      <c r="G205" s="6"/>
      <c r="H205" s="6"/>
      <c r="I205" s="40" t="s">
        <v>649</v>
      </c>
      <c r="J205" s="41"/>
      <c r="K205" s="41" t="s">
        <v>648</v>
      </c>
      <c r="L205" s="6"/>
      <c r="M205" s="6"/>
      <c r="N205" s="6"/>
    </row>
    <row r="206" spans="2:14" x14ac:dyDescent="0.2">
      <c r="B206" s="40" t="s">
        <v>412</v>
      </c>
      <c r="C206" s="41"/>
      <c r="D206" s="41" t="s">
        <v>142</v>
      </c>
      <c r="E206" s="6"/>
      <c r="F206" s="6"/>
      <c r="G206" s="6"/>
      <c r="H206" s="6"/>
      <c r="I206" s="40" t="s">
        <v>650</v>
      </c>
      <c r="J206" s="41"/>
      <c r="K206" s="41" t="s">
        <v>142</v>
      </c>
      <c r="L206" s="6"/>
      <c r="M206" s="6"/>
      <c r="N206" s="6"/>
    </row>
    <row r="207" spans="2:14" x14ac:dyDescent="0.2">
      <c r="B207" s="40" t="s">
        <v>415</v>
      </c>
      <c r="C207" s="41"/>
      <c r="D207" s="41" t="s">
        <v>306</v>
      </c>
      <c r="E207" s="6"/>
      <c r="F207" s="6"/>
      <c r="G207" s="6"/>
      <c r="H207" s="6"/>
      <c r="I207" s="40" t="s">
        <v>651</v>
      </c>
      <c r="J207" s="41"/>
      <c r="K207" s="41" t="s">
        <v>306</v>
      </c>
      <c r="L207" s="6"/>
      <c r="M207" s="6"/>
      <c r="N207" s="6"/>
    </row>
    <row r="208" spans="2:14" x14ac:dyDescent="0.2">
      <c r="B208" s="40" t="s">
        <v>417</v>
      </c>
      <c r="C208" s="41"/>
      <c r="D208" s="41" t="s">
        <v>652</v>
      </c>
      <c r="E208" s="6"/>
      <c r="F208" s="6"/>
      <c r="G208" s="6"/>
      <c r="H208" s="6"/>
      <c r="I208" s="40" t="s">
        <v>653</v>
      </c>
      <c r="J208" s="41"/>
      <c r="K208" s="41" t="s">
        <v>652</v>
      </c>
      <c r="L208" s="6"/>
      <c r="M208" s="6"/>
      <c r="N208" s="6"/>
    </row>
    <row r="209" spans="2:14" x14ac:dyDescent="0.2">
      <c r="B209" s="40" t="s">
        <v>419</v>
      </c>
      <c r="C209" s="41"/>
      <c r="D209" s="41" t="s">
        <v>654</v>
      </c>
      <c r="E209" s="6"/>
      <c r="F209" s="6"/>
      <c r="G209" s="6"/>
      <c r="H209" s="6"/>
      <c r="I209" s="40" t="s">
        <v>655</v>
      </c>
      <c r="J209" s="41"/>
      <c r="K209" s="41" t="s">
        <v>654</v>
      </c>
      <c r="L209" s="6"/>
      <c r="M209" s="6"/>
      <c r="N209" s="6"/>
    </row>
    <row r="210" spans="2:14" x14ac:dyDescent="0.2">
      <c r="B210" s="40" t="s">
        <v>656</v>
      </c>
      <c r="C210" s="41"/>
      <c r="D210" s="41" t="s">
        <v>657</v>
      </c>
      <c r="E210" s="6"/>
      <c r="F210" s="6"/>
      <c r="G210" s="6"/>
      <c r="H210" s="6"/>
      <c r="I210" s="40" t="s">
        <v>658</v>
      </c>
      <c r="J210" s="41"/>
      <c r="K210" s="41" t="s">
        <v>657</v>
      </c>
      <c r="L210" s="6"/>
      <c r="M210" s="6"/>
      <c r="N210" s="6"/>
    </row>
    <row r="211" spans="2:14" x14ac:dyDescent="0.2">
      <c r="B211" s="40" t="s">
        <v>421</v>
      </c>
      <c r="C211" s="41"/>
      <c r="D211" s="41" t="s">
        <v>310</v>
      </c>
      <c r="E211" s="6"/>
      <c r="F211" s="6"/>
      <c r="G211" s="6"/>
      <c r="H211" s="6"/>
      <c r="I211" s="40" t="s">
        <v>659</v>
      </c>
      <c r="J211" s="41"/>
      <c r="K211" s="41" t="s">
        <v>310</v>
      </c>
      <c r="L211" s="6"/>
      <c r="M211" s="6"/>
      <c r="N211" s="6"/>
    </row>
    <row r="212" spans="2:14" x14ac:dyDescent="0.2">
      <c r="B212" s="40" t="s">
        <v>424</v>
      </c>
      <c r="C212" s="41"/>
      <c r="D212" s="41" t="s">
        <v>660</v>
      </c>
      <c r="E212" s="6"/>
      <c r="F212" s="6"/>
      <c r="G212" s="6"/>
      <c r="H212" s="6"/>
      <c r="I212" s="40" t="s">
        <v>661</v>
      </c>
      <c r="J212" s="41"/>
      <c r="K212" s="41" t="s">
        <v>660</v>
      </c>
      <c r="L212" s="6"/>
      <c r="M212" s="6"/>
      <c r="N212" s="6"/>
    </row>
    <row r="213" spans="2:14" x14ac:dyDescent="0.2">
      <c r="B213" s="40" t="s">
        <v>428</v>
      </c>
      <c r="C213" s="41"/>
      <c r="D213" s="41" t="s">
        <v>662</v>
      </c>
      <c r="E213" s="6"/>
      <c r="F213" s="6"/>
      <c r="G213" s="6"/>
      <c r="H213" s="6"/>
      <c r="I213" s="40" t="s">
        <v>663</v>
      </c>
      <c r="J213" s="41"/>
      <c r="K213" s="41" t="s">
        <v>662</v>
      </c>
      <c r="L213" s="6"/>
      <c r="M213" s="6"/>
      <c r="N213" s="6"/>
    </row>
    <row r="214" spans="2:14" x14ac:dyDescent="0.2">
      <c r="B214" s="40" t="s">
        <v>432</v>
      </c>
      <c r="C214" s="41"/>
      <c r="D214" s="41" t="s">
        <v>312</v>
      </c>
      <c r="E214" s="6"/>
      <c r="F214" s="6"/>
      <c r="G214" s="6"/>
      <c r="H214" s="6"/>
      <c r="I214" s="40" t="s">
        <v>664</v>
      </c>
      <c r="J214" s="41"/>
      <c r="K214" s="41" t="s">
        <v>312</v>
      </c>
      <c r="L214" s="6"/>
      <c r="M214" s="6"/>
      <c r="N214" s="6"/>
    </row>
    <row r="215" spans="2:14" x14ac:dyDescent="0.2">
      <c r="B215" s="40" t="s">
        <v>665</v>
      </c>
      <c r="C215" s="41"/>
      <c r="D215" s="41" t="s">
        <v>666</v>
      </c>
      <c r="E215" s="6"/>
      <c r="F215" s="6"/>
      <c r="G215" s="6"/>
      <c r="H215" s="6"/>
      <c r="I215" s="40" t="s">
        <v>667</v>
      </c>
      <c r="J215" s="41"/>
      <c r="K215" s="41" t="s">
        <v>666</v>
      </c>
      <c r="L215" s="6"/>
      <c r="M215" s="6"/>
      <c r="N215" s="6"/>
    </row>
    <row r="216" spans="2:14" x14ac:dyDescent="0.2">
      <c r="B216" s="40" t="s">
        <v>668</v>
      </c>
      <c r="C216" s="41"/>
      <c r="D216" s="41" t="s">
        <v>669</v>
      </c>
      <c r="E216" s="6"/>
      <c r="F216" s="6"/>
      <c r="G216" s="6"/>
      <c r="H216" s="6"/>
      <c r="I216" s="40" t="s">
        <v>670</v>
      </c>
      <c r="J216" s="41"/>
      <c r="K216" s="41" t="s">
        <v>669</v>
      </c>
      <c r="L216" s="6"/>
      <c r="M216" s="6"/>
      <c r="N216" s="6"/>
    </row>
    <row r="217" spans="2:14" x14ac:dyDescent="0.2">
      <c r="B217" s="40" t="s">
        <v>436</v>
      </c>
      <c r="C217" s="41"/>
      <c r="D217" s="41" t="s">
        <v>315</v>
      </c>
      <c r="E217" s="6"/>
      <c r="F217" s="6"/>
      <c r="G217" s="6"/>
      <c r="H217" s="6"/>
      <c r="I217" s="40" t="s">
        <v>671</v>
      </c>
      <c r="J217" s="41"/>
      <c r="K217" s="41" t="s">
        <v>315</v>
      </c>
      <c r="L217" s="6"/>
      <c r="M217" s="6"/>
      <c r="N217" s="6"/>
    </row>
    <row r="218" spans="2:14" x14ac:dyDescent="0.2">
      <c r="B218" s="40" t="s">
        <v>439</v>
      </c>
      <c r="C218" s="41"/>
      <c r="D218" s="41" t="s">
        <v>318</v>
      </c>
      <c r="E218" s="6"/>
      <c r="F218" s="6"/>
      <c r="G218" s="6"/>
      <c r="H218" s="6"/>
      <c r="I218" s="40" t="s">
        <v>672</v>
      </c>
      <c r="J218" s="41"/>
      <c r="K218" s="41" t="s">
        <v>318</v>
      </c>
      <c r="L218" s="6"/>
      <c r="M218" s="6"/>
      <c r="N218" s="6"/>
    </row>
    <row r="219" spans="2:14" x14ac:dyDescent="0.2">
      <c r="B219" s="40" t="s">
        <v>673</v>
      </c>
      <c r="C219" s="41"/>
      <c r="D219" s="41" t="s">
        <v>674</v>
      </c>
      <c r="E219" s="6"/>
      <c r="F219" s="6"/>
      <c r="G219" s="6"/>
      <c r="H219" s="6"/>
      <c r="I219" s="40" t="s">
        <v>675</v>
      </c>
      <c r="J219" s="41"/>
      <c r="K219" s="41" t="s">
        <v>674</v>
      </c>
      <c r="L219" s="6"/>
      <c r="M219" s="6"/>
      <c r="N219" s="6"/>
    </row>
    <row r="220" spans="2:14" x14ac:dyDescent="0.2">
      <c r="B220" s="40" t="s">
        <v>443</v>
      </c>
      <c r="C220" s="41"/>
      <c r="D220" s="41" t="s">
        <v>676</v>
      </c>
      <c r="E220" s="6"/>
      <c r="F220" s="6"/>
      <c r="G220" s="6"/>
      <c r="H220" s="6"/>
      <c r="I220" s="40" t="s">
        <v>677</v>
      </c>
      <c r="J220" s="41"/>
      <c r="K220" s="41" t="s">
        <v>676</v>
      </c>
      <c r="L220" s="6"/>
      <c r="M220" s="6"/>
      <c r="N220" s="6"/>
    </row>
    <row r="221" spans="2:14" x14ac:dyDescent="0.2">
      <c r="B221" s="40" t="s">
        <v>447</v>
      </c>
      <c r="C221" s="41"/>
      <c r="D221" s="41" t="s">
        <v>678</v>
      </c>
      <c r="E221" s="6"/>
      <c r="F221" s="6"/>
      <c r="G221" s="6"/>
      <c r="H221" s="6"/>
      <c r="I221" s="40" t="s">
        <v>679</v>
      </c>
      <c r="J221" s="41"/>
      <c r="K221" s="41" t="s">
        <v>678</v>
      </c>
      <c r="L221" s="6"/>
      <c r="M221" s="6"/>
      <c r="N221" s="6"/>
    </row>
    <row r="222" spans="2:14" x14ac:dyDescent="0.2">
      <c r="B222" s="40" t="s">
        <v>450</v>
      </c>
      <c r="C222" s="41"/>
      <c r="D222" s="41" t="s">
        <v>680</v>
      </c>
      <c r="E222" s="6"/>
      <c r="F222" s="6"/>
      <c r="G222" s="6"/>
      <c r="H222" s="6"/>
      <c r="I222" s="40" t="s">
        <v>681</v>
      </c>
      <c r="J222" s="41"/>
      <c r="K222" s="41" t="s">
        <v>680</v>
      </c>
      <c r="L222" s="6"/>
      <c r="M222" s="6"/>
      <c r="N222" s="6"/>
    </row>
    <row r="223" spans="2:14" x14ac:dyDescent="0.2">
      <c r="B223" s="40" t="s">
        <v>452</v>
      </c>
      <c r="C223" s="41"/>
      <c r="D223" s="41" t="s">
        <v>682</v>
      </c>
      <c r="E223" s="6"/>
      <c r="F223" s="6"/>
      <c r="G223" s="6"/>
      <c r="H223" s="6"/>
      <c r="I223" s="40" t="s">
        <v>683</v>
      </c>
      <c r="J223" s="41"/>
      <c r="K223" s="41" t="s">
        <v>682</v>
      </c>
      <c r="L223" s="6"/>
      <c r="M223" s="6"/>
      <c r="N223" s="6"/>
    </row>
    <row r="224" spans="2:14" x14ac:dyDescent="0.2">
      <c r="B224" s="40" t="s">
        <v>455</v>
      </c>
      <c r="C224" s="41"/>
      <c r="D224" s="41" t="s">
        <v>147</v>
      </c>
      <c r="E224" s="6"/>
      <c r="F224" s="6"/>
      <c r="G224" s="6"/>
      <c r="H224" s="6"/>
      <c r="I224" s="40" t="s">
        <v>684</v>
      </c>
      <c r="J224" s="41"/>
      <c r="K224" s="41" t="s">
        <v>147</v>
      </c>
      <c r="L224" s="6"/>
      <c r="M224" s="6"/>
      <c r="N224" s="6"/>
    </row>
    <row r="225" spans="2:14" x14ac:dyDescent="0.2">
      <c r="B225" s="40" t="s">
        <v>457</v>
      </c>
      <c r="C225" s="41"/>
      <c r="D225" s="41" t="s">
        <v>685</v>
      </c>
      <c r="E225" s="6"/>
      <c r="F225" s="6"/>
      <c r="G225" s="6"/>
      <c r="H225" s="6"/>
      <c r="I225" s="40" t="s">
        <v>686</v>
      </c>
      <c r="J225" s="41"/>
      <c r="K225" s="41" t="s">
        <v>685</v>
      </c>
      <c r="L225" s="6"/>
      <c r="M225" s="6"/>
      <c r="N225" s="6"/>
    </row>
    <row r="226" spans="2:14" x14ac:dyDescent="0.2">
      <c r="B226" s="40" t="s">
        <v>687</v>
      </c>
      <c r="C226" s="41"/>
      <c r="D226" s="41" t="s">
        <v>321</v>
      </c>
      <c r="E226" s="6"/>
      <c r="F226" s="6"/>
      <c r="G226" s="6"/>
      <c r="H226" s="6"/>
      <c r="I226" s="40" t="s">
        <v>688</v>
      </c>
      <c r="J226" s="41"/>
      <c r="K226" s="41" t="s">
        <v>321</v>
      </c>
      <c r="L226" s="6"/>
      <c r="M226" s="6"/>
      <c r="N226" s="6"/>
    </row>
    <row r="227" spans="2:14" x14ac:dyDescent="0.2">
      <c r="B227" s="40" t="s">
        <v>689</v>
      </c>
      <c r="C227" s="41"/>
      <c r="D227" s="41" t="s">
        <v>690</v>
      </c>
      <c r="E227" s="6"/>
      <c r="F227" s="6"/>
      <c r="G227" s="6"/>
      <c r="H227" s="6"/>
      <c r="I227" s="43">
        <v>44448</v>
      </c>
      <c r="J227" s="41"/>
      <c r="K227" s="41" t="s">
        <v>690</v>
      </c>
      <c r="L227" s="6"/>
      <c r="M227" s="6"/>
      <c r="N227" s="6"/>
    </row>
    <row r="228" spans="2:14" x14ac:dyDescent="0.2">
      <c r="B228" s="40" t="s">
        <v>691</v>
      </c>
      <c r="C228" s="41"/>
      <c r="D228" s="41" t="s">
        <v>692</v>
      </c>
      <c r="E228" s="6"/>
      <c r="F228" s="6"/>
      <c r="G228" s="6"/>
      <c r="H228" s="6"/>
      <c r="I228" s="40" t="s">
        <v>693</v>
      </c>
      <c r="J228" s="41"/>
      <c r="K228" s="41" t="s">
        <v>692</v>
      </c>
      <c r="L228" s="6"/>
      <c r="M228" s="6"/>
      <c r="N228" s="6"/>
    </row>
    <row r="229" spans="2:14" x14ac:dyDescent="0.2">
      <c r="B229" s="40" t="s">
        <v>460</v>
      </c>
      <c r="C229" s="41"/>
      <c r="D229" s="41" t="s">
        <v>324</v>
      </c>
      <c r="E229" s="6"/>
      <c r="F229" s="6"/>
      <c r="G229" s="6"/>
      <c r="H229" s="6"/>
      <c r="I229" s="40" t="s">
        <v>694</v>
      </c>
      <c r="J229" s="41"/>
      <c r="K229" s="41" t="s">
        <v>324</v>
      </c>
      <c r="L229" s="6"/>
      <c r="M229" s="6"/>
      <c r="N229" s="6"/>
    </row>
    <row r="230" spans="2:14" x14ac:dyDescent="0.2">
      <c r="B230" s="40" t="s">
        <v>695</v>
      </c>
      <c r="C230" s="41"/>
      <c r="D230" s="41" t="s">
        <v>696</v>
      </c>
      <c r="E230" s="6"/>
      <c r="F230" s="6"/>
      <c r="G230" s="6"/>
      <c r="H230" s="6"/>
      <c r="I230" s="40" t="s">
        <v>697</v>
      </c>
      <c r="J230" s="41"/>
      <c r="K230" s="41" t="s">
        <v>696</v>
      </c>
      <c r="L230" s="6"/>
      <c r="M230" s="6"/>
      <c r="N230" s="6"/>
    </row>
    <row r="231" spans="2:14" x14ac:dyDescent="0.2">
      <c r="B231" s="40" t="s">
        <v>698</v>
      </c>
      <c r="C231" s="41"/>
      <c r="D231" s="41" t="s">
        <v>327</v>
      </c>
      <c r="E231" s="6"/>
      <c r="F231" s="6"/>
      <c r="G231" s="6"/>
      <c r="H231" s="6"/>
      <c r="I231" s="40" t="s">
        <v>699</v>
      </c>
      <c r="J231" s="41"/>
      <c r="K231" s="41" t="s">
        <v>327</v>
      </c>
      <c r="L231" s="6"/>
      <c r="M231" s="6"/>
      <c r="N231" s="6"/>
    </row>
    <row r="232" spans="2:14" x14ac:dyDescent="0.2">
      <c r="B232" s="40" t="s">
        <v>700</v>
      </c>
      <c r="C232" s="41"/>
      <c r="D232" s="41" t="s">
        <v>701</v>
      </c>
      <c r="E232" s="6"/>
      <c r="F232" s="6"/>
      <c r="G232" s="6"/>
      <c r="H232" s="6"/>
      <c r="I232" s="40" t="s">
        <v>702</v>
      </c>
      <c r="J232" s="41"/>
      <c r="K232" s="41" t="s">
        <v>701</v>
      </c>
      <c r="L232" s="6"/>
      <c r="M232" s="6"/>
      <c r="N232" s="6"/>
    </row>
    <row r="233" spans="2:14" x14ac:dyDescent="0.2">
      <c r="B233" s="40" t="s">
        <v>703</v>
      </c>
      <c r="C233" s="41"/>
      <c r="D233" s="41" t="s">
        <v>704</v>
      </c>
      <c r="E233" s="6"/>
      <c r="F233" s="6"/>
      <c r="G233" s="6"/>
      <c r="H233" s="6"/>
      <c r="I233" s="40" t="s">
        <v>705</v>
      </c>
      <c r="J233" s="41"/>
      <c r="K233" s="41" t="s">
        <v>704</v>
      </c>
      <c r="L233" s="6"/>
      <c r="M233" s="6"/>
      <c r="N233" s="6"/>
    </row>
    <row r="234" spans="2:14" x14ac:dyDescent="0.2">
      <c r="B234" s="40" t="s">
        <v>706</v>
      </c>
      <c r="C234" s="41"/>
      <c r="D234" s="41" t="s">
        <v>707</v>
      </c>
      <c r="E234" s="6"/>
      <c r="F234" s="6"/>
      <c r="G234" s="6"/>
      <c r="H234" s="6"/>
      <c r="I234" s="40" t="s">
        <v>708</v>
      </c>
      <c r="J234" s="41"/>
      <c r="K234" s="41" t="s">
        <v>707</v>
      </c>
      <c r="L234" s="6"/>
      <c r="M234" s="6"/>
      <c r="N234" s="6"/>
    </row>
    <row r="235" spans="2:14" x14ac:dyDescent="0.2">
      <c r="B235" s="40" t="s">
        <v>463</v>
      </c>
      <c r="C235" s="41"/>
      <c r="D235" s="41" t="s">
        <v>331</v>
      </c>
      <c r="E235" s="6"/>
      <c r="F235" s="6"/>
      <c r="G235" s="6"/>
      <c r="H235" s="6"/>
      <c r="I235" s="40" t="s">
        <v>709</v>
      </c>
      <c r="J235" s="41"/>
      <c r="K235" s="41" t="s">
        <v>331</v>
      </c>
      <c r="L235" s="6"/>
      <c r="M235" s="6"/>
      <c r="N235" s="6"/>
    </row>
    <row r="236" spans="2:14" x14ac:dyDescent="0.2">
      <c r="B236" s="40" t="s">
        <v>710</v>
      </c>
      <c r="C236" s="41"/>
      <c r="D236" s="41" t="s">
        <v>711</v>
      </c>
      <c r="E236" s="6"/>
      <c r="F236" s="6"/>
      <c r="G236" s="6"/>
      <c r="H236" s="6"/>
      <c r="I236" s="40" t="s">
        <v>712</v>
      </c>
      <c r="J236" s="41"/>
      <c r="K236" s="41" t="s">
        <v>711</v>
      </c>
      <c r="L236" s="6"/>
      <c r="M236" s="6"/>
      <c r="N236" s="6"/>
    </row>
    <row r="237" spans="2:14" x14ac:dyDescent="0.2">
      <c r="B237" s="40" t="s">
        <v>467</v>
      </c>
      <c r="C237" s="41"/>
      <c r="D237" s="41" t="s">
        <v>713</v>
      </c>
      <c r="E237" s="6"/>
      <c r="F237" s="6"/>
      <c r="G237" s="6"/>
      <c r="H237" s="6"/>
      <c r="I237" s="40" t="s">
        <v>714</v>
      </c>
      <c r="J237" s="41"/>
      <c r="K237" s="41" t="s">
        <v>713</v>
      </c>
      <c r="L237" s="6"/>
      <c r="M237" s="6"/>
      <c r="N237" s="6"/>
    </row>
    <row r="238" spans="2:14" x14ac:dyDescent="0.2">
      <c r="B238" s="40" t="s">
        <v>715</v>
      </c>
      <c r="C238" s="41"/>
      <c r="D238" s="41" t="s">
        <v>334</v>
      </c>
      <c r="E238" s="6"/>
      <c r="F238" s="6"/>
      <c r="G238" s="6"/>
      <c r="H238" s="6"/>
      <c r="I238" s="40" t="s">
        <v>716</v>
      </c>
      <c r="J238" s="41"/>
      <c r="K238" s="41" t="s">
        <v>334</v>
      </c>
      <c r="L238" s="6"/>
      <c r="M238" s="6"/>
      <c r="N238" s="6"/>
    </row>
    <row r="239" spans="2:14" x14ac:dyDescent="0.2">
      <c r="B239" s="40" t="s">
        <v>717</v>
      </c>
      <c r="C239" s="41"/>
      <c r="D239" s="41" t="s">
        <v>718</v>
      </c>
      <c r="E239" s="6"/>
      <c r="F239" s="6"/>
      <c r="G239" s="6"/>
      <c r="H239" s="6"/>
      <c r="I239" s="40" t="s">
        <v>719</v>
      </c>
      <c r="J239" s="41"/>
      <c r="K239" s="41" t="s">
        <v>718</v>
      </c>
      <c r="L239" s="6"/>
      <c r="M239" s="6"/>
      <c r="N239" s="6"/>
    </row>
    <row r="240" spans="2:14" x14ac:dyDescent="0.2">
      <c r="B240" s="40" t="s">
        <v>720</v>
      </c>
      <c r="C240" s="41"/>
      <c r="D240" s="41" t="s">
        <v>721</v>
      </c>
      <c r="E240" s="6"/>
      <c r="F240" s="6"/>
      <c r="G240" s="6"/>
      <c r="H240" s="6"/>
      <c r="I240" s="40" t="s">
        <v>722</v>
      </c>
      <c r="J240" s="41"/>
      <c r="K240" s="41" t="s">
        <v>721</v>
      </c>
      <c r="L240" s="6"/>
      <c r="M240" s="6"/>
      <c r="N240" s="6"/>
    </row>
    <row r="241" spans="2:14" x14ac:dyDescent="0.2">
      <c r="B241" s="40" t="s">
        <v>723</v>
      </c>
      <c r="C241" s="41"/>
      <c r="D241" s="41" t="s">
        <v>724</v>
      </c>
      <c r="E241" s="6"/>
      <c r="F241" s="6"/>
      <c r="G241" s="6"/>
      <c r="H241" s="6"/>
      <c r="I241" s="40" t="s">
        <v>725</v>
      </c>
      <c r="J241" s="41"/>
      <c r="K241" s="41" t="s">
        <v>724</v>
      </c>
      <c r="L241" s="6"/>
      <c r="M241" s="6"/>
      <c r="N241" s="6"/>
    </row>
    <row r="242" spans="2:14" x14ac:dyDescent="0.2">
      <c r="B242" s="40" t="s">
        <v>726</v>
      </c>
      <c r="C242" s="41"/>
      <c r="D242" s="41" t="s">
        <v>338</v>
      </c>
      <c r="E242" s="6"/>
      <c r="F242" s="6"/>
      <c r="G242" s="6"/>
      <c r="H242" s="6"/>
      <c r="I242" s="40" t="s">
        <v>727</v>
      </c>
      <c r="J242" s="41"/>
      <c r="K242" s="41" t="s">
        <v>338</v>
      </c>
      <c r="L242" s="6"/>
      <c r="M242" s="6"/>
      <c r="N242" s="6"/>
    </row>
    <row r="243" spans="2:14" x14ac:dyDescent="0.2">
      <c r="B243" s="40" t="s">
        <v>728</v>
      </c>
      <c r="C243" s="41"/>
      <c r="D243" s="41" t="s">
        <v>729</v>
      </c>
      <c r="E243" s="6"/>
      <c r="F243" s="6"/>
      <c r="G243" s="6"/>
      <c r="H243" s="6"/>
      <c r="I243" s="40" t="s">
        <v>730</v>
      </c>
      <c r="J243" s="41"/>
      <c r="K243" s="41" t="s">
        <v>729</v>
      </c>
      <c r="L243" s="6"/>
      <c r="M243" s="6"/>
      <c r="N243" s="6"/>
    </row>
    <row r="244" spans="2:14" x14ac:dyDescent="0.2">
      <c r="B244" s="40" t="s">
        <v>731</v>
      </c>
      <c r="C244" s="41"/>
      <c r="D244" s="41" t="s">
        <v>732</v>
      </c>
      <c r="E244" s="6"/>
      <c r="F244" s="6"/>
      <c r="G244" s="6"/>
      <c r="H244" s="6"/>
      <c r="I244" s="40" t="s">
        <v>134</v>
      </c>
      <c r="J244" s="41"/>
      <c r="K244" s="41" t="s">
        <v>732</v>
      </c>
      <c r="L244" s="6"/>
      <c r="M244" s="6"/>
      <c r="N244" s="6"/>
    </row>
    <row r="245" spans="2:14" x14ac:dyDescent="0.2">
      <c r="B245" s="40" t="s">
        <v>733</v>
      </c>
      <c r="C245" s="41"/>
      <c r="D245" s="41" t="s">
        <v>341</v>
      </c>
      <c r="E245" s="6"/>
      <c r="F245" s="6"/>
      <c r="G245" s="6"/>
      <c r="H245" s="6"/>
      <c r="I245" s="40" t="s">
        <v>734</v>
      </c>
      <c r="J245" s="41"/>
      <c r="K245" s="41" t="s">
        <v>341</v>
      </c>
      <c r="L245" s="6"/>
      <c r="M245" s="6"/>
      <c r="N245" s="6"/>
    </row>
    <row r="246" spans="2:14" x14ac:dyDescent="0.2">
      <c r="B246" s="40" t="s">
        <v>735</v>
      </c>
      <c r="C246" s="41"/>
      <c r="D246" s="41" t="s">
        <v>736</v>
      </c>
      <c r="E246" s="6"/>
      <c r="F246" s="6"/>
      <c r="G246" s="6"/>
      <c r="H246" s="6"/>
      <c r="I246" s="40" t="s">
        <v>737</v>
      </c>
      <c r="J246" s="41"/>
      <c r="K246" s="41" t="s">
        <v>736</v>
      </c>
      <c r="L246" s="6"/>
      <c r="M246" s="6"/>
      <c r="N246" s="6"/>
    </row>
    <row r="247" spans="2:14" x14ac:dyDescent="0.2">
      <c r="B247" s="40" t="s">
        <v>469</v>
      </c>
      <c r="C247" s="41"/>
      <c r="D247" s="41" t="s">
        <v>344</v>
      </c>
      <c r="E247" s="6"/>
      <c r="F247" s="6"/>
      <c r="G247" s="6"/>
      <c r="H247" s="6"/>
      <c r="I247" s="40" t="s">
        <v>738</v>
      </c>
      <c r="J247" s="41"/>
      <c r="K247" s="41" t="s">
        <v>344</v>
      </c>
      <c r="L247" s="6"/>
      <c r="M247" s="6"/>
      <c r="N247" s="6"/>
    </row>
    <row r="248" spans="2:14" x14ac:dyDescent="0.2">
      <c r="B248" s="40" t="s">
        <v>739</v>
      </c>
      <c r="C248" s="41"/>
      <c r="D248" s="41" t="s">
        <v>740</v>
      </c>
      <c r="E248" s="6"/>
      <c r="F248" s="6"/>
      <c r="G248" s="6"/>
      <c r="H248" s="6"/>
      <c r="I248" s="40" t="s">
        <v>741</v>
      </c>
      <c r="J248" s="41"/>
      <c r="K248" s="41" t="s">
        <v>740</v>
      </c>
      <c r="L248" s="6"/>
      <c r="M248" s="6"/>
      <c r="N248" s="6"/>
    </row>
    <row r="249" spans="2:14" x14ac:dyDescent="0.2">
      <c r="B249" s="40" t="s">
        <v>471</v>
      </c>
      <c r="C249" s="41"/>
      <c r="D249" s="41" t="s">
        <v>742</v>
      </c>
      <c r="E249" s="6"/>
      <c r="F249" s="6"/>
      <c r="G249" s="6"/>
      <c r="H249" s="6"/>
      <c r="I249" s="40" t="s">
        <v>743</v>
      </c>
      <c r="J249" s="41"/>
      <c r="K249" s="41" t="s">
        <v>742</v>
      </c>
      <c r="L249" s="6"/>
      <c r="M249" s="6"/>
      <c r="N249" s="6"/>
    </row>
    <row r="250" spans="2:14" x14ac:dyDescent="0.2">
      <c r="B250" s="40" t="s">
        <v>744</v>
      </c>
      <c r="C250" s="41"/>
      <c r="D250" s="41" t="s">
        <v>745</v>
      </c>
      <c r="E250" s="6"/>
      <c r="F250" s="6"/>
      <c r="G250" s="6"/>
      <c r="H250" s="6"/>
      <c r="I250" s="40" t="s">
        <v>746</v>
      </c>
      <c r="J250" s="41"/>
      <c r="K250" s="41" t="s">
        <v>745</v>
      </c>
      <c r="L250" s="6"/>
      <c r="M250" s="6"/>
      <c r="N250" s="6"/>
    </row>
    <row r="251" spans="2:14" x14ac:dyDescent="0.2">
      <c r="B251" s="40" t="s">
        <v>474</v>
      </c>
      <c r="C251" s="41"/>
      <c r="D251" s="41" t="s">
        <v>747</v>
      </c>
      <c r="E251" s="6"/>
      <c r="F251" s="6"/>
      <c r="G251" s="6"/>
      <c r="H251" s="6"/>
      <c r="I251" s="40" t="s">
        <v>748</v>
      </c>
      <c r="J251" s="41"/>
      <c r="K251" s="41" t="s">
        <v>747</v>
      </c>
      <c r="L251" s="6"/>
      <c r="M251" s="6"/>
      <c r="N251" s="6"/>
    </row>
    <row r="252" spans="2:14" x14ac:dyDescent="0.2">
      <c r="B252" s="40" t="s">
        <v>478</v>
      </c>
      <c r="C252" s="41"/>
      <c r="D252" s="41" t="s">
        <v>749</v>
      </c>
      <c r="E252" s="6"/>
      <c r="F252" s="6"/>
      <c r="G252" s="6"/>
      <c r="H252" s="6"/>
      <c r="I252" s="40" t="s">
        <v>750</v>
      </c>
      <c r="J252" s="41"/>
      <c r="K252" s="41" t="s">
        <v>749</v>
      </c>
      <c r="L252" s="6"/>
      <c r="M252" s="6"/>
      <c r="N252" s="6"/>
    </row>
    <row r="253" spans="2:14" x14ac:dyDescent="0.2">
      <c r="B253" s="40" t="s">
        <v>482</v>
      </c>
      <c r="C253" s="41"/>
      <c r="D253" s="41" t="s">
        <v>348</v>
      </c>
      <c r="E253" s="6"/>
      <c r="F253" s="6"/>
      <c r="G253" s="6"/>
      <c r="H253" s="6"/>
      <c r="I253" s="40" t="s">
        <v>139</v>
      </c>
      <c r="J253" s="41"/>
      <c r="K253" s="41" t="s">
        <v>348</v>
      </c>
      <c r="L253" s="6"/>
      <c r="M253" s="6"/>
      <c r="N253" s="6"/>
    </row>
    <row r="254" spans="2:14" x14ac:dyDescent="0.2">
      <c r="B254" s="40"/>
      <c r="C254" s="41"/>
      <c r="D254" s="41" t="s">
        <v>351</v>
      </c>
      <c r="E254" s="6"/>
      <c r="F254" s="6"/>
      <c r="G254" s="6"/>
      <c r="H254" s="6"/>
      <c r="I254" s="40" t="s">
        <v>751</v>
      </c>
      <c r="J254" s="41"/>
      <c r="K254" s="41" t="s">
        <v>351</v>
      </c>
      <c r="L254" s="6"/>
      <c r="M254" s="6"/>
      <c r="N254" s="6"/>
    </row>
    <row r="255" spans="2:14" x14ac:dyDescent="0.2">
      <c r="B255" s="40"/>
      <c r="C255" s="41"/>
      <c r="D255" s="41" t="s">
        <v>752</v>
      </c>
      <c r="E255" s="6"/>
      <c r="F255" s="6"/>
      <c r="G255" s="6"/>
      <c r="H255" s="6"/>
      <c r="I255" s="40" t="s">
        <v>753</v>
      </c>
      <c r="J255" s="41"/>
      <c r="K255" s="41" t="s">
        <v>752</v>
      </c>
      <c r="L255" s="6"/>
      <c r="M255" s="6"/>
      <c r="N255" s="6"/>
    </row>
    <row r="256" spans="2:14" x14ac:dyDescent="0.2">
      <c r="B256" s="40"/>
      <c r="C256" s="41"/>
      <c r="D256" s="41" t="s">
        <v>354</v>
      </c>
      <c r="E256" s="6"/>
      <c r="F256" s="6"/>
      <c r="G256" s="6"/>
      <c r="H256" s="6"/>
      <c r="I256" s="40" t="s">
        <v>754</v>
      </c>
      <c r="J256" s="41"/>
      <c r="K256" s="41" t="s">
        <v>354</v>
      </c>
      <c r="L256" s="6"/>
      <c r="M256" s="6"/>
      <c r="N256" s="6"/>
    </row>
    <row r="257" spans="2:14" x14ac:dyDescent="0.2">
      <c r="B257" s="40"/>
      <c r="C257" s="41"/>
      <c r="D257" s="41" t="s">
        <v>755</v>
      </c>
      <c r="E257" s="6"/>
      <c r="F257" s="6"/>
      <c r="G257" s="6"/>
      <c r="H257" s="6"/>
      <c r="I257" s="40" t="s">
        <v>756</v>
      </c>
      <c r="J257" s="41"/>
      <c r="K257" s="41" t="s">
        <v>755</v>
      </c>
      <c r="L257" s="6"/>
      <c r="M257" s="6"/>
      <c r="N257" s="6"/>
    </row>
    <row r="258" spans="2:14" x14ac:dyDescent="0.2">
      <c r="B258" s="40"/>
      <c r="C258" s="41"/>
      <c r="D258" s="41" t="s">
        <v>757</v>
      </c>
      <c r="E258" s="6"/>
      <c r="F258" s="6"/>
      <c r="G258" s="6"/>
      <c r="H258" s="6"/>
      <c r="I258" s="40" t="s">
        <v>758</v>
      </c>
      <c r="J258" s="41"/>
      <c r="K258" s="41" t="s">
        <v>757</v>
      </c>
      <c r="L258" s="6"/>
      <c r="M258" s="6"/>
      <c r="N258" s="6"/>
    </row>
    <row r="259" spans="2:14" x14ac:dyDescent="0.2">
      <c r="B259" s="40"/>
      <c r="C259" s="41"/>
      <c r="D259" s="41" t="s">
        <v>759</v>
      </c>
      <c r="E259" s="6"/>
      <c r="F259" s="6"/>
      <c r="G259" s="6"/>
      <c r="H259" s="6"/>
      <c r="I259" s="40" t="s">
        <v>760</v>
      </c>
      <c r="J259" s="41"/>
      <c r="K259" s="41" t="s">
        <v>759</v>
      </c>
      <c r="L259" s="6"/>
      <c r="M259" s="6"/>
      <c r="N259" s="6"/>
    </row>
    <row r="260" spans="2:14" x14ac:dyDescent="0.2">
      <c r="B260" s="40"/>
      <c r="C260" s="41"/>
      <c r="D260" s="41" t="s">
        <v>358</v>
      </c>
      <c r="E260" s="6"/>
      <c r="F260" s="6"/>
      <c r="G260" s="6"/>
      <c r="H260" s="6"/>
      <c r="I260" s="40" t="s">
        <v>761</v>
      </c>
      <c r="J260" s="41"/>
      <c r="K260" s="41" t="s">
        <v>358</v>
      </c>
      <c r="L260" s="6"/>
      <c r="M260" s="6"/>
      <c r="N260" s="6"/>
    </row>
    <row r="261" spans="2:14" x14ac:dyDescent="0.2">
      <c r="B261" s="40"/>
      <c r="C261" s="41"/>
      <c r="D261" s="41" t="s">
        <v>362</v>
      </c>
      <c r="E261" s="6"/>
      <c r="F261" s="6"/>
      <c r="G261" s="6"/>
      <c r="H261" s="6"/>
      <c r="I261" s="40" t="s">
        <v>762</v>
      </c>
      <c r="J261" s="41"/>
      <c r="K261" s="41" t="s">
        <v>362</v>
      </c>
      <c r="L261" s="6"/>
      <c r="M261" s="6"/>
      <c r="N261" s="6"/>
    </row>
    <row r="262" spans="2:14" x14ac:dyDescent="0.2">
      <c r="B262" s="40"/>
      <c r="C262" s="41"/>
      <c r="D262" s="41" t="s">
        <v>364</v>
      </c>
      <c r="E262" s="6"/>
      <c r="F262" s="6"/>
      <c r="G262" s="6"/>
      <c r="H262" s="6"/>
      <c r="I262" s="40" t="s">
        <v>142</v>
      </c>
      <c r="J262" s="41"/>
      <c r="K262" s="41" t="s">
        <v>364</v>
      </c>
      <c r="L262" s="6"/>
      <c r="M262" s="6"/>
      <c r="N262" s="6"/>
    </row>
    <row r="263" spans="2:14" x14ac:dyDescent="0.2">
      <c r="B263" s="40"/>
      <c r="C263" s="41"/>
      <c r="D263" s="41" t="s">
        <v>763</v>
      </c>
      <c r="E263" s="6"/>
      <c r="F263" s="6"/>
      <c r="G263" s="6"/>
      <c r="H263" s="6"/>
      <c r="I263" s="40" t="s">
        <v>764</v>
      </c>
      <c r="J263" s="41"/>
      <c r="K263" s="41" t="s">
        <v>763</v>
      </c>
      <c r="L263" s="6"/>
      <c r="M263" s="6"/>
      <c r="N263" s="6"/>
    </row>
    <row r="264" spans="2:14" x14ac:dyDescent="0.2">
      <c r="B264" s="40"/>
      <c r="C264" s="41"/>
      <c r="D264" s="41" t="s">
        <v>765</v>
      </c>
      <c r="E264" s="6"/>
      <c r="F264" s="6"/>
      <c r="G264" s="6"/>
      <c r="H264" s="6"/>
      <c r="I264" s="40" t="s">
        <v>766</v>
      </c>
      <c r="J264" s="41"/>
      <c r="K264" s="41" t="s">
        <v>765</v>
      </c>
      <c r="L264" s="6"/>
      <c r="M264" s="6"/>
      <c r="N264" s="6"/>
    </row>
    <row r="265" spans="2:14" x14ac:dyDescent="0.2">
      <c r="B265" s="40"/>
      <c r="C265" s="41"/>
      <c r="D265" s="41" t="s">
        <v>367</v>
      </c>
      <c r="E265" s="6"/>
      <c r="F265" s="6"/>
      <c r="G265" s="6"/>
      <c r="H265" s="6"/>
      <c r="I265" s="40" t="s">
        <v>767</v>
      </c>
      <c r="J265" s="41"/>
      <c r="K265" s="41" t="s">
        <v>367</v>
      </c>
      <c r="L265" s="6"/>
      <c r="M265" s="6"/>
      <c r="N265" s="6"/>
    </row>
    <row r="266" spans="2:14" x14ac:dyDescent="0.2">
      <c r="B266" s="40"/>
      <c r="C266" s="41"/>
      <c r="D266" s="41" t="s">
        <v>768</v>
      </c>
      <c r="E266" s="6"/>
      <c r="F266" s="6"/>
      <c r="G266" s="6"/>
      <c r="H266" s="6"/>
      <c r="I266" s="40" t="s">
        <v>769</v>
      </c>
      <c r="J266" s="41"/>
      <c r="K266" s="41" t="s">
        <v>768</v>
      </c>
      <c r="L266" s="6"/>
      <c r="M266" s="6"/>
      <c r="N266" s="6"/>
    </row>
    <row r="267" spans="2:14" x14ac:dyDescent="0.2">
      <c r="B267" s="40"/>
      <c r="C267" s="41"/>
      <c r="D267" s="41" t="s">
        <v>770</v>
      </c>
      <c r="E267" s="6"/>
      <c r="F267" s="6"/>
      <c r="G267" s="6"/>
      <c r="H267" s="6"/>
      <c r="I267" s="40" t="s">
        <v>771</v>
      </c>
      <c r="J267" s="41"/>
      <c r="K267" s="41" t="s">
        <v>770</v>
      </c>
      <c r="L267" s="6"/>
      <c r="M267" s="6"/>
      <c r="N267" s="6"/>
    </row>
    <row r="268" spans="2:14" x14ac:dyDescent="0.2">
      <c r="B268" s="40"/>
      <c r="C268" s="41"/>
      <c r="D268" s="41" t="s">
        <v>772</v>
      </c>
      <c r="E268" s="6"/>
      <c r="F268" s="6"/>
      <c r="G268" s="6"/>
      <c r="H268" s="6"/>
      <c r="I268" s="40" t="s">
        <v>773</v>
      </c>
      <c r="J268" s="41"/>
      <c r="K268" s="41" t="s">
        <v>772</v>
      </c>
      <c r="L268" s="6"/>
      <c r="M268" s="6"/>
      <c r="N268" s="6"/>
    </row>
    <row r="269" spans="2:14" x14ac:dyDescent="0.2">
      <c r="B269" s="40"/>
      <c r="C269" s="41"/>
      <c r="D269" s="41" t="s">
        <v>369</v>
      </c>
      <c r="E269" s="6"/>
      <c r="F269" s="6"/>
      <c r="G269" s="6"/>
      <c r="H269" s="6"/>
      <c r="I269" s="40" t="s">
        <v>774</v>
      </c>
      <c r="J269" s="41"/>
      <c r="K269" s="41" t="s">
        <v>369</v>
      </c>
      <c r="L269" s="6"/>
      <c r="M269" s="6"/>
      <c r="N269" s="6"/>
    </row>
    <row r="270" spans="2:14" x14ac:dyDescent="0.2">
      <c r="B270" s="40"/>
      <c r="C270" s="41"/>
      <c r="D270" s="41" t="s">
        <v>372</v>
      </c>
      <c r="E270" s="6"/>
      <c r="F270" s="6"/>
      <c r="G270" s="6"/>
      <c r="H270" s="6"/>
      <c r="I270" s="40" t="s">
        <v>775</v>
      </c>
      <c r="J270" s="41"/>
      <c r="K270" s="41" t="s">
        <v>372</v>
      </c>
      <c r="L270" s="6"/>
      <c r="M270" s="6"/>
      <c r="N270" s="6"/>
    </row>
    <row r="271" spans="2:14" x14ac:dyDescent="0.2">
      <c r="B271" s="40"/>
      <c r="C271" s="41"/>
      <c r="D271" s="41" t="s">
        <v>776</v>
      </c>
      <c r="E271" s="6"/>
      <c r="F271" s="6"/>
      <c r="G271" s="6"/>
      <c r="H271" s="6"/>
      <c r="I271" s="40" t="s">
        <v>777</v>
      </c>
      <c r="J271" s="41"/>
      <c r="K271" s="41" t="s">
        <v>776</v>
      </c>
      <c r="L271" s="6"/>
      <c r="M271" s="6"/>
      <c r="N271" s="6"/>
    </row>
    <row r="272" spans="2:14" x14ac:dyDescent="0.2">
      <c r="B272" s="40"/>
      <c r="C272" s="41"/>
      <c r="D272" s="41" t="s">
        <v>778</v>
      </c>
      <c r="E272" s="6"/>
      <c r="F272" s="6"/>
      <c r="G272" s="6"/>
      <c r="H272" s="6"/>
      <c r="I272" s="40" t="s">
        <v>779</v>
      </c>
      <c r="J272" s="41"/>
      <c r="K272" s="41" t="s">
        <v>778</v>
      </c>
      <c r="L272" s="6"/>
      <c r="M272" s="6"/>
      <c r="N272" s="6"/>
    </row>
    <row r="273" spans="2:14" x14ac:dyDescent="0.2">
      <c r="B273" s="40"/>
      <c r="C273" s="41"/>
      <c r="D273" s="41" t="s">
        <v>780</v>
      </c>
      <c r="E273" s="6"/>
      <c r="F273" s="6"/>
      <c r="G273" s="6"/>
      <c r="H273" s="6"/>
      <c r="I273" s="40" t="s">
        <v>781</v>
      </c>
      <c r="J273" s="41"/>
      <c r="K273" s="41" t="s">
        <v>780</v>
      </c>
      <c r="L273" s="6"/>
      <c r="M273" s="6"/>
      <c r="N273" s="6"/>
    </row>
    <row r="274" spans="2:14" x14ac:dyDescent="0.2">
      <c r="B274" s="40"/>
      <c r="C274" s="41"/>
      <c r="D274" s="41" t="s">
        <v>376</v>
      </c>
      <c r="E274" s="6"/>
      <c r="F274" s="6"/>
      <c r="G274" s="6"/>
      <c r="H274" s="6"/>
      <c r="I274" s="40" t="s">
        <v>782</v>
      </c>
      <c r="J274" s="41"/>
      <c r="K274" s="41" t="s">
        <v>376</v>
      </c>
      <c r="L274" s="6"/>
      <c r="M274" s="6"/>
      <c r="N274" s="6"/>
    </row>
    <row r="275" spans="2:14" x14ac:dyDescent="0.2">
      <c r="B275" s="40"/>
      <c r="C275" s="41"/>
      <c r="D275" s="41" t="s">
        <v>380</v>
      </c>
      <c r="E275" s="6"/>
      <c r="F275" s="6"/>
      <c r="G275" s="6"/>
      <c r="H275" s="6"/>
      <c r="I275" s="40" t="s">
        <v>147</v>
      </c>
      <c r="J275" s="41"/>
      <c r="K275" s="41" t="s">
        <v>380</v>
      </c>
      <c r="L275" s="6"/>
      <c r="M275" s="6"/>
      <c r="N275" s="6"/>
    </row>
    <row r="276" spans="2:14" x14ac:dyDescent="0.2">
      <c r="B276" s="40"/>
      <c r="C276" s="41"/>
      <c r="D276" s="41" t="s">
        <v>382</v>
      </c>
      <c r="E276" s="6"/>
      <c r="F276" s="6"/>
      <c r="G276" s="6"/>
      <c r="H276" s="6"/>
      <c r="I276" s="40" t="s">
        <v>783</v>
      </c>
      <c r="J276" s="41"/>
      <c r="K276" s="41" t="s">
        <v>382</v>
      </c>
      <c r="L276" s="6"/>
      <c r="M276" s="6"/>
      <c r="N276" s="6"/>
    </row>
    <row r="277" spans="2:14" x14ac:dyDescent="0.2">
      <c r="B277" s="40"/>
      <c r="C277" s="41"/>
      <c r="D277" s="41" t="s">
        <v>784</v>
      </c>
      <c r="E277" s="6"/>
      <c r="F277" s="6"/>
      <c r="G277" s="6"/>
      <c r="H277" s="6"/>
      <c r="I277" s="40" t="s">
        <v>785</v>
      </c>
      <c r="J277" s="41"/>
      <c r="K277" s="41" t="s">
        <v>784</v>
      </c>
      <c r="L277" s="6"/>
      <c r="M277" s="6"/>
      <c r="N277" s="6"/>
    </row>
    <row r="278" spans="2:14" x14ac:dyDescent="0.2">
      <c r="B278" s="40"/>
      <c r="C278" s="41"/>
      <c r="D278" s="41" t="s">
        <v>786</v>
      </c>
      <c r="E278" s="6"/>
      <c r="F278" s="6"/>
      <c r="G278" s="6"/>
      <c r="H278" s="6"/>
      <c r="I278" s="40" t="s">
        <v>787</v>
      </c>
      <c r="J278" s="41"/>
      <c r="K278" s="41" t="s">
        <v>786</v>
      </c>
      <c r="L278" s="6"/>
      <c r="M278" s="6"/>
      <c r="N278" s="6"/>
    </row>
    <row r="279" spans="2:14" x14ac:dyDescent="0.2">
      <c r="B279" s="40"/>
      <c r="C279" s="41"/>
      <c r="D279" s="41" t="s">
        <v>788</v>
      </c>
      <c r="E279" s="6"/>
      <c r="F279" s="6"/>
      <c r="G279" s="6"/>
      <c r="H279" s="6"/>
      <c r="I279" s="40" t="s">
        <v>789</v>
      </c>
      <c r="J279" s="41"/>
      <c r="K279" s="41" t="s">
        <v>788</v>
      </c>
      <c r="L279" s="6"/>
      <c r="M279" s="6"/>
      <c r="N279" s="6"/>
    </row>
    <row r="280" spans="2:14" x14ac:dyDescent="0.2">
      <c r="B280" s="40"/>
      <c r="C280" s="41"/>
      <c r="D280" s="41" t="s">
        <v>385</v>
      </c>
      <c r="E280" s="6"/>
      <c r="F280" s="6"/>
      <c r="G280" s="6"/>
      <c r="H280" s="6"/>
      <c r="I280" s="40" t="s">
        <v>790</v>
      </c>
      <c r="J280" s="41"/>
      <c r="K280" s="41" t="s">
        <v>385</v>
      </c>
      <c r="L280" s="6"/>
      <c r="M280" s="6"/>
      <c r="N280" s="6"/>
    </row>
    <row r="281" spans="2:14" x14ac:dyDescent="0.2">
      <c r="B281" s="40"/>
      <c r="C281" s="41"/>
      <c r="D281" s="41" t="s">
        <v>791</v>
      </c>
      <c r="E281" s="6"/>
      <c r="F281" s="6"/>
      <c r="G281" s="6"/>
      <c r="H281" s="6"/>
      <c r="I281" s="40" t="s">
        <v>792</v>
      </c>
      <c r="J281" s="41"/>
      <c r="K281" s="41" t="s">
        <v>791</v>
      </c>
      <c r="L281" s="6"/>
      <c r="M281" s="6"/>
      <c r="N281" s="6"/>
    </row>
    <row r="282" spans="2:14" x14ac:dyDescent="0.2">
      <c r="B282" s="40"/>
      <c r="C282" s="41"/>
      <c r="D282" s="41" t="s">
        <v>793</v>
      </c>
      <c r="E282" s="6"/>
      <c r="F282" s="6"/>
      <c r="G282" s="6"/>
      <c r="H282" s="6"/>
      <c r="I282" s="40" t="s">
        <v>794</v>
      </c>
      <c r="J282" s="41"/>
      <c r="K282" s="41" t="s">
        <v>793</v>
      </c>
      <c r="L282" s="6"/>
      <c r="M282" s="6"/>
      <c r="N282" s="6"/>
    </row>
    <row r="283" spans="2:14" x14ac:dyDescent="0.2">
      <c r="B283" s="40"/>
      <c r="C283" s="41"/>
      <c r="D283" s="41" t="s">
        <v>795</v>
      </c>
      <c r="E283" s="6"/>
      <c r="F283" s="6"/>
      <c r="G283" s="6"/>
      <c r="H283" s="6"/>
      <c r="I283" s="40" t="s">
        <v>796</v>
      </c>
      <c r="J283" s="41"/>
      <c r="K283" s="41" t="s">
        <v>795</v>
      </c>
      <c r="L283" s="6"/>
      <c r="M283" s="6"/>
      <c r="N283" s="6"/>
    </row>
    <row r="284" spans="2:14" x14ac:dyDescent="0.2">
      <c r="B284" s="40"/>
      <c r="C284" s="41"/>
      <c r="D284" s="41" t="s">
        <v>389</v>
      </c>
      <c r="E284" s="6"/>
      <c r="F284" s="6"/>
      <c r="G284" s="6"/>
      <c r="H284" s="6"/>
      <c r="I284" s="40" t="s">
        <v>797</v>
      </c>
      <c r="J284" s="41"/>
      <c r="K284" s="41" t="s">
        <v>389</v>
      </c>
      <c r="L284" s="6"/>
      <c r="M284" s="6"/>
      <c r="N284" s="6"/>
    </row>
    <row r="285" spans="2:14" x14ac:dyDescent="0.2">
      <c r="B285" s="40"/>
      <c r="C285" s="41"/>
      <c r="D285" s="41" t="s">
        <v>798</v>
      </c>
      <c r="E285" s="6"/>
      <c r="F285" s="6"/>
      <c r="G285" s="6"/>
      <c r="H285" s="6"/>
      <c r="I285" s="40" t="s">
        <v>799</v>
      </c>
      <c r="J285" s="41"/>
      <c r="K285" s="41" t="s">
        <v>798</v>
      </c>
      <c r="L285" s="6"/>
      <c r="M285" s="6"/>
      <c r="N285" s="6"/>
    </row>
    <row r="286" spans="2:14" x14ac:dyDescent="0.2">
      <c r="B286" s="40"/>
      <c r="C286" s="41"/>
      <c r="D286" s="41" t="s">
        <v>391</v>
      </c>
      <c r="E286" s="6"/>
      <c r="F286" s="6"/>
      <c r="G286" s="6"/>
      <c r="H286" s="6"/>
      <c r="I286" s="40" t="s">
        <v>800</v>
      </c>
      <c r="J286" s="41"/>
      <c r="K286" s="41" t="s">
        <v>391</v>
      </c>
      <c r="L286" s="6"/>
      <c r="M286" s="6"/>
      <c r="N286" s="6"/>
    </row>
    <row r="287" spans="2:14" x14ac:dyDescent="0.2">
      <c r="B287" s="40"/>
      <c r="C287" s="41"/>
      <c r="D287" s="41" t="s">
        <v>801</v>
      </c>
      <c r="E287" s="6"/>
      <c r="F287" s="6"/>
      <c r="G287" s="6"/>
      <c r="H287" s="6"/>
      <c r="I287" s="40" t="s">
        <v>802</v>
      </c>
      <c r="J287" s="41"/>
      <c r="K287" s="41" t="s">
        <v>801</v>
      </c>
      <c r="L287" s="6"/>
      <c r="M287" s="6"/>
      <c r="N287" s="6"/>
    </row>
    <row r="288" spans="2:14" x14ac:dyDescent="0.2">
      <c r="B288" s="40"/>
      <c r="C288" s="41"/>
      <c r="D288" s="41" t="s">
        <v>803</v>
      </c>
      <c r="E288" s="6"/>
      <c r="F288" s="6"/>
      <c r="G288" s="6"/>
      <c r="H288" s="6"/>
      <c r="I288" s="40" t="s">
        <v>804</v>
      </c>
      <c r="J288" s="41"/>
      <c r="K288" s="41" t="s">
        <v>803</v>
      </c>
      <c r="L288" s="6"/>
      <c r="M288" s="6"/>
      <c r="N288" s="6"/>
    </row>
    <row r="289" spans="2:14" x14ac:dyDescent="0.2">
      <c r="B289" s="40"/>
      <c r="C289" s="41"/>
      <c r="D289" s="41" t="s">
        <v>805</v>
      </c>
      <c r="E289" s="6"/>
      <c r="F289" s="6"/>
      <c r="G289" s="6"/>
      <c r="H289" s="6"/>
      <c r="I289" s="40" t="s">
        <v>806</v>
      </c>
      <c r="J289" s="41"/>
      <c r="K289" s="41" t="s">
        <v>805</v>
      </c>
      <c r="L289" s="6"/>
      <c r="M289" s="6"/>
      <c r="N289" s="6"/>
    </row>
    <row r="290" spans="2:14" x14ac:dyDescent="0.2">
      <c r="B290" s="40"/>
      <c r="C290" s="41"/>
      <c r="D290" s="41" t="s">
        <v>394</v>
      </c>
      <c r="E290" s="6"/>
      <c r="F290" s="6"/>
      <c r="G290" s="6"/>
      <c r="H290" s="6"/>
      <c r="I290" s="40" t="s">
        <v>807</v>
      </c>
      <c r="J290" s="41"/>
      <c r="K290" s="41" t="s">
        <v>394</v>
      </c>
      <c r="L290" s="6"/>
      <c r="M290" s="6"/>
      <c r="N290" s="6"/>
    </row>
    <row r="291" spans="2:14" x14ac:dyDescent="0.2">
      <c r="B291" s="40"/>
      <c r="C291" s="41"/>
      <c r="D291" s="41" t="s">
        <v>808</v>
      </c>
      <c r="E291" s="6"/>
      <c r="F291" s="6"/>
      <c r="G291" s="6"/>
      <c r="H291" s="6"/>
      <c r="I291" s="40" t="s">
        <v>809</v>
      </c>
      <c r="J291" s="41"/>
      <c r="K291" s="41" t="s">
        <v>808</v>
      </c>
      <c r="L291" s="6"/>
      <c r="M291" s="6"/>
      <c r="N291" s="6"/>
    </row>
    <row r="292" spans="2:14" x14ac:dyDescent="0.2">
      <c r="B292" s="40"/>
      <c r="C292" s="41"/>
      <c r="D292" s="41" t="s">
        <v>810</v>
      </c>
      <c r="E292" s="6"/>
      <c r="F292" s="6"/>
      <c r="G292" s="6"/>
      <c r="H292" s="6"/>
      <c r="I292" s="40" t="s">
        <v>811</v>
      </c>
      <c r="J292" s="41"/>
      <c r="K292" s="41" t="s">
        <v>810</v>
      </c>
      <c r="L292" s="6"/>
      <c r="M292" s="6"/>
      <c r="N292" s="6"/>
    </row>
    <row r="293" spans="2:14" x14ac:dyDescent="0.2">
      <c r="B293" s="40"/>
      <c r="C293" s="41"/>
      <c r="D293" s="41" t="s">
        <v>812</v>
      </c>
      <c r="E293" s="6"/>
      <c r="F293" s="6"/>
      <c r="G293" s="6"/>
      <c r="H293" s="6"/>
      <c r="I293" s="40" t="s">
        <v>813</v>
      </c>
      <c r="J293" s="41"/>
      <c r="K293" s="41" t="s">
        <v>812</v>
      </c>
      <c r="L293" s="6"/>
      <c r="M293" s="6"/>
      <c r="N293" s="6"/>
    </row>
    <row r="294" spans="2:14" x14ac:dyDescent="0.2">
      <c r="B294" s="40"/>
      <c r="C294" s="41"/>
      <c r="D294" s="41" t="s">
        <v>814</v>
      </c>
      <c r="E294" s="6"/>
      <c r="F294" s="6"/>
      <c r="G294" s="6"/>
      <c r="H294" s="6"/>
      <c r="I294" s="40" t="s">
        <v>815</v>
      </c>
      <c r="J294" s="41"/>
      <c r="K294" s="41" t="s">
        <v>814</v>
      </c>
      <c r="L294" s="6"/>
      <c r="M294" s="6"/>
      <c r="N294" s="6"/>
    </row>
    <row r="295" spans="2:14" x14ac:dyDescent="0.2">
      <c r="B295" s="40"/>
      <c r="C295" s="41"/>
      <c r="D295" s="41" t="s">
        <v>398</v>
      </c>
      <c r="E295" s="6"/>
      <c r="F295" s="6"/>
      <c r="G295" s="6"/>
      <c r="H295" s="6"/>
      <c r="I295" s="40" t="s">
        <v>816</v>
      </c>
      <c r="J295" s="41"/>
      <c r="K295" s="41" t="s">
        <v>398</v>
      </c>
      <c r="L295" s="6"/>
      <c r="M295" s="6"/>
      <c r="N295" s="6"/>
    </row>
    <row r="296" spans="2:14" x14ac:dyDescent="0.2">
      <c r="B296" s="40"/>
      <c r="C296" s="41"/>
      <c r="D296" s="41" t="s">
        <v>401</v>
      </c>
      <c r="E296" s="6"/>
      <c r="F296" s="6"/>
      <c r="G296" s="6"/>
      <c r="H296" s="6"/>
      <c r="I296" s="40" t="s">
        <v>817</v>
      </c>
      <c r="J296" s="41"/>
      <c r="K296" s="41" t="s">
        <v>401</v>
      </c>
      <c r="L296" s="6"/>
      <c r="M296" s="6"/>
      <c r="N296" s="6"/>
    </row>
    <row r="297" spans="2:14" x14ac:dyDescent="0.2">
      <c r="B297" s="40"/>
      <c r="C297" s="41"/>
      <c r="D297" s="41" t="s">
        <v>818</v>
      </c>
      <c r="E297" s="6"/>
      <c r="F297" s="6"/>
      <c r="G297" s="6"/>
      <c r="H297" s="6"/>
      <c r="I297" s="40" t="s">
        <v>819</v>
      </c>
      <c r="J297" s="41"/>
      <c r="K297" s="41" t="s">
        <v>818</v>
      </c>
      <c r="L297" s="6"/>
      <c r="M297" s="6"/>
      <c r="N297" s="6"/>
    </row>
    <row r="298" spans="2:14" x14ac:dyDescent="0.2">
      <c r="B298" s="40"/>
      <c r="C298" s="41"/>
      <c r="D298" s="41" t="s">
        <v>404</v>
      </c>
      <c r="E298" s="6"/>
      <c r="F298" s="6"/>
      <c r="G298" s="6"/>
      <c r="H298" s="6"/>
      <c r="I298" s="40" t="s">
        <v>820</v>
      </c>
      <c r="J298" s="41"/>
      <c r="K298" s="41" t="s">
        <v>404</v>
      </c>
      <c r="L298" s="6"/>
      <c r="M298" s="6"/>
      <c r="N298" s="6"/>
    </row>
    <row r="299" spans="2:14" x14ac:dyDescent="0.2">
      <c r="B299" s="40"/>
      <c r="C299" s="41"/>
      <c r="D299" s="41" t="s">
        <v>408</v>
      </c>
      <c r="E299" s="6"/>
      <c r="F299" s="6"/>
      <c r="G299" s="6"/>
      <c r="H299" s="6"/>
      <c r="I299" s="40" t="s">
        <v>821</v>
      </c>
      <c r="J299" s="41"/>
      <c r="K299" s="41" t="s">
        <v>408</v>
      </c>
      <c r="L299" s="6"/>
      <c r="M299" s="6"/>
      <c r="N299" s="6"/>
    </row>
    <row r="300" spans="2:14" x14ac:dyDescent="0.2">
      <c r="B300" s="40"/>
      <c r="C300" s="41"/>
      <c r="D300" s="41" t="s">
        <v>822</v>
      </c>
      <c r="E300" s="6"/>
      <c r="F300" s="6"/>
      <c r="G300" s="6"/>
      <c r="H300" s="6"/>
      <c r="I300" s="40" t="s">
        <v>823</v>
      </c>
      <c r="J300" s="41"/>
      <c r="K300" s="41" t="s">
        <v>822</v>
      </c>
      <c r="L300" s="6"/>
      <c r="M300" s="6"/>
      <c r="N300" s="6"/>
    </row>
    <row r="301" spans="2:14" x14ac:dyDescent="0.2">
      <c r="B301" s="40"/>
      <c r="C301" s="41"/>
      <c r="D301" s="41" t="s">
        <v>824</v>
      </c>
      <c r="E301" s="6"/>
      <c r="F301" s="6"/>
      <c r="G301" s="6"/>
      <c r="H301" s="6"/>
      <c r="I301" s="40" t="s">
        <v>825</v>
      </c>
      <c r="J301" s="41"/>
      <c r="K301" s="41" t="s">
        <v>824</v>
      </c>
      <c r="L301" s="6"/>
      <c r="M301" s="6"/>
      <c r="N301" s="6"/>
    </row>
    <row r="302" spans="2:14" x14ac:dyDescent="0.2">
      <c r="B302" s="40"/>
      <c r="C302" s="41"/>
      <c r="D302" s="41" t="s">
        <v>412</v>
      </c>
      <c r="E302" s="6"/>
      <c r="F302" s="6"/>
      <c r="G302" s="6"/>
      <c r="H302" s="6"/>
      <c r="I302" s="40" t="s">
        <v>826</v>
      </c>
      <c r="J302" s="41"/>
      <c r="K302" s="41" t="s">
        <v>412</v>
      </c>
      <c r="L302" s="6"/>
      <c r="M302" s="6"/>
      <c r="N302" s="6"/>
    </row>
    <row r="303" spans="2:14" x14ac:dyDescent="0.2">
      <c r="B303" s="40"/>
      <c r="C303" s="41"/>
      <c r="D303" s="41" t="s">
        <v>415</v>
      </c>
      <c r="E303" s="6"/>
      <c r="F303" s="6"/>
      <c r="G303" s="6"/>
      <c r="H303" s="6"/>
      <c r="I303" s="40" t="s">
        <v>827</v>
      </c>
      <c r="J303" s="41"/>
      <c r="K303" s="41" t="s">
        <v>415</v>
      </c>
      <c r="L303" s="6"/>
      <c r="M303" s="6"/>
      <c r="N303" s="6"/>
    </row>
    <row r="304" spans="2:14" x14ac:dyDescent="0.2">
      <c r="B304" s="40"/>
      <c r="C304" s="41"/>
      <c r="D304" s="41" t="s">
        <v>417</v>
      </c>
      <c r="E304" s="6"/>
      <c r="F304" s="6"/>
      <c r="G304" s="6"/>
      <c r="H304" s="6"/>
      <c r="I304" s="40" t="s">
        <v>828</v>
      </c>
      <c r="J304" s="41"/>
      <c r="K304" s="41" t="s">
        <v>417</v>
      </c>
      <c r="L304" s="6"/>
      <c r="M304" s="6"/>
      <c r="N304" s="6"/>
    </row>
    <row r="305" spans="2:14" x14ac:dyDescent="0.2">
      <c r="B305" s="40"/>
      <c r="C305" s="41"/>
      <c r="D305" s="41" t="s">
        <v>419</v>
      </c>
      <c r="E305" s="6"/>
      <c r="F305" s="6"/>
      <c r="G305" s="6"/>
      <c r="H305" s="6"/>
      <c r="I305" s="40" t="s">
        <v>829</v>
      </c>
      <c r="J305" s="41"/>
      <c r="K305" s="41" t="s">
        <v>419</v>
      </c>
      <c r="L305" s="6"/>
      <c r="M305" s="6"/>
      <c r="N305" s="6"/>
    </row>
    <row r="306" spans="2:14" x14ac:dyDescent="0.2">
      <c r="B306" s="40"/>
      <c r="C306" s="41"/>
      <c r="D306" s="41" t="s">
        <v>830</v>
      </c>
      <c r="E306" s="6"/>
      <c r="F306" s="6"/>
      <c r="G306" s="6"/>
      <c r="H306" s="6"/>
      <c r="I306" s="40" t="s">
        <v>831</v>
      </c>
      <c r="J306" s="41"/>
      <c r="K306" s="41" t="s">
        <v>830</v>
      </c>
      <c r="L306" s="6"/>
      <c r="M306" s="6"/>
      <c r="N306" s="6"/>
    </row>
    <row r="307" spans="2:14" x14ac:dyDescent="0.2">
      <c r="B307" s="40"/>
      <c r="C307" s="41"/>
      <c r="D307" s="41" t="s">
        <v>421</v>
      </c>
      <c r="E307" s="6"/>
      <c r="F307" s="6"/>
      <c r="G307" s="6"/>
      <c r="H307" s="6"/>
      <c r="I307" s="40" t="s">
        <v>832</v>
      </c>
      <c r="J307" s="41"/>
      <c r="K307" s="41" t="s">
        <v>421</v>
      </c>
      <c r="L307" s="6"/>
      <c r="M307" s="6"/>
      <c r="N307" s="6"/>
    </row>
    <row r="308" spans="2:14" x14ac:dyDescent="0.2">
      <c r="B308" s="40"/>
      <c r="C308" s="41"/>
      <c r="D308" s="41" t="s">
        <v>833</v>
      </c>
      <c r="E308" s="6"/>
      <c r="F308" s="6"/>
      <c r="G308" s="6"/>
      <c r="H308" s="6"/>
      <c r="I308" s="40" t="s">
        <v>834</v>
      </c>
      <c r="J308" s="41"/>
      <c r="K308" s="41" t="s">
        <v>833</v>
      </c>
      <c r="L308" s="6"/>
      <c r="M308" s="6"/>
      <c r="N308" s="6"/>
    </row>
    <row r="309" spans="2:14" x14ac:dyDescent="0.2">
      <c r="B309" s="40"/>
      <c r="C309" s="41"/>
      <c r="D309" s="41" t="s">
        <v>424</v>
      </c>
      <c r="E309" s="6"/>
      <c r="F309" s="6"/>
      <c r="G309" s="6"/>
      <c r="H309" s="6"/>
      <c r="I309" s="40" t="s">
        <v>835</v>
      </c>
      <c r="J309" s="41"/>
      <c r="K309" s="41" t="s">
        <v>424</v>
      </c>
      <c r="L309" s="6"/>
      <c r="M309" s="6"/>
      <c r="N309" s="6"/>
    </row>
    <row r="310" spans="2:14" x14ac:dyDescent="0.2">
      <c r="B310" s="40"/>
      <c r="C310" s="41"/>
      <c r="D310" s="41" t="s">
        <v>836</v>
      </c>
      <c r="E310" s="6"/>
      <c r="F310" s="6"/>
      <c r="G310" s="6"/>
      <c r="H310" s="6"/>
      <c r="I310" s="40" t="s">
        <v>837</v>
      </c>
      <c r="J310" s="41"/>
      <c r="K310" s="41" t="s">
        <v>836</v>
      </c>
      <c r="L310" s="6"/>
      <c r="M310" s="6"/>
      <c r="N310" s="6"/>
    </row>
    <row r="311" spans="2:14" x14ac:dyDescent="0.2">
      <c r="B311" s="40"/>
      <c r="C311" s="41"/>
      <c r="D311" s="41" t="s">
        <v>838</v>
      </c>
      <c r="E311" s="6"/>
      <c r="F311" s="6"/>
      <c r="G311" s="6"/>
      <c r="H311" s="6"/>
      <c r="I311" s="40" t="s">
        <v>839</v>
      </c>
      <c r="J311" s="41"/>
      <c r="K311" s="41" t="s">
        <v>838</v>
      </c>
      <c r="L311" s="6"/>
      <c r="M311" s="6"/>
      <c r="N311" s="6"/>
    </row>
    <row r="312" spans="2:14" x14ac:dyDescent="0.2">
      <c r="B312" s="40"/>
      <c r="C312" s="41"/>
      <c r="D312" s="41" t="s">
        <v>840</v>
      </c>
      <c r="E312" s="6"/>
      <c r="F312" s="6"/>
      <c r="G312" s="6"/>
      <c r="H312" s="6"/>
      <c r="I312" s="40" t="s">
        <v>841</v>
      </c>
      <c r="J312" s="41"/>
      <c r="K312" s="41" t="s">
        <v>840</v>
      </c>
      <c r="L312" s="6"/>
      <c r="M312" s="6"/>
      <c r="N312" s="6"/>
    </row>
    <row r="313" spans="2:14" x14ac:dyDescent="0.2">
      <c r="B313" s="40"/>
      <c r="C313" s="41"/>
      <c r="D313" s="41" t="s">
        <v>842</v>
      </c>
      <c r="E313" s="6"/>
      <c r="F313" s="6"/>
      <c r="G313" s="6"/>
      <c r="H313" s="6"/>
      <c r="I313" s="40" t="s">
        <v>843</v>
      </c>
      <c r="J313" s="41"/>
      <c r="K313" s="41" t="s">
        <v>842</v>
      </c>
      <c r="L313" s="6"/>
      <c r="M313" s="6"/>
      <c r="N313" s="6"/>
    </row>
    <row r="314" spans="2:14" x14ac:dyDescent="0.2">
      <c r="B314" s="40"/>
      <c r="C314" s="41"/>
      <c r="D314" s="41" t="s">
        <v>844</v>
      </c>
      <c r="E314" s="6"/>
      <c r="F314" s="6"/>
      <c r="G314" s="6"/>
      <c r="H314" s="6"/>
      <c r="I314" s="40" t="s">
        <v>845</v>
      </c>
      <c r="J314" s="41"/>
      <c r="K314" s="41" t="s">
        <v>844</v>
      </c>
      <c r="L314" s="6"/>
      <c r="M314" s="6"/>
      <c r="N314" s="6"/>
    </row>
    <row r="315" spans="2:14" x14ac:dyDescent="0.2">
      <c r="B315" s="40"/>
      <c r="C315" s="41"/>
      <c r="D315" s="41" t="s">
        <v>428</v>
      </c>
      <c r="E315" s="6"/>
      <c r="F315" s="6"/>
      <c r="G315" s="6"/>
      <c r="H315" s="6"/>
      <c r="I315" s="40" t="s">
        <v>846</v>
      </c>
      <c r="J315" s="41"/>
      <c r="K315" s="41" t="s">
        <v>428</v>
      </c>
      <c r="L315" s="6"/>
      <c r="M315" s="6"/>
      <c r="N315" s="6"/>
    </row>
    <row r="316" spans="2:14" x14ac:dyDescent="0.2">
      <c r="B316" s="40"/>
      <c r="C316" s="41"/>
      <c r="D316" s="41" t="s">
        <v>432</v>
      </c>
      <c r="E316" s="6"/>
      <c r="F316" s="6"/>
      <c r="G316" s="6"/>
      <c r="H316" s="6"/>
      <c r="I316" s="40" t="s">
        <v>847</v>
      </c>
      <c r="J316" s="41"/>
      <c r="K316" s="41" t="s">
        <v>432</v>
      </c>
      <c r="L316" s="6"/>
      <c r="M316" s="6"/>
      <c r="N316" s="6"/>
    </row>
    <row r="317" spans="2:14" x14ac:dyDescent="0.2">
      <c r="B317" s="40"/>
      <c r="C317" s="41"/>
      <c r="D317" s="41" t="s">
        <v>848</v>
      </c>
      <c r="E317" s="6"/>
      <c r="F317" s="6"/>
      <c r="G317" s="6"/>
      <c r="H317" s="6"/>
      <c r="I317" s="40" t="s">
        <v>849</v>
      </c>
      <c r="J317" s="41"/>
      <c r="K317" s="41" t="s">
        <v>848</v>
      </c>
      <c r="L317" s="6"/>
      <c r="M317" s="6"/>
      <c r="N317" s="6"/>
    </row>
    <row r="318" spans="2:14" x14ac:dyDescent="0.2">
      <c r="B318" s="40"/>
      <c r="C318" s="41"/>
      <c r="D318" s="41" t="s">
        <v>850</v>
      </c>
      <c r="E318" s="6"/>
      <c r="F318" s="6"/>
      <c r="G318" s="6"/>
      <c r="H318" s="6"/>
      <c r="I318" s="40" t="s">
        <v>851</v>
      </c>
      <c r="J318" s="41"/>
      <c r="K318" s="41" t="s">
        <v>850</v>
      </c>
      <c r="L318" s="6"/>
      <c r="M318" s="6"/>
      <c r="N318" s="6"/>
    </row>
    <row r="319" spans="2:14" x14ac:dyDescent="0.2">
      <c r="B319" s="40"/>
      <c r="C319" s="41"/>
      <c r="D319" s="41" t="s">
        <v>852</v>
      </c>
      <c r="E319" s="6"/>
      <c r="F319" s="6"/>
      <c r="G319" s="6"/>
      <c r="H319" s="6"/>
      <c r="I319" s="40" t="s">
        <v>853</v>
      </c>
      <c r="J319" s="41"/>
      <c r="K319" s="41" t="s">
        <v>852</v>
      </c>
      <c r="L319" s="6"/>
      <c r="M319" s="6"/>
      <c r="N319" s="6"/>
    </row>
    <row r="320" spans="2:14" x14ac:dyDescent="0.2">
      <c r="B320" s="40"/>
      <c r="C320" s="41"/>
      <c r="D320" s="41" t="s">
        <v>854</v>
      </c>
      <c r="E320" s="6"/>
      <c r="F320" s="6"/>
      <c r="G320" s="6"/>
      <c r="H320" s="6"/>
      <c r="I320" s="40" t="s">
        <v>855</v>
      </c>
      <c r="J320" s="41"/>
      <c r="K320" s="41" t="s">
        <v>854</v>
      </c>
      <c r="L320" s="6"/>
      <c r="M320" s="6"/>
      <c r="N320" s="6"/>
    </row>
    <row r="321" spans="2:14" x14ac:dyDescent="0.2">
      <c r="B321" s="40"/>
      <c r="C321" s="41"/>
      <c r="D321" s="41" t="s">
        <v>856</v>
      </c>
      <c r="E321" s="6"/>
      <c r="F321" s="6"/>
      <c r="G321" s="6"/>
      <c r="H321" s="6"/>
      <c r="I321" s="40" t="s">
        <v>857</v>
      </c>
      <c r="J321" s="41"/>
      <c r="K321" s="41" t="s">
        <v>856</v>
      </c>
      <c r="L321" s="6"/>
      <c r="M321" s="6"/>
      <c r="N321" s="6"/>
    </row>
    <row r="322" spans="2:14" x14ac:dyDescent="0.2">
      <c r="B322" s="40"/>
      <c r="C322" s="41"/>
      <c r="D322" s="41" t="s">
        <v>436</v>
      </c>
      <c r="E322" s="6"/>
      <c r="F322" s="6"/>
      <c r="G322" s="6"/>
      <c r="H322" s="6"/>
      <c r="I322" s="40" t="s">
        <v>858</v>
      </c>
      <c r="J322" s="41"/>
      <c r="K322" s="41" t="s">
        <v>436</v>
      </c>
      <c r="L322" s="6"/>
      <c r="M322" s="6"/>
      <c r="N322" s="6"/>
    </row>
    <row r="323" spans="2:14" x14ac:dyDescent="0.2">
      <c r="B323" s="40"/>
      <c r="C323" s="41"/>
      <c r="D323" s="41" t="s">
        <v>439</v>
      </c>
      <c r="E323" s="6"/>
      <c r="F323" s="6"/>
      <c r="G323" s="6"/>
      <c r="H323" s="6"/>
      <c r="I323" s="40" t="s">
        <v>859</v>
      </c>
      <c r="J323" s="41"/>
      <c r="K323" s="41" t="s">
        <v>439</v>
      </c>
      <c r="L323" s="6"/>
      <c r="M323" s="6"/>
      <c r="N323" s="6"/>
    </row>
    <row r="324" spans="2:14" x14ac:dyDescent="0.2">
      <c r="B324" s="40"/>
      <c r="C324" s="41"/>
      <c r="D324" s="41" t="s">
        <v>443</v>
      </c>
      <c r="E324" s="6"/>
      <c r="F324" s="6"/>
      <c r="G324" s="6"/>
      <c r="H324" s="6"/>
      <c r="I324" s="40" t="s">
        <v>860</v>
      </c>
      <c r="J324" s="41"/>
      <c r="K324" s="41" t="s">
        <v>443</v>
      </c>
      <c r="L324" s="6"/>
      <c r="M324" s="6"/>
      <c r="N324" s="6"/>
    </row>
    <row r="325" spans="2:14" x14ac:dyDescent="0.2">
      <c r="B325" s="40"/>
      <c r="C325" s="41"/>
      <c r="D325" s="41" t="s">
        <v>447</v>
      </c>
      <c r="E325" s="6"/>
      <c r="F325" s="6"/>
      <c r="G325" s="6"/>
      <c r="H325" s="6"/>
      <c r="I325" s="40" t="s">
        <v>861</v>
      </c>
      <c r="J325" s="41"/>
      <c r="K325" s="41" t="s">
        <v>447</v>
      </c>
      <c r="L325" s="6"/>
      <c r="M325" s="6"/>
      <c r="N325" s="6"/>
    </row>
    <row r="326" spans="2:14" x14ac:dyDescent="0.2">
      <c r="B326" s="40"/>
      <c r="C326" s="41"/>
      <c r="D326" s="41" t="s">
        <v>862</v>
      </c>
      <c r="E326" s="6"/>
      <c r="F326" s="6"/>
      <c r="G326" s="6"/>
      <c r="H326" s="6"/>
      <c r="I326" s="40" t="s">
        <v>863</v>
      </c>
      <c r="J326" s="41"/>
      <c r="K326" s="41" t="s">
        <v>862</v>
      </c>
      <c r="L326" s="6"/>
      <c r="M326" s="6"/>
      <c r="N326" s="6"/>
    </row>
    <row r="327" spans="2:14" x14ac:dyDescent="0.2">
      <c r="B327" s="40"/>
      <c r="C327" s="41"/>
      <c r="D327" s="41" t="s">
        <v>864</v>
      </c>
      <c r="E327" s="6"/>
      <c r="F327" s="6"/>
      <c r="G327" s="6"/>
      <c r="H327" s="6"/>
      <c r="I327" s="40" t="s">
        <v>865</v>
      </c>
      <c r="J327" s="41"/>
      <c r="K327" s="41" t="s">
        <v>864</v>
      </c>
      <c r="L327" s="6"/>
      <c r="M327" s="6"/>
      <c r="N327" s="6"/>
    </row>
    <row r="328" spans="2:14" x14ac:dyDescent="0.2">
      <c r="B328" s="40"/>
      <c r="C328" s="41"/>
      <c r="D328" s="41" t="s">
        <v>450</v>
      </c>
      <c r="E328" s="6"/>
      <c r="F328" s="6"/>
      <c r="G328" s="6"/>
      <c r="H328" s="6"/>
      <c r="I328" s="40" t="s">
        <v>866</v>
      </c>
      <c r="J328" s="41"/>
      <c r="K328" s="41" t="s">
        <v>450</v>
      </c>
      <c r="L328" s="6"/>
      <c r="M328" s="6"/>
      <c r="N328" s="6"/>
    </row>
    <row r="329" spans="2:14" x14ac:dyDescent="0.2">
      <c r="B329" s="40"/>
      <c r="C329" s="41"/>
      <c r="D329" s="41" t="s">
        <v>867</v>
      </c>
      <c r="E329" s="6"/>
      <c r="F329" s="6"/>
      <c r="G329" s="6"/>
      <c r="H329" s="6"/>
      <c r="I329" s="40" t="s">
        <v>868</v>
      </c>
      <c r="J329" s="41"/>
      <c r="K329" s="41" t="s">
        <v>867</v>
      </c>
      <c r="L329" s="6"/>
      <c r="M329" s="6"/>
      <c r="N329" s="6"/>
    </row>
    <row r="330" spans="2:14" x14ac:dyDescent="0.2">
      <c r="B330" s="40"/>
      <c r="C330" s="41"/>
      <c r="D330" s="41" t="s">
        <v>869</v>
      </c>
      <c r="E330" s="6"/>
      <c r="F330" s="6"/>
      <c r="G330" s="6"/>
      <c r="H330" s="6"/>
      <c r="I330" s="40" t="s">
        <v>870</v>
      </c>
      <c r="J330" s="41"/>
      <c r="K330" s="41" t="s">
        <v>869</v>
      </c>
      <c r="L330" s="6"/>
      <c r="M330" s="6"/>
      <c r="N330" s="6"/>
    </row>
    <row r="331" spans="2:14" x14ac:dyDescent="0.2">
      <c r="B331" s="40"/>
      <c r="C331" s="41"/>
      <c r="D331" s="41" t="s">
        <v>871</v>
      </c>
      <c r="E331" s="6"/>
      <c r="F331" s="6"/>
      <c r="G331" s="6"/>
      <c r="H331" s="6"/>
      <c r="I331" s="40" t="s">
        <v>872</v>
      </c>
      <c r="J331" s="41"/>
      <c r="K331" s="41" t="s">
        <v>871</v>
      </c>
      <c r="L331" s="6"/>
      <c r="M331" s="6"/>
      <c r="N331" s="6"/>
    </row>
    <row r="332" spans="2:14" x14ac:dyDescent="0.2">
      <c r="B332" s="40"/>
      <c r="C332" s="41"/>
      <c r="D332" s="41" t="s">
        <v>873</v>
      </c>
      <c r="E332" s="6"/>
      <c r="F332" s="6"/>
      <c r="G332" s="6"/>
      <c r="H332" s="6"/>
      <c r="I332" s="40" t="s">
        <v>874</v>
      </c>
      <c r="J332" s="41"/>
      <c r="K332" s="41" t="s">
        <v>873</v>
      </c>
      <c r="L332" s="6"/>
      <c r="M332" s="6"/>
      <c r="N332" s="6"/>
    </row>
    <row r="333" spans="2:14" x14ac:dyDescent="0.2">
      <c r="B333" s="40"/>
      <c r="C333" s="41"/>
      <c r="D333" s="41" t="s">
        <v>452</v>
      </c>
      <c r="E333" s="6"/>
      <c r="F333" s="6"/>
      <c r="G333" s="6"/>
      <c r="H333" s="6"/>
      <c r="I333" s="40" t="s">
        <v>875</v>
      </c>
      <c r="J333" s="41"/>
      <c r="K333" s="41" t="s">
        <v>452</v>
      </c>
      <c r="L333" s="6"/>
      <c r="M333" s="6"/>
      <c r="N333" s="6"/>
    </row>
    <row r="334" spans="2:14" x14ac:dyDescent="0.2">
      <c r="B334" s="40"/>
      <c r="C334" s="41"/>
      <c r="D334" s="41" t="s">
        <v>455</v>
      </c>
      <c r="E334" s="6"/>
      <c r="F334" s="6"/>
      <c r="G334" s="6"/>
      <c r="H334" s="6"/>
      <c r="I334" s="40" t="s">
        <v>876</v>
      </c>
      <c r="J334" s="41"/>
      <c r="K334" s="41" t="s">
        <v>455</v>
      </c>
      <c r="L334" s="6"/>
      <c r="M334" s="6"/>
      <c r="N334" s="6"/>
    </row>
    <row r="335" spans="2:14" x14ac:dyDescent="0.2">
      <c r="B335" s="40"/>
      <c r="C335" s="41"/>
      <c r="D335" s="41" t="s">
        <v>877</v>
      </c>
      <c r="E335" s="6"/>
      <c r="F335" s="6"/>
      <c r="G335" s="6"/>
      <c r="H335" s="6"/>
      <c r="I335" s="40" t="s">
        <v>878</v>
      </c>
      <c r="J335" s="41"/>
      <c r="K335" s="41" t="s">
        <v>877</v>
      </c>
      <c r="L335" s="6"/>
      <c r="M335" s="6"/>
      <c r="N335" s="6"/>
    </row>
    <row r="336" spans="2:14" x14ac:dyDescent="0.2">
      <c r="B336" s="40"/>
      <c r="C336" s="41"/>
      <c r="D336" s="41" t="s">
        <v>879</v>
      </c>
      <c r="E336" s="6"/>
      <c r="F336" s="6"/>
      <c r="G336" s="6"/>
      <c r="H336" s="6"/>
      <c r="I336" s="40" t="s">
        <v>880</v>
      </c>
      <c r="J336" s="41"/>
      <c r="K336" s="41" t="s">
        <v>879</v>
      </c>
      <c r="L336" s="6"/>
      <c r="M336" s="6"/>
      <c r="N336" s="6"/>
    </row>
    <row r="337" spans="2:14" x14ac:dyDescent="0.2">
      <c r="B337" s="40"/>
      <c r="C337" s="41"/>
      <c r="D337" s="41" t="s">
        <v>881</v>
      </c>
      <c r="E337" s="6"/>
      <c r="F337" s="6"/>
      <c r="G337" s="6"/>
      <c r="H337" s="6"/>
      <c r="I337" s="40" t="s">
        <v>882</v>
      </c>
      <c r="J337" s="41"/>
      <c r="K337" s="41" t="s">
        <v>881</v>
      </c>
      <c r="L337" s="6"/>
      <c r="M337" s="6"/>
      <c r="N337" s="6"/>
    </row>
    <row r="338" spans="2:14" x14ac:dyDescent="0.2">
      <c r="B338" s="40"/>
      <c r="C338" s="41"/>
      <c r="D338" s="41" t="s">
        <v>883</v>
      </c>
      <c r="E338" s="6"/>
      <c r="F338" s="6"/>
      <c r="G338" s="6"/>
      <c r="H338" s="6"/>
      <c r="I338" s="40" t="s">
        <v>884</v>
      </c>
      <c r="J338" s="41"/>
      <c r="K338" s="41" t="s">
        <v>883</v>
      </c>
      <c r="L338" s="6"/>
      <c r="M338" s="6"/>
      <c r="N338" s="6"/>
    </row>
    <row r="339" spans="2:14" x14ac:dyDescent="0.2">
      <c r="B339" s="40"/>
      <c r="C339" s="41"/>
      <c r="D339" s="41" t="s">
        <v>885</v>
      </c>
      <c r="E339" s="6"/>
      <c r="F339" s="6"/>
      <c r="G339" s="6"/>
      <c r="H339" s="6"/>
      <c r="I339" s="40" t="s">
        <v>886</v>
      </c>
      <c r="J339" s="41"/>
      <c r="K339" s="41" t="s">
        <v>885</v>
      </c>
      <c r="L339" s="6"/>
      <c r="M339" s="6"/>
      <c r="N339" s="6"/>
    </row>
    <row r="340" spans="2:14" x14ac:dyDescent="0.2">
      <c r="B340" s="40"/>
      <c r="C340" s="41"/>
      <c r="D340" s="41" t="s">
        <v>457</v>
      </c>
      <c r="E340" s="6"/>
      <c r="F340" s="6"/>
      <c r="G340" s="6"/>
      <c r="H340" s="6"/>
      <c r="I340" s="40"/>
      <c r="J340" s="41"/>
      <c r="K340" s="41" t="s">
        <v>457</v>
      </c>
      <c r="L340" s="6"/>
      <c r="M340" s="6"/>
      <c r="N340" s="6"/>
    </row>
    <row r="341" spans="2:14" x14ac:dyDescent="0.2">
      <c r="B341" s="40"/>
      <c r="C341" s="41"/>
      <c r="D341" s="41" t="s">
        <v>460</v>
      </c>
      <c r="E341" s="6"/>
      <c r="F341" s="6"/>
      <c r="G341" s="6"/>
      <c r="H341" s="6"/>
      <c r="I341" s="40"/>
      <c r="J341" s="41"/>
      <c r="K341" s="41" t="s">
        <v>460</v>
      </c>
      <c r="L341" s="6"/>
      <c r="M341" s="6"/>
      <c r="N341" s="6"/>
    </row>
    <row r="342" spans="2:14" x14ac:dyDescent="0.2">
      <c r="B342" s="40"/>
      <c r="C342" s="41"/>
      <c r="D342" s="41" t="s">
        <v>887</v>
      </c>
      <c r="E342" s="6"/>
      <c r="F342" s="6"/>
      <c r="G342" s="6"/>
      <c r="H342" s="6"/>
      <c r="I342" s="40"/>
      <c r="J342" s="41"/>
      <c r="K342" s="41" t="s">
        <v>887</v>
      </c>
      <c r="L342" s="6"/>
      <c r="M342" s="6"/>
      <c r="N342" s="6"/>
    </row>
    <row r="343" spans="2:14" x14ac:dyDescent="0.2">
      <c r="B343" s="40"/>
      <c r="C343" s="41"/>
      <c r="D343" s="41" t="s">
        <v>888</v>
      </c>
      <c r="E343" s="6"/>
      <c r="F343" s="6"/>
      <c r="G343" s="6"/>
      <c r="H343" s="6"/>
      <c r="I343" s="40"/>
      <c r="J343" s="41"/>
      <c r="K343" s="41" t="s">
        <v>888</v>
      </c>
      <c r="L343" s="6"/>
      <c r="M343" s="6"/>
      <c r="N343" s="6"/>
    </row>
    <row r="344" spans="2:14" x14ac:dyDescent="0.2">
      <c r="B344" s="40"/>
      <c r="C344" s="41"/>
      <c r="D344" s="41" t="s">
        <v>889</v>
      </c>
      <c r="E344" s="6"/>
      <c r="F344" s="6"/>
      <c r="G344" s="6"/>
      <c r="H344" s="6"/>
      <c r="I344" s="40"/>
      <c r="J344" s="41"/>
      <c r="K344" s="41" t="s">
        <v>889</v>
      </c>
      <c r="L344" s="6"/>
      <c r="M344" s="6"/>
      <c r="N344" s="6"/>
    </row>
    <row r="345" spans="2:14" x14ac:dyDescent="0.2">
      <c r="B345" s="40"/>
      <c r="C345" s="41"/>
      <c r="D345" s="41" t="s">
        <v>890</v>
      </c>
      <c r="E345" s="6"/>
      <c r="F345" s="6"/>
      <c r="G345" s="6"/>
      <c r="H345" s="6"/>
      <c r="I345" s="40"/>
      <c r="J345" s="41"/>
      <c r="K345" s="41" t="s">
        <v>890</v>
      </c>
      <c r="L345" s="6"/>
      <c r="M345" s="6"/>
      <c r="N345" s="6"/>
    </row>
    <row r="346" spans="2:14" x14ac:dyDescent="0.2">
      <c r="B346" s="40"/>
      <c r="C346" s="41"/>
      <c r="D346" s="41" t="s">
        <v>891</v>
      </c>
      <c r="E346" s="6"/>
      <c r="F346" s="6"/>
      <c r="G346" s="6"/>
      <c r="H346" s="6"/>
      <c r="I346" s="40"/>
      <c r="J346" s="41"/>
      <c r="K346" s="41" t="s">
        <v>891</v>
      </c>
      <c r="L346" s="6"/>
      <c r="M346" s="6"/>
      <c r="N346" s="6"/>
    </row>
    <row r="347" spans="2:14" x14ac:dyDescent="0.2">
      <c r="B347" s="40"/>
      <c r="C347" s="41"/>
      <c r="D347" s="41" t="s">
        <v>892</v>
      </c>
      <c r="E347" s="6"/>
      <c r="F347" s="6"/>
      <c r="G347" s="6"/>
      <c r="H347" s="6"/>
      <c r="I347" s="40"/>
      <c r="J347" s="41"/>
      <c r="K347" s="41" t="s">
        <v>892</v>
      </c>
      <c r="L347" s="6"/>
      <c r="M347" s="6"/>
      <c r="N347" s="6"/>
    </row>
    <row r="348" spans="2:14" x14ac:dyDescent="0.2">
      <c r="B348" s="40"/>
      <c r="C348" s="41"/>
      <c r="D348" s="41" t="s">
        <v>893</v>
      </c>
      <c r="E348" s="6"/>
      <c r="F348" s="6"/>
      <c r="G348" s="6"/>
      <c r="H348" s="6"/>
      <c r="I348" s="40"/>
      <c r="J348" s="41"/>
      <c r="K348" s="41" t="s">
        <v>893</v>
      </c>
      <c r="L348" s="6"/>
      <c r="M348" s="6"/>
      <c r="N348" s="6"/>
    </row>
    <row r="349" spans="2:14" x14ac:dyDescent="0.2">
      <c r="B349" s="40"/>
      <c r="C349" s="41"/>
      <c r="D349" s="41" t="s">
        <v>894</v>
      </c>
      <c r="E349" s="6"/>
      <c r="F349" s="6"/>
      <c r="G349" s="6"/>
      <c r="H349" s="6"/>
      <c r="I349" s="40"/>
      <c r="J349" s="41"/>
      <c r="K349" s="41" t="s">
        <v>894</v>
      </c>
      <c r="L349" s="6"/>
      <c r="M349" s="6"/>
      <c r="N349" s="6"/>
    </row>
    <row r="350" spans="2:14" x14ac:dyDescent="0.2">
      <c r="B350" s="40"/>
      <c r="C350" s="41"/>
      <c r="D350" s="41" t="s">
        <v>463</v>
      </c>
      <c r="E350" s="6"/>
      <c r="F350" s="6"/>
      <c r="G350" s="6"/>
      <c r="H350" s="6"/>
      <c r="I350" s="40"/>
      <c r="J350" s="41"/>
      <c r="K350" s="41" t="s">
        <v>463</v>
      </c>
      <c r="L350" s="6"/>
      <c r="M350" s="6"/>
      <c r="N350" s="6"/>
    </row>
    <row r="351" spans="2:14" x14ac:dyDescent="0.2">
      <c r="B351" s="40"/>
      <c r="C351" s="41"/>
      <c r="D351" s="41" t="s">
        <v>895</v>
      </c>
      <c r="E351" s="6"/>
      <c r="F351" s="6"/>
      <c r="G351" s="6"/>
      <c r="H351" s="6"/>
      <c r="I351" s="40"/>
      <c r="J351" s="41"/>
      <c r="K351" s="41" t="s">
        <v>895</v>
      </c>
      <c r="L351" s="6"/>
      <c r="M351" s="6"/>
      <c r="N351" s="6"/>
    </row>
    <row r="352" spans="2:14" x14ac:dyDescent="0.2">
      <c r="B352" s="40"/>
      <c r="C352" s="41"/>
      <c r="D352" s="41" t="s">
        <v>896</v>
      </c>
      <c r="E352" s="6"/>
      <c r="F352" s="6"/>
      <c r="G352" s="6"/>
      <c r="H352" s="6"/>
      <c r="I352" s="40"/>
      <c r="J352" s="41"/>
      <c r="K352" s="41" t="s">
        <v>896</v>
      </c>
      <c r="L352" s="6"/>
      <c r="M352" s="6"/>
      <c r="N352" s="6"/>
    </row>
    <row r="353" spans="2:14" x14ac:dyDescent="0.2">
      <c r="B353" s="40"/>
      <c r="C353" s="41"/>
      <c r="D353" s="41" t="s">
        <v>467</v>
      </c>
      <c r="E353" s="6"/>
      <c r="F353" s="6"/>
      <c r="G353" s="6"/>
      <c r="H353" s="6"/>
      <c r="I353" s="40"/>
      <c r="J353" s="41"/>
      <c r="K353" s="41" t="s">
        <v>467</v>
      </c>
      <c r="L353" s="6"/>
      <c r="M353" s="6"/>
      <c r="N353" s="6"/>
    </row>
    <row r="354" spans="2:14" x14ac:dyDescent="0.2">
      <c r="B354" s="40"/>
      <c r="C354" s="41"/>
      <c r="D354" s="41" t="s">
        <v>897</v>
      </c>
      <c r="E354" s="6"/>
      <c r="F354" s="6"/>
      <c r="G354" s="6"/>
      <c r="H354" s="6"/>
      <c r="I354" s="40"/>
      <c r="J354" s="41"/>
      <c r="K354" s="41" t="s">
        <v>897</v>
      </c>
      <c r="L354" s="6"/>
      <c r="M354" s="6"/>
      <c r="N354" s="6"/>
    </row>
    <row r="355" spans="2:14" x14ac:dyDescent="0.2">
      <c r="B355" s="40"/>
      <c r="C355" s="41"/>
      <c r="D355" s="41" t="s">
        <v>898</v>
      </c>
      <c r="E355" s="6"/>
      <c r="F355" s="6"/>
      <c r="G355" s="6"/>
      <c r="H355" s="6"/>
      <c r="I355" s="40"/>
      <c r="J355" s="41"/>
      <c r="K355" s="41" t="s">
        <v>898</v>
      </c>
      <c r="L355" s="6"/>
      <c r="M355" s="6"/>
      <c r="N355" s="6"/>
    </row>
    <row r="356" spans="2:14" x14ac:dyDescent="0.2">
      <c r="B356" s="40"/>
      <c r="C356" s="41"/>
      <c r="D356" s="41" t="s">
        <v>899</v>
      </c>
      <c r="E356" s="6"/>
      <c r="F356" s="6"/>
      <c r="G356" s="6"/>
      <c r="H356" s="6"/>
      <c r="I356" s="40"/>
      <c r="J356" s="41"/>
      <c r="K356" s="41" t="s">
        <v>899</v>
      </c>
      <c r="L356" s="6"/>
      <c r="M356" s="6"/>
      <c r="N356" s="6"/>
    </row>
    <row r="357" spans="2:14" x14ac:dyDescent="0.2">
      <c r="B357" s="40"/>
      <c r="C357" s="41"/>
      <c r="D357" s="41" t="s">
        <v>900</v>
      </c>
      <c r="E357" s="6"/>
      <c r="F357" s="6"/>
      <c r="G357" s="6"/>
      <c r="H357" s="6"/>
      <c r="I357" s="40"/>
      <c r="J357" s="41"/>
      <c r="K357" s="41" t="s">
        <v>900</v>
      </c>
      <c r="L357" s="6"/>
      <c r="M357" s="6"/>
      <c r="N357" s="6"/>
    </row>
    <row r="358" spans="2:14" x14ac:dyDescent="0.2">
      <c r="B358" s="40"/>
      <c r="C358" s="41"/>
      <c r="D358" s="41" t="s">
        <v>901</v>
      </c>
      <c r="E358" s="6"/>
      <c r="F358" s="6"/>
      <c r="G358" s="6"/>
      <c r="H358" s="6"/>
      <c r="I358" s="40"/>
      <c r="J358" s="41"/>
      <c r="K358" s="41" t="s">
        <v>901</v>
      </c>
      <c r="L358" s="6"/>
      <c r="M358" s="6"/>
      <c r="N358" s="6"/>
    </row>
    <row r="359" spans="2:14" x14ac:dyDescent="0.2">
      <c r="B359" s="40"/>
      <c r="C359" s="41"/>
      <c r="D359" s="41" t="s">
        <v>902</v>
      </c>
      <c r="E359" s="6"/>
      <c r="F359" s="6"/>
      <c r="G359" s="6"/>
      <c r="H359" s="6"/>
      <c r="I359" s="40"/>
      <c r="J359" s="41"/>
      <c r="K359" s="41" t="s">
        <v>902</v>
      </c>
      <c r="L359" s="6"/>
      <c r="M359" s="6"/>
      <c r="N359" s="6"/>
    </row>
    <row r="360" spans="2:14" x14ac:dyDescent="0.2">
      <c r="B360" s="40"/>
      <c r="C360" s="41"/>
      <c r="D360" s="41" t="s">
        <v>903</v>
      </c>
      <c r="E360" s="6"/>
      <c r="F360" s="6"/>
      <c r="G360" s="6"/>
      <c r="H360" s="6"/>
      <c r="I360" s="40"/>
      <c r="J360" s="41"/>
      <c r="K360" s="41" t="s">
        <v>903</v>
      </c>
      <c r="L360" s="6"/>
      <c r="M360" s="6"/>
      <c r="N360" s="6"/>
    </row>
    <row r="361" spans="2:14" x14ac:dyDescent="0.2">
      <c r="B361" s="40"/>
      <c r="C361" s="41"/>
      <c r="D361" s="41" t="s">
        <v>904</v>
      </c>
      <c r="E361" s="6"/>
      <c r="F361" s="6"/>
      <c r="G361" s="6"/>
      <c r="H361" s="6"/>
      <c r="I361" s="40"/>
      <c r="J361" s="41"/>
      <c r="K361" s="41" t="s">
        <v>904</v>
      </c>
      <c r="L361" s="6"/>
      <c r="M361" s="6"/>
      <c r="N361" s="6"/>
    </row>
    <row r="362" spans="2:14" x14ac:dyDescent="0.2">
      <c r="B362" s="40"/>
      <c r="C362" s="41"/>
      <c r="D362" s="41" t="s">
        <v>905</v>
      </c>
      <c r="E362" s="6"/>
      <c r="F362" s="6"/>
      <c r="G362" s="6"/>
      <c r="H362" s="6"/>
      <c r="I362" s="40"/>
      <c r="J362" s="41"/>
      <c r="K362" s="41" t="s">
        <v>905</v>
      </c>
      <c r="L362" s="6"/>
      <c r="M362" s="6"/>
      <c r="N362" s="6"/>
    </row>
    <row r="363" spans="2:14" x14ac:dyDescent="0.2">
      <c r="B363" s="40"/>
      <c r="C363" s="41"/>
      <c r="D363" s="41" t="s">
        <v>906</v>
      </c>
      <c r="E363" s="6"/>
      <c r="F363" s="6"/>
      <c r="G363" s="6"/>
      <c r="H363" s="6"/>
      <c r="I363" s="40"/>
      <c r="J363" s="41"/>
      <c r="K363" s="41" t="s">
        <v>906</v>
      </c>
      <c r="L363" s="6"/>
      <c r="M363" s="6"/>
      <c r="N363" s="6"/>
    </row>
    <row r="364" spans="2:14" x14ac:dyDescent="0.2">
      <c r="B364" s="40"/>
      <c r="C364" s="41"/>
      <c r="D364" s="41" t="s">
        <v>907</v>
      </c>
      <c r="E364" s="6"/>
      <c r="F364" s="6"/>
      <c r="G364" s="6"/>
      <c r="H364" s="6"/>
      <c r="I364" s="40"/>
      <c r="J364" s="41"/>
      <c r="K364" s="41" t="s">
        <v>907</v>
      </c>
      <c r="L364" s="6"/>
      <c r="M364" s="6"/>
      <c r="N364" s="6"/>
    </row>
    <row r="365" spans="2:14" x14ac:dyDescent="0.2">
      <c r="B365" s="40"/>
      <c r="C365" s="41"/>
      <c r="D365" s="41" t="s">
        <v>469</v>
      </c>
      <c r="E365" s="6"/>
      <c r="F365" s="6"/>
      <c r="G365" s="6"/>
      <c r="H365" s="6"/>
      <c r="I365" s="40"/>
      <c r="J365" s="41"/>
      <c r="K365" s="41" t="s">
        <v>469</v>
      </c>
      <c r="L365" s="6"/>
      <c r="M365" s="6"/>
      <c r="N365" s="6"/>
    </row>
    <row r="366" spans="2:14" x14ac:dyDescent="0.2">
      <c r="B366" s="40"/>
      <c r="C366" s="41"/>
      <c r="D366" s="41" t="s">
        <v>908</v>
      </c>
      <c r="E366" s="6"/>
      <c r="F366" s="6"/>
      <c r="G366" s="6"/>
      <c r="H366" s="6"/>
      <c r="I366" s="40"/>
      <c r="J366" s="41"/>
      <c r="K366" s="41" t="s">
        <v>908</v>
      </c>
      <c r="L366" s="6"/>
      <c r="M366" s="6"/>
      <c r="N366" s="6"/>
    </row>
    <row r="367" spans="2:14" x14ac:dyDescent="0.2">
      <c r="B367" s="40"/>
      <c r="C367" s="41"/>
      <c r="D367" s="41" t="s">
        <v>909</v>
      </c>
      <c r="E367" s="6"/>
      <c r="F367" s="6"/>
      <c r="G367" s="6"/>
      <c r="H367" s="6"/>
      <c r="I367" s="40"/>
      <c r="J367" s="41"/>
      <c r="K367" s="41" t="s">
        <v>909</v>
      </c>
      <c r="L367" s="6"/>
      <c r="M367" s="6"/>
      <c r="N367" s="6"/>
    </row>
    <row r="368" spans="2:14" x14ac:dyDescent="0.2">
      <c r="B368" s="40"/>
      <c r="C368" s="41"/>
      <c r="D368" s="41" t="s">
        <v>910</v>
      </c>
      <c r="E368" s="6"/>
      <c r="F368" s="6"/>
      <c r="G368" s="6"/>
      <c r="H368" s="6"/>
      <c r="I368" s="40"/>
      <c r="J368" s="41"/>
      <c r="K368" s="41" t="s">
        <v>910</v>
      </c>
      <c r="L368" s="6"/>
      <c r="M368" s="6"/>
      <c r="N368" s="6"/>
    </row>
    <row r="369" spans="2:14" x14ac:dyDescent="0.2">
      <c r="B369" s="40"/>
      <c r="C369" s="41"/>
      <c r="D369" s="41" t="s">
        <v>911</v>
      </c>
      <c r="E369" s="6"/>
      <c r="F369" s="6"/>
      <c r="G369" s="6"/>
      <c r="H369" s="6"/>
      <c r="I369" s="40"/>
      <c r="J369" s="41"/>
      <c r="K369" s="41" t="s">
        <v>911</v>
      </c>
      <c r="L369" s="6"/>
      <c r="M369" s="6"/>
      <c r="N369" s="6"/>
    </row>
    <row r="370" spans="2:14" x14ac:dyDescent="0.2">
      <c r="B370" s="40"/>
      <c r="C370" s="41"/>
      <c r="D370" s="41" t="s">
        <v>912</v>
      </c>
      <c r="E370" s="6"/>
      <c r="F370" s="6"/>
      <c r="G370" s="6"/>
      <c r="H370" s="6"/>
      <c r="I370" s="40"/>
      <c r="J370" s="41"/>
      <c r="K370" s="41" t="s">
        <v>912</v>
      </c>
      <c r="L370" s="6"/>
      <c r="M370" s="6"/>
      <c r="N370" s="6"/>
    </row>
    <row r="371" spans="2:14" x14ac:dyDescent="0.2">
      <c r="B371" s="40"/>
      <c r="C371" s="41"/>
      <c r="D371" s="41" t="s">
        <v>913</v>
      </c>
      <c r="E371" s="6"/>
      <c r="F371" s="6"/>
      <c r="G371" s="6"/>
      <c r="H371" s="6"/>
      <c r="I371" s="40"/>
      <c r="J371" s="41"/>
      <c r="K371" s="41" t="s">
        <v>913</v>
      </c>
      <c r="L371" s="6"/>
      <c r="M371" s="6"/>
      <c r="N371" s="6"/>
    </row>
    <row r="372" spans="2:14" x14ac:dyDescent="0.2">
      <c r="B372" s="40"/>
      <c r="C372" s="41"/>
      <c r="D372" s="41" t="s">
        <v>471</v>
      </c>
      <c r="E372" s="6"/>
      <c r="F372" s="6"/>
      <c r="G372" s="6"/>
      <c r="H372" s="6"/>
      <c r="I372" s="40"/>
      <c r="J372" s="41"/>
      <c r="K372" s="41" t="s">
        <v>471</v>
      </c>
      <c r="L372" s="6"/>
      <c r="M372" s="6"/>
      <c r="N372" s="6"/>
    </row>
    <row r="373" spans="2:14" x14ac:dyDescent="0.2">
      <c r="B373" s="40"/>
      <c r="C373" s="41"/>
      <c r="D373" s="41" t="s">
        <v>914</v>
      </c>
      <c r="E373" s="6"/>
      <c r="F373" s="6"/>
      <c r="G373" s="6"/>
      <c r="H373" s="6"/>
      <c r="I373" s="40"/>
      <c r="J373" s="41"/>
      <c r="K373" s="41" t="s">
        <v>914</v>
      </c>
      <c r="L373" s="6"/>
      <c r="M373" s="6"/>
      <c r="N373" s="6"/>
    </row>
    <row r="374" spans="2:14" x14ac:dyDescent="0.2">
      <c r="B374" s="40"/>
      <c r="C374" s="41"/>
      <c r="D374" s="41" t="s">
        <v>474</v>
      </c>
      <c r="E374" s="6"/>
      <c r="F374" s="6"/>
      <c r="G374" s="6"/>
      <c r="H374" s="6"/>
      <c r="I374" s="40"/>
      <c r="J374" s="41"/>
      <c r="K374" s="41" t="s">
        <v>474</v>
      </c>
      <c r="L374" s="6"/>
      <c r="M374" s="6"/>
      <c r="N374" s="6"/>
    </row>
    <row r="375" spans="2:14" x14ac:dyDescent="0.2">
      <c r="B375" s="40"/>
      <c r="C375" s="41"/>
      <c r="D375" s="41" t="s">
        <v>915</v>
      </c>
      <c r="E375" s="6"/>
      <c r="F375" s="6"/>
      <c r="G375" s="6"/>
      <c r="H375" s="6"/>
      <c r="I375" s="40"/>
      <c r="J375" s="41"/>
      <c r="K375" s="41" t="s">
        <v>915</v>
      </c>
      <c r="L375" s="6"/>
      <c r="M375" s="6"/>
      <c r="N375" s="6"/>
    </row>
    <row r="376" spans="2:14" x14ac:dyDescent="0.2">
      <c r="B376" s="40"/>
      <c r="C376" s="41"/>
      <c r="D376" s="41" t="s">
        <v>478</v>
      </c>
      <c r="E376" s="6"/>
      <c r="F376" s="6"/>
      <c r="G376" s="6"/>
      <c r="H376" s="6"/>
      <c r="I376" s="40"/>
      <c r="J376" s="41"/>
      <c r="K376" s="41" t="s">
        <v>478</v>
      </c>
      <c r="L376" s="6"/>
      <c r="M376" s="6"/>
      <c r="N376" s="6"/>
    </row>
    <row r="377" spans="2:14" x14ac:dyDescent="0.2">
      <c r="B377" s="40"/>
      <c r="C377" s="41"/>
      <c r="D377" s="41" t="s">
        <v>482</v>
      </c>
      <c r="E377" s="6"/>
      <c r="F377" s="6"/>
      <c r="G377" s="6"/>
      <c r="H377" s="6"/>
      <c r="I377" s="40"/>
      <c r="J377" s="41"/>
      <c r="K377" s="41" t="s">
        <v>482</v>
      </c>
      <c r="L377" s="6"/>
      <c r="M377" s="6"/>
      <c r="N377" s="6"/>
    </row>
    <row r="378" spans="2:14" x14ac:dyDescent="0.2">
      <c r="B378" s="40"/>
      <c r="C378" s="41"/>
      <c r="D378" s="41" t="s">
        <v>916</v>
      </c>
      <c r="E378" s="6"/>
      <c r="F378" s="6"/>
      <c r="G378" s="6"/>
      <c r="H378" s="6"/>
      <c r="I378" s="40"/>
      <c r="J378" s="41"/>
      <c r="K378" s="41" t="s">
        <v>916</v>
      </c>
      <c r="L378" s="6"/>
      <c r="M378" s="6"/>
      <c r="N378" s="6"/>
    </row>
    <row r="379" spans="2:14" x14ac:dyDescent="0.2">
      <c r="B379" s="44"/>
      <c r="C379" s="44"/>
      <c r="D379" s="44"/>
      <c r="E379" s="6"/>
      <c r="F379" s="6"/>
      <c r="G379" s="6"/>
      <c r="H379" s="6"/>
      <c r="I379" s="40"/>
      <c r="J379" s="41"/>
      <c r="K379" s="41"/>
      <c r="L379" s="6"/>
      <c r="M379" s="6"/>
      <c r="N379" s="6"/>
    </row>
    <row r="380" spans="2:14" x14ac:dyDescent="0.2">
      <c r="B380" s="44"/>
      <c r="C380" s="44"/>
      <c r="D380" s="44"/>
      <c r="E380" s="6"/>
      <c r="F380" s="6"/>
      <c r="G380" s="6"/>
      <c r="H380" s="6"/>
      <c r="I380" s="40"/>
      <c r="J380" s="41"/>
      <c r="K380" s="41"/>
      <c r="L380" s="6"/>
      <c r="M380" s="6"/>
      <c r="N380" s="6"/>
    </row>
    <row r="381" spans="2:14" x14ac:dyDescent="0.2">
      <c r="B381" s="44"/>
      <c r="C381" s="44"/>
      <c r="D381" s="44"/>
      <c r="E381" s="6"/>
      <c r="F381" s="6"/>
      <c r="G381" s="6"/>
      <c r="H381" s="6"/>
      <c r="I381" s="40"/>
      <c r="J381" s="41"/>
      <c r="K381" s="41"/>
      <c r="L381" s="6"/>
      <c r="M381" s="6"/>
      <c r="N381" s="6"/>
    </row>
    <row r="382" spans="2:14" x14ac:dyDescent="0.2">
      <c r="B382" s="44"/>
      <c r="C382" s="44"/>
      <c r="D382" s="44"/>
      <c r="E382" s="6"/>
      <c r="F382" s="6"/>
      <c r="G382" s="6"/>
      <c r="H382" s="6"/>
      <c r="I382" s="40"/>
      <c r="J382" s="41"/>
      <c r="K382" s="41"/>
      <c r="L382" s="6"/>
      <c r="M382" s="6"/>
      <c r="N382" s="6"/>
    </row>
    <row r="383" spans="2:14" x14ac:dyDescent="0.2">
      <c r="B383" s="44"/>
      <c r="C383" s="44"/>
      <c r="D383" s="44"/>
      <c r="E383" s="6"/>
      <c r="F383" s="6"/>
      <c r="G383" s="6"/>
      <c r="H383" s="6"/>
      <c r="I383" s="40"/>
      <c r="J383" s="41"/>
      <c r="K383" s="41"/>
      <c r="L383" s="6"/>
      <c r="M383" s="6"/>
      <c r="N383" s="6"/>
    </row>
    <row r="384" spans="2:14" x14ac:dyDescent="0.2">
      <c r="B384" s="44"/>
      <c r="C384" s="44"/>
      <c r="D384" s="44"/>
      <c r="E384" s="6"/>
      <c r="F384" s="6"/>
      <c r="G384" s="6"/>
      <c r="H384" s="6"/>
      <c r="I384" s="40"/>
      <c r="J384" s="41"/>
      <c r="K384" s="41"/>
      <c r="L384" s="6"/>
      <c r="M384" s="6"/>
      <c r="N384" s="6"/>
    </row>
    <row r="385" spans="2:14" x14ac:dyDescent="0.2">
      <c r="B385" s="44"/>
      <c r="C385" s="44"/>
      <c r="D385" s="44"/>
      <c r="E385" s="6"/>
      <c r="F385" s="6"/>
      <c r="G385" s="6"/>
      <c r="H385" s="6"/>
      <c r="I385" s="40"/>
      <c r="J385" s="41"/>
      <c r="K385" s="41"/>
      <c r="L385" s="6"/>
      <c r="M385" s="6"/>
      <c r="N385" s="6"/>
    </row>
    <row r="386" spans="2:14" x14ac:dyDescent="0.2">
      <c r="B386" s="44"/>
      <c r="C386" s="44"/>
      <c r="D386" s="44"/>
      <c r="E386" s="6"/>
      <c r="F386" s="6"/>
      <c r="G386" s="6"/>
      <c r="H386" s="6"/>
      <c r="I386" s="40"/>
      <c r="J386" s="41"/>
      <c r="K386" s="41"/>
      <c r="L386" s="6"/>
      <c r="M386" s="6"/>
      <c r="N386" s="6"/>
    </row>
    <row r="387" spans="2:14" x14ac:dyDescent="0.2">
      <c r="B387" s="44"/>
      <c r="C387" s="44"/>
      <c r="D387" s="44"/>
      <c r="E387" s="6"/>
      <c r="F387" s="6"/>
      <c r="G387" s="6"/>
      <c r="H387" s="6"/>
      <c r="I387" s="40"/>
      <c r="J387" s="41"/>
      <c r="K387" s="41"/>
      <c r="L387" s="6"/>
      <c r="M387" s="6"/>
      <c r="N387" s="6"/>
    </row>
    <row r="388" spans="2:14" x14ac:dyDescent="0.2">
      <c r="B388" s="44"/>
      <c r="C388" s="44"/>
      <c r="D388" s="44"/>
      <c r="E388" s="6"/>
      <c r="F388" s="6"/>
      <c r="G388" s="6"/>
      <c r="H388" s="6"/>
      <c r="I388" s="40"/>
      <c r="J388" s="41"/>
      <c r="K388" s="41"/>
      <c r="L388" s="6"/>
      <c r="M388" s="6"/>
      <c r="N388" s="6"/>
    </row>
    <row r="389" spans="2:14" x14ac:dyDescent="0.2">
      <c r="B389" s="44"/>
      <c r="C389" s="44"/>
      <c r="D389" s="44"/>
      <c r="E389" s="6"/>
      <c r="F389" s="6"/>
      <c r="G389" s="6"/>
      <c r="H389" s="6"/>
      <c r="I389" s="40"/>
      <c r="J389" s="41"/>
      <c r="K389" s="41"/>
      <c r="L389" s="6"/>
      <c r="M389" s="6"/>
      <c r="N389" s="6"/>
    </row>
    <row r="390" spans="2:14" x14ac:dyDescent="0.2">
      <c r="B390" s="44"/>
      <c r="C390" s="44"/>
      <c r="D390" s="44"/>
      <c r="E390" s="6"/>
      <c r="F390" s="6"/>
      <c r="G390" s="6"/>
      <c r="H390" s="6"/>
      <c r="I390" s="40"/>
      <c r="J390" s="41"/>
      <c r="K390" s="41"/>
      <c r="L390" s="6"/>
      <c r="M390" s="6"/>
      <c r="N390" s="6"/>
    </row>
    <row r="391" spans="2:14" x14ac:dyDescent="0.2">
      <c r="B391" s="44"/>
      <c r="C391" s="44"/>
      <c r="D391" s="44"/>
      <c r="E391" s="6"/>
      <c r="F391" s="6"/>
      <c r="G391" s="6"/>
      <c r="H391" s="6"/>
      <c r="I391" s="40"/>
      <c r="J391" s="41"/>
      <c r="K391" s="41"/>
      <c r="L391" s="6"/>
      <c r="M391" s="6"/>
      <c r="N391" s="6"/>
    </row>
    <row r="392" spans="2:14" x14ac:dyDescent="0.2">
      <c r="B392" s="44"/>
      <c r="C392" s="44"/>
      <c r="D392" s="44"/>
      <c r="E392" s="6"/>
      <c r="F392" s="6"/>
      <c r="G392" s="6"/>
      <c r="H392" s="6"/>
      <c r="I392" s="40"/>
      <c r="J392" s="41"/>
      <c r="K392" s="41"/>
      <c r="L392" s="6"/>
      <c r="M392" s="6"/>
      <c r="N392" s="6"/>
    </row>
    <row r="393" spans="2:14" x14ac:dyDescent="0.2">
      <c r="B393" s="44"/>
      <c r="C393" s="44"/>
      <c r="D393" s="44"/>
      <c r="E393" s="6"/>
      <c r="F393" s="6"/>
      <c r="G393" s="6"/>
      <c r="H393" s="6"/>
      <c r="I393" s="40"/>
      <c r="J393" s="41"/>
      <c r="K393" s="41"/>
      <c r="L393" s="6"/>
      <c r="M393" s="6"/>
      <c r="N393" s="6"/>
    </row>
    <row r="394" spans="2:14" x14ac:dyDescent="0.2">
      <c r="B394" s="44"/>
      <c r="C394" s="44"/>
      <c r="D394" s="44"/>
      <c r="E394" s="6"/>
      <c r="F394" s="6"/>
      <c r="G394" s="6"/>
      <c r="H394" s="6"/>
      <c r="I394" s="40"/>
      <c r="J394" s="41"/>
      <c r="K394" s="41"/>
      <c r="L394" s="6"/>
      <c r="M394" s="6"/>
      <c r="N394" s="6"/>
    </row>
    <row r="395" spans="2:14" x14ac:dyDescent="0.2">
      <c r="B395" s="44"/>
      <c r="C395" s="44"/>
      <c r="D395" s="44"/>
      <c r="E395" s="6"/>
      <c r="F395" s="6"/>
      <c r="G395" s="6"/>
      <c r="H395" s="6"/>
      <c r="I395" s="40"/>
      <c r="J395" s="41"/>
      <c r="K395" s="41"/>
      <c r="L395" s="6"/>
      <c r="M395" s="6"/>
      <c r="N395" s="6"/>
    </row>
    <row r="396" spans="2:14" x14ac:dyDescent="0.2">
      <c r="B396" s="44"/>
      <c r="C396" s="44"/>
      <c r="D396" s="44"/>
      <c r="E396" s="6"/>
      <c r="F396" s="6"/>
      <c r="G396" s="6"/>
      <c r="H396" s="6"/>
      <c r="I396" s="40"/>
      <c r="J396" s="41"/>
      <c r="K396" s="41"/>
      <c r="L396" s="6"/>
      <c r="M396" s="6"/>
      <c r="N396" s="6"/>
    </row>
    <row r="397" spans="2:14" x14ac:dyDescent="0.2">
      <c r="B397" s="44"/>
      <c r="C397" s="44"/>
      <c r="D397" s="44"/>
      <c r="E397" s="6"/>
      <c r="F397" s="6"/>
      <c r="G397" s="6"/>
      <c r="H397" s="6"/>
      <c r="I397" s="40"/>
      <c r="J397" s="41"/>
      <c r="K397" s="41"/>
      <c r="L397" s="6"/>
      <c r="M397" s="6"/>
      <c r="N397" s="6"/>
    </row>
    <row r="398" spans="2:14" x14ac:dyDescent="0.2">
      <c r="B398" s="44"/>
      <c r="C398" s="44"/>
      <c r="D398" s="44"/>
      <c r="E398" s="6"/>
      <c r="F398" s="6"/>
      <c r="G398" s="6"/>
      <c r="H398" s="6"/>
      <c r="I398" s="40"/>
      <c r="J398" s="41"/>
      <c r="K398" s="41"/>
      <c r="L398" s="6"/>
      <c r="M398" s="6"/>
      <c r="N398" s="6"/>
    </row>
    <row r="399" spans="2:14" x14ac:dyDescent="0.2">
      <c r="B399" s="44"/>
      <c r="C399" s="44"/>
      <c r="D399" s="44"/>
      <c r="E399" s="6"/>
      <c r="F399" s="6"/>
      <c r="G399" s="6"/>
      <c r="H399" s="6"/>
      <c r="I399" s="40"/>
      <c r="J399" s="41"/>
      <c r="K399" s="41"/>
      <c r="L399" s="6"/>
      <c r="M399" s="6"/>
      <c r="N399" s="6"/>
    </row>
    <row r="400" spans="2:14" x14ac:dyDescent="0.2">
      <c r="B400" s="44"/>
      <c r="C400" s="44"/>
      <c r="D400" s="44"/>
      <c r="E400" s="6"/>
      <c r="F400" s="6"/>
      <c r="G400" s="6"/>
      <c r="H400" s="6"/>
      <c r="I400" s="40"/>
      <c r="J400" s="41"/>
      <c r="K400" s="41"/>
      <c r="L400" s="6"/>
      <c r="M400" s="6"/>
      <c r="N400" s="6"/>
    </row>
    <row r="401" spans="2:14" x14ac:dyDescent="0.2">
      <c r="B401" s="44"/>
      <c r="C401" s="44"/>
      <c r="D401" s="44"/>
      <c r="E401" s="6"/>
      <c r="F401" s="6"/>
      <c r="G401" s="6"/>
      <c r="H401" s="6"/>
      <c r="I401" s="40"/>
      <c r="J401" s="41"/>
      <c r="K401" s="41"/>
      <c r="L401" s="6"/>
      <c r="M401" s="6"/>
      <c r="N401" s="6"/>
    </row>
    <row r="402" spans="2:14" x14ac:dyDescent="0.2">
      <c r="B402" s="44"/>
      <c r="C402" s="44"/>
      <c r="D402" s="44"/>
      <c r="E402" s="6"/>
      <c r="F402" s="6"/>
      <c r="G402" s="6"/>
      <c r="H402" s="6"/>
      <c r="I402" s="40"/>
      <c r="J402" s="41"/>
      <c r="K402" s="41"/>
      <c r="L402" s="6"/>
      <c r="M402" s="6"/>
      <c r="N402" s="6"/>
    </row>
    <row r="403" spans="2:14" x14ac:dyDescent="0.2">
      <c r="B403" s="44"/>
      <c r="C403" s="44"/>
      <c r="D403" s="44"/>
      <c r="E403" s="6"/>
      <c r="F403" s="6"/>
      <c r="G403" s="6"/>
      <c r="H403" s="6"/>
      <c r="I403" s="40"/>
      <c r="J403" s="41"/>
      <c r="K403" s="41"/>
      <c r="L403" s="6"/>
      <c r="M403" s="6"/>
      <c r="N403" s="6"/>
    </row>
    <row r="404" spans="2:14" x14ac:dyDescent="0.2">
      <c r="B404" s="44"/>
      <c r="C404" s="44"/>
      <c r="D404" s="44"/>
      <c r="E404" s="6"/>
      <c r="F404" s="6"/>
      <c r="G404" s="6"/>
      <c r="H404" s="6"/>
      <c r="I404" s="40"/>
      <c r="J404" s="41"/>
      <c r="K404" s="41"/>
      <c r="L404" s="6"/>
      <c r="M404" s="6"/>
      <c r="N404" s="6"/>
    </row>
    <row r="405" spans="2:14" x14ac:dyDescent="0.2">
      <c r="B405" s="44"/>
      <c r="C405" s="44"/>
      <c r="D405" s="44"/>
      <c r="E405" s="6"/>
      <c r="F405" s="6"/>
      <c r="G405" s="6"/>
      <c r="H405" s="6"/>
      <c r="I405" s="40"/>
      <c r="J405" s="41"/>
      <c r="K405" s="41"/>
      <c r="L405" s="6"/>
      <c r="M405" s="6"/>
      <c r="N405" s="6"/>
    </row>
    <row r="406" spans="2:14" x14ac:dyDescent="0.2">
      <c r="B406" s="44"/>
      <c r="C406" s="44"/>
      <c r="D406" s="44"/>
      <c r="E406" s="6"/>
      <c r="F406" s="6"/>
      <c r="G406" s="6"/>
      <c r="H406" s="6"/>
      <c r="I406" s="40"/>
      <c r="J406" s="41"/>
      <c r="K406" s="41"/>
      <c r="L406" s="6"/>
      <c r="M406" s="6"/>
      <c r="N406" s="6"/>
    </row>
    <row r="407" spans="2:14" x14ac:dyDescent="0.2">
      <c r="B407" s="44"/>
      <c r="C407" s="44"/>
      <c r="D407" s="44"/>
      <c r="E407" s="6"/>
      <c r="F407" s="6"/>
      <c r="G407" s="6"/>
      <c r="H407" s="6"/>
      <c r="I407" s="40"/>
      <c r="J407" s="41"/>
      <c r="K407" s="41"/>
      <c r="L407" s="6"/>
      <c r="M407" s="6"/>
      <c r="N407" s="6"/>
    </row>
    <row r="408" spans="2:14" x14ac:dyDescent="0.2">
      <c r="B408" s="44"/>
      <c r="C408" s="44"/>
      <c r="D408" s="44"/>
      <c r="E408" s="6"/>
      <c r="F408" s="6"/>
      <c r="G408" s="6"/>
      <c r="H408" s="6"/>
      <c r="I408" s="40"/>
      <c r="J408" s="41"/>
      <c r="K408" s="41"/>
      <c r="L408" s="6"/>
      <c r="M408" s="6"/>
      <c r="N408" s="6"/>
    </row>
    <row r="409" spans="2:14" x14ac:dyDescent="0.2">
      <c r="B409" s="44"/>
      <c r="C409" s="44"/>
      <c r="D409" s="44"/>
      <c r="E409" s="6"/>
      <c r="F409" s="6"/>
      <c r="G409" s="6"/>
      <c r="H409" s="6"/>
      <c r="I409" s="40"/>
      <c r="J409" s="41"/>
      <c r="K409" s="41"/>
      <c r="L409" s="6"/>
      <c r="M409" s="6"/>
      <c r="N409" s="6"/>
    </row>
    <row r="410" spans="2:14" x14ac:dyDescent="0.2">
      <c r="B410" s="44"/>
      <c r="C410" s="44"/>
      <c r="D410" s="44"/>
      <c r="E410" s="6"/>
      <c r="F410" s="6"/>
      <c r="G410" s="6"/>
      <c r="H410" s="6"/>
      <c r="I410" s="40"/>
      <c r="J410" s="41"/>
      <c r="K410" s="41"/>
      <c r="L410" s="6"/>
      <c r="M410" s="6"/>
      <c r="N410" s="6"/>
    </row>
    <row r="411" spans="2:14" x14ac:dyDescent="0.2">
      <c r="B411" s="44"/>
      <c r="C411" s="44"/>
      <c r="D411" s="44"/>
      <c r="E411" s="6"/>
      <c r="F411" s="6"/>
      <c r="G411" s="6"/>
      <c r="H411" s="6"/>
      <c r="I411" s="40"/>
      <c r="J411" s="41"/>
      <c r="K411" s="41"/>
      <c r="L411" s="6"/>
      <c r="M411" s="6"/>
      <c r="N411" s="6"/>
    </row>
    <row r="412" spans="2:14" x14ac:dyDescent="0.2">
      <c r="B412" s="44"/>
      <c r="C412" s="44"/>
      <c r="D412" s="44"/>
      <c r="E412" s="6"/>
      <c r="F412" s="6"/>
      <c r="G412" s="6"/>
      <c r="H412" s="6"/>
      <c r="I412" s="40"/>
      <c r="J412" s="41"/>
      <c r="K412" s="41"/>
      <c r="L412" s="6"/>
      <c r="M412" s="6"/>
      <c r="N412" s="6"/>
    </row>
    <row r="413" spans="2:14" x14ac:dyDescent="0.2">
      <c r="B413" s="44"/>
      <c r="C413" s="44"/>
      <c r="D413" s="44"/>
      <c r="E413" s="6"/>
      <c r="F413" s="6"/>
      <c r="G413" s="6"/>
      <c r="H413" s="6"/>
      <c r="I413" s="40"/>
      <c r="J413" s="41"/>
      <c r="K413" s="41"/>
      <c r="L413" s="6"/>
      <c r="M413" s="6"/>
      <c r="N413" s="6"/>
    </row>
    <row r="414" spans="2:14" x14ac:dyDescent="0.2">
      <c r="B414" s="44"/>
      <c r="C414" s="44"/>
      <c r="D414" s="44"/>
      <c r="E414" s="6"/>
      <c r="F414" s="6"/>
      <c r="G414" s="6"/>
      <c r="H414" s="6"/>
      <c r="I414" s="40"/>
      <c r="J414" s="41"/>
      <c r="K414" s="41"/>
      <c r="L414" s="6"/>
      <c r="M414" s="6"/>
      <c r="N414" s="6"/>
    </row>
    <row r="415" spans="2:14" x14ac:dyDescent="0.2">
      <c r="B415" s="44"/>
      <c r="C415" s="44"/>
      <c r="D415" s="44"/>
      <c r="E415" s="6"/>
      <c r="F415" s="6"/>
      <c r="G415" s="6"/>
      <c r="H415" s="6"/>
      <c r="I415" s="40"/>
      <c r="J415" s="41"/>
      <c r="K415" s="41"/>
      <c r="L415" s="6"/>
      <c r="M415" s="6"/>
      <c r="N415" s="6"/>
    </row>
    <row r="416" spans="2:14" x14ac:dyDescent="0.2">
      <c r="B416" s="44"/>
      <c r="C416" s="44"/>
      <c r="D416" s="44"/>
      <c r="E416" s="6"/>
      <c r="F416" s="6"/>
      <c r="G416" s="6"/>
      <c r="H416" s="6"/>
      <c r="I416" s="40"/>
      <c r="J416" s="41"/>
      <c r="K416" s="41"/>
      <c r="L416" s="6"/>
      <c r="M416" s="6"/>
      <c r="N416" s="6"/>
    </row>
    <row r="417" spans="2:14" x14ac:dyDescent="0.2">
      <c r="B417" s="44"/>
      <c r="C417" s="44"/>
      <c r="D417" s="44"/>
      <c r="E417" s="6"/>
      <c r="F417" s="6"/>
      <c r="G417" s="6"/>
      <c r="H417" s="6"/>
      <c r="I417" s="40"/>
      <c r="J417" s="41"/>
      <c r="K417" s="41"/>
      <c r="L417" s="6"/>
      <c r="M417" s="6"/>
      <c r="N417" s="6"/>
    </row>
    <row r="418" spans="2:14" x14ac:dyDescent="0.2">
      <c r="B418" s="44"/>
      <c r="C418" s="44"/>
      <c r="D418" s="44"/>
      <c r="E418" s="6"/>
      <c r="F418" s="6"/>
      <c r="G418" s="6"/>
      <c r="H418" s="6"/>
      <c r="I418" s="40"/>
      <c r="J418" s="41"/>
      <c r="K418" s="41"/>
      <c r="L418" s="6"/>
      <c r="M418" s="6"/>
      <c r="N418" s="6"/>
    </row>
    <row r="419" spans="2:14" x14ac:dyDescent="0.2">
      <c r="B419" s="44"/>
      <c r="C419" s="44"/>
      <c r="D419" s="44"/>
      <c r="E419" s="6"/>
      <c r="F419" s="6"/>
      <c r="G419" s="6"/>
      <c r="H419" s="6"/>
      <c r="I419" s="40"/>
      <c r="J419" s="41"/>
      <c r="K419" s="41"/>
      <c r="L419" s="6"/>
      <c r="M419" s="6"/>
      <c r="N419" s="6"/>
    </row>
    <row r="420" spans="2:14" x14ac:dyDescent="0.2">
      <c r="B420" s="44"/>
      <c r="C420" s="44"/>
      <c r="D420" s="44"/>
      <c r="E420" s="6"/>
      <c r="F420" s="6"/>
      <c r="G420" s="6"/>
      <c r="H420" s="6"/>
      <c r="I420" s="40"/>
      <c r="J420" s="41"/>
      <c r="K420" s="41"/>
      <c r="L420" s="6"/>
      <c r="M420" s="6"/>
      <c r="N420" s="6"/>
    </row>
    <row r="421" spans="2:14" x14ac:dyDescent="0.2">
      <c r="B421" s="44"/>
      <c r="C421" s="44"/>
      <c r="D421" s="44"/>
      <c r="E421" s="6"/>
      <c r="F421" s="6"/>
      <c r="G421" s="6"/>
      <c r="H421" s="6"/>
      <c r="I421" s="40"/>
      <c r="J421" s="41"/>
      <c r="K421" s="41"/>
      <c r="L421" s="6"/>
      <c r="M421" s="6"/>
      <c r="N421" s="6"/>
    </row>
    <row r="422" spans="2:14" x14ac:dyDescent="0.2">
      <c r="B422" s="44"/>
      <c r="C422" s="44"/>
      <c r="D422" s="44"/>
      <c r="E422" s="6"/>
      <c r="F422" s="6"/>
      <c r="G422" s="6"/>
      <c r="H422" s="6"/>
      <c r="I422" s="40"/>
      <c r="J422" s="41"/>
      <c r="K422" s="41"/>
      <c r="L422" s="6"/>
      <c r="M422" s="6"/>
      <c r="N422" s="6"/>
    </row>
    <row r="423" spans="2:14" x14ac:dyDescent="0.2">
      <c r="B423" s="44"/>
      <c r="C423" s="44"/>
      <c r="D423" s="44"/>
      <c r="E423" s="6"/>
      <c r="F423" s="6"/>
      <c r="G423" s="6"/>
      <c r="H423" s="6"/>
      <c r="I423" s="40"/>
      <c r="J423" s="41"/>
      <c r="K423" s="41"/>
      <c r="L423" s="6"/>
      <c r="M423" s="6"/>
      <c r="N423" s="6"/>
    </row>
    <row r="424" spans="2:14" x14ac:dyDescent="0.2">
      <c r="B424" s="44"/>
      <c r="C424" s="44"/>
      <c r="D424" s="44"/>
      <c r="E424" s="6"/>
      <c r="F424" s="6"/>
      <c r="G424" s="6"/>
      <c r="H424" s="6"/>
      <c r="I424" s="40"/>
      <c r="J424" s="41"/>
      <c r="K424" s="41"/>
      <c r="L424" s="6"/>
      <c r="M424" s="6"/>
      <c r="N424" s="6"/>
    </row>
    <row r="425" spans="2:14" x14ac:dyDescent="0.2">
      <c r="B425" s="44"/>
      <c r="C425" s="44"/>
      <c r="D425" s="44"/>
      <c r="E425" s="6"/>
      <c r="F425" s="6"/>
      <c r="G425" s="6"/>
      <c r="H425" s="6"/>
      <c r="I425" s="40"/>
      <c r="J425" s="41"/>
      <c r="K425" s="41"/>
      <c r="L425" s="6"/>
      <c r="M425" s="6"/>
      <c r="N425" s="6"/>
    </row>
    <row r="426" spans="2:14" x14ac:dyDescent="0.2">
      <c r="B426" s="44"/>
      <c r="C426" s="44"/>
      <c r="D426" s="44"/>
      <c r="E426" s="6"/>
      <c r="F426" s="6"/>
      <c r="G426" s="6"/>
      <c r="H426" s="6"/>
      <c r="I426" s="40"/>
      <c r="J426" s="41"/>
      <c r="K426" s="41"/>
      <c r="L426" s="6"/>
      <c r="M426" s="6"/>
      <c r="N426" s="6"/>
    </row>
    <row r="427" spans="2:14" x14ac:dyDescent="0.2">
      <c r="B427" s="44"/>
      <c r="C427" s="44"/>
      <c r="D427" s="44"/>
      <c r="E427" s="6"/>
      <c r="F427" s="6"/>
      <c r="G427" s="6"/>
      <c r="H427" s="6"/>
      <c r="I427" s="40"/>
      <c r="J427" s="41"/>
      <c r="K427" s="41"/>
      <c r="L427" s="6"/>
      <c r="M427" s="6"/>
      <c r="N427" s="6"/>
    </row>
    <row r="428" spans="2:14" x14ac:dyDescent="0.2">
      <c r="B428" s="44"/>
      <c r="C428" s="44"/>
      <c r="D428" s="44"/>
      <c r="E428" s="6"/>
      <c r="F428" s="6"/>
      <c r="G428" s="6"/>
      <c r="H428" s="6"/>
      <c r="I428" s="40"/>
      <c r="J428" s="41"/>
      <c r="K428" s="41"/>
      <c r="L428" s="6"/>
      <c r="M428" s="6"/>
      <c r="N428" s="6"/>
    </row>
    <row r="429" spans="2:14" x14ac:dyDescent="0.2">
      <c r="B429" s="44"/>
      <c r="C429" s="44"/>
      <c r="D429" s="44"/>
      <c r="E429" s="6"/>
      <c r="F429" s="6"/>
      <c r="G429" s="6"/>
      <c r="H429" s="6"/>
      <c r="I429" s="40"/>
      <c r="J429" s="41"/>
      <c r="K429" s="41"/>
      <c r="L429" s="6"/>
      <c r="M429" s="6"/>
      <c r="N429" s="6"/>
    </row>
    <row r="430" spans="2:14" x14ac:dyDescent="0.2">
      <c r="B430" s="44"/>
      <c r="C430" s="44"/>
      <c r="D430" s="44"/>
      <c r="E430" s="6"/>
      <c r="F430" s="6"/>
      <c r="G430" s="6"/>
      <c r="H430" s="6"/>
      <c r="I430" s="40"/>
      <c r="J430" s="41"/>
      <c r="K430" s="41"/>
      <c r="L430" s="6"/>
      <c r="M430" s="6"/>
      <c r="N430" s="6"/>
    </row>
    <row r="431" spans="2:14" x14ac:dyDescent="0.2">
      <c r="B431" s="44"/>
      <c r="C431" s="44"/>
      <c r="D431" s="44"/>
      <c r="E431" s="6"/>
      <c r="F431" s="6"/>
      <c r="G431" s="6"/>
      <c r="H431" s="6"/>
      <c r="I431" s="40"/>
      <c r="J431" s="41"/>
      <c r="K431" s="41"/>
      <c r="L431" s="6"/>
      <c r="M431" s="6"/>
      <c r="N431" s="6"/>
    </row>
    <row r="432" spans="2:14" x14ac:dyDescent="0.2">
      <c r="B432" s="44"/>
      <c r="C432" s="44"/>
      <c r="D432" s="44"/>
      <c r="E432" s="6"/>
      <c r="F432" s="6"/>
      <c r="G432" s="6"/>
      <c r="H432" s="6"/>
      <c r="I432" s="40"/>
      <c r="J432" s="41"/>
      <c r="K432" s="41"/>
      <c r="L432" s="6"/>
      <c r="M432" s="6"/>
      <c r="N432" s="6"/>
    </row>
    <row r="433" spans="2:14" x14ac:dyDescent="0.2">
      <c r="B433" s="44"/>
      <c r="C433" s="44"/>
      <c r="D433" s="44"/>
      <c r="E433" s="6"/>
      <c r="F433" s="6"/>
      <c r="G433" s="6"/>
      <c r="H433" s="6"/>
      <c r="I433" s="40"/>
      <c r="J433" s="41"/>
      <c r="K433" s="41"/>
      <c r="L433" s="6"/>
      <c r="M433" s="6"/>
      <c r="N433" s="6"/>
    </row>
    <row r="434" spans="2:14" x14ac:dyDescent="0.2">
      <c r="B434" s="44"/>
      <c r="C434" s="44"/>
      <c r="D434" s="44"/>
      <c r="E434" s="6"/>
      <c r="F434" s="6"/>
      <c r="G434" s="6"/>
      <c r="H434" s="6"/>
      <c r="I434" s="40"/>
      <c r="J434" s="41"/>
      <c r="K434" s="41"/>
      <c r="L434" s="6"/>
      <c r="M434" s="6"/>
      <c r="N434" s="6"/>
    </row>
    <row r="435" spans="2:14" x14ac:dyDescent="0.2">
      <c r="B435" s="44"/>
      <c r="C435" s="44"/>
      <c r="D435" s="44"/>
      <c r="E435" s="6"/>
      <c r="F435" s="6"/>
      <c r="G435" s="6"/>
      <c r="H435" s="6"/>
      <c r="I435" s="40"/>
      <c r="J435" s="41"/>
      <c r="K435" s="41"/>
      <c r="L435" s="6"/>
      <c r="M435" s="6"/>
      <c r="N435" s="6"/>
    </row>
    <row r="436" spans="2:14" x14ac:dyDescent="0.2">
      <c r="B436" s="44"/>
      <c r="C436" s="44"/>
      <c r="D436" s="44"/>
      <c r="E436" s="6"/>
      <c r="F436" s="6"/>
      <c r="G436" s="6"/>
      <c r="H436" s="6"/>
      <c r="I436" s="40"/>
      <c r="J436" s="41"/>
      <c r="K436" s="41"/>
      <c r="L436" s="6"/>
      <c r="M436" s="6"/>
      <c r="N436" s="6"/>
    </row>
    <row r="437" spans="2:14" x14ac:dyDescent="0.2">
      <c r="B437" s="44"/>
      <c r="C437" s="44"/>
      <c r="D437" s="44"/>
      <c r="E437" s="6"/>
      <c r="F437" s="6"/>
      <c r="G437" s="6"/>
      <c r="H437" s="6"/>
      <c r="I437" s="40"/>
      <c r="J437" s="41"/>
      <c r="K437" s="41"/>
      <c r="L437" s="6"/>
      <c r="M437" s="6"/>
      <c r="N437" s="6"/>
    </row>
    <row r="438" spans="2:14" x14ac:dyDescent="0.2">
      <c r="B438" s="44"/>
      <c r="C438" s="44"/>
      <c r="D438" s="44"/>
      <c r="E438" s="6"/>
      <c r="F438" s="6"/>
      <c r="G438" s="6"/>
      <c r="H438" s="6"/>
      <c r="I438" s="40"/>
      <c r="J438" s="41"/>
      <c r="K438" s="41"/>
      <c r="L438" s="6"/>
      <c r="M438" s="6"/>
      <c r="N438" s="6"/>
    </row>
    <row r="439" spans="2:14" x14ac:dyDescent="0.2">
      <c r="B439" s="44"/>
      <c r="C439" s="44"/>
      <c r="D439" s="44"/>
      <c r="E439" s="6"/>
      <c r="F439" s="6"/>
      <c r="G439" s="6"/>
      <c r="H439" s="6"/>
      <c r="I439" s="40"/>
      <c r="J439" s="41"/>
      <c r="K439" s="41"/>
      <c r="L439" s="6"/>
      <c r="M439" s="6"/>
      <c r="N439" s="6"/>
    </row>
    <row r="440" spans="2:14" x14ac:dyDescent="0.2">
      <c r="B440" s="44"/>
      <c r="C440" s="44"/>
      <c r="D440" s="44"/>
      <c r="E440" s="6"/>
      <c r="F440" s="6"/>
      <c r="G440" s="6"/>
      <c r="H440" s="6"/>
      <c r="I440" s="40"/>
      <c r="J440" s="41"/>
      <c r="K440" s="41"/>
      <c r="L440" s="6"/>
      <c r="M440" s="6"/>
      <c r="N440" s="6"/>
    </row>
    <row r="441" spans="2:14" x14ac:dyDescent="0.2">
      <c r="B441" s="44"/>
      <c r="C441" s="44"/>
      <c r="D441" s="44"/>
      <c r="E441" s="6"/>
      <c r="F441" s="6"/>
      <c r="G441" s="6"/>
      <c r="H441" s="6"/>
      <c r="I441" s="40"/>
      <c r="J441" s="41"/>
      <c r="K441" s="41"/>
      <c r="L441" s="6"/>
      <c r="M441" s="6"/>
      <c r="N441" s="6"/>
    </row>
    <row r="442" spans="2:14" x14ac:dyDescent="0.2">
      <c r="B442" s="44"/>
      <c r="C442" s="44"/>
      <c r="D442" s="44"/>
      <c r="E442" s="6"/>
      <c r="F442" s="6"/>
      <c r="G442" s="6"/>
      <c r="H442" s="6"/>
      <c r="I442" s="40"/>
      <c r="J442" s="41"/>
      <c r="K442" s="41"/>
      <c r="L442" s="6"/>
      <c r="M442" s="6"/>
      <c r="N442" s="6"/>
    </row>
    <row r="443" spans="2:14" x14ac:dyDescent="0.2">
      <c r="B443" s="44"/>
      <c r="C443" s="44"/>
      <c r="D443" s="44"/>
      <c r="E443" s="6"/>
      <c r="F443" s="6"/>
      <c r="G443" s="6"/>
      <c r="H443" s="6"/>
      <c r="I443" s="40"/>
      <c r="J443" s="41"/>
      <c r="K443" s="41"/>
      <c r="L443" s="6"/>
      <c r="M443" s="6"/>
      <c r="N443" s="6"/>
    </row>
    <row r="444" spans="2:14" x14ac:dyDescent="0.2">
      <c r="B444" s="44"/>
      <c r="C444" s="44"/>
      <c r="D444" s="44"/>
      <c r="E444" s="6"/>
      <c r="F444" s="6"/>
      <c r="G444" s="6"/>
      <c r="H444" s="6"/>
      <c r="I444" s="40"/>
      <c r="J444" s="41"/>
      <c r="K444" s="41"/>
      <c r="L444" s="6"/>
      <c r="M444" s="6"/>
      <c r="N444" s="6"/>
    </row>
    <row r="445" spans="2:14" x14ac:dyDescent="0.2">
      <c r="B445" s="44"/>
      <c r="C445" s="44"/>
      <c r="D445" s="44"/>
      <c r="E445" s="6"/>
      <c r="F445" s="6"/>
      <c r="G445" s="6"/>
      <c r="H445" s="6"/>
      <c r="I445" s="40"/>
      <c r="J445" s="41"/>
      <c r="K445" s="41"/>
      <c r="L445" s="6"/>
      <c r="M445" s="6"/>
      <c r="N445" s="6"/>
    </row>
    <row r="446" spans="2:14" x14ac:dyDescent="0.2">
      <c r="B446" s="44"/>
      <c r="C446" s="44"/>
      <c r="D446" s="44"/>
      <c r="E446" s="6"/>
      <c r="F446" s="6"/>
      <c r="G446" s="6"/>
      <c r="H446" s="6"/>
      <c r="I446" s="40"/>
      <c r="J446" s="41"/>
      <c r="K446" s="41"/>
      <c r="L446" s="6"/>
      <c r="M446" s="6"/>
      <c r="N446" s="6"/>
    </row>
    <row r="447" spans="2:14" x14ac:dyDescent="0.2">
      <c r="B447" s="44"/>
      <c r="C447" s="44"/>
      <c r="D447" s="44"/>
      <c r="E447" s="6"/>
      <c r="F447" s="6"/>
      <c r="G447" s="6"/>
      <c r="H447" s="6"/>
      <c r="I447" s="40"/>
      <c r="J447" s="41"/>
      <c r="K447" s="41"/>
      <c r="L447" s="6"/>
      <c r="M447" s="6"/>
      <c r="N447" s="6"/>
    </row>
    <row r="448" spans="2:14" x14ac:dyDescent="0.2">
      <c r="B448" s="44"/>
      <c r="C448" s="44"/>
      <c r="D448" s="44"/>
      <c r="E448" s="6"/>
      <c r="F448" s="6"/>
      <c r="G448" s="6"/>
      <c r="H448" s="6"/>
      <c r="I448" s="40"/>
      <c r="J448" s="41"/>
      <c r="K448" s="41"/>
      <c r="L448" s="6"/>
      <c r="M448" s="6"/>
      <c r="N448" s="6"/>
    </row>
    <row r="449" spans="2:14" x14ac:dyDescent="0.2">
      <c r="B449" s="44"/>
      <c r="C449" s="44"/>
      <c r="D449" s="44"/>
      <c r="E449" s="6"/>
      <c r="F449" s="6"/>
      <c r="G449" s="6"/>
      <c r="H449" s="6"/>
      <c r="I449" s="40"/>
      <c r="J449" s="41"/>
      <c r="K449" s="41"/>
      <c r="L449" s="6"/>
      <c r="M449" s="6"/>
      <c r="N449" s="6"/>
    </row>
    <row r="450" spans="2:14" x14ac:dyDescent="0.2">
      <c r="B450" s="44"/>
      <c r="C450" s="44"/>
      <c r="D450" s="44"/>
      <c r="E450" s="6"/>
      <c r="F450" s="6"/>
      <c r="G450" s="6"/>
      <c r="H450" s="6"/>
      <c r="I450" s="40"/>
      <c r="J450" s="41"/>
      <c r="K450" s="41"/>
      <c r="L450" s="6"/>
      <c r="M450" s="6"/>
      <c r="N450" s="6"/>
    </row>
    <row r="451" spans="2:14" x14ac:dyDescent="0.2">
      <c r="B451" s="44"/>
      <c r="C451" s="44"/>
      <c r="D451" s="44"/>
      <c r="E451" s="6"/>
      <c r="F451" s="6"/>
      <c r="G451" s="6"/>
      <c r="H451" s="6"/>
      <c r="I451" s="40"/>
      <c r="J451" s="41"/>
      <c r="K451" s="41"/>
      <c r="L451" s="6"/>
      <c r="M451" s="6"/>
      <c r="N451" s="6"/>
    </row>
    <row r="452" spans="2:14" x14ac:dyDescent="0.2">
      <c r="B452" s="44"/>
      <c r="C452" s="44"/>
      <c r="D452" s="44"/>
      <c r="E452" s="6"/>
      <c r="F452" s="6"/>
      <c r="G452" s="6"/>
      <c r="H452" s="6"/>
      <c r="I452" s="40"/>
      <c r="J452" s="41"/>
      <c r="K452" s="41"/>
      <c r="L452" s="6"/>
      <c r="M452" s="6"/>
      <c r="N452" s="6"/>
    </row>
    <row r="453" spans="2:14" x14ac:dyDescent="0.2">
      <c r="B453" s="44"/>
      <c r="C453" s="44"/>
      <c r="D453" s="44"/>
      <c r="E453" s="6"/>
      <c r="F453" s="6"/>
      <c r="G453" s="6"/>
      <c r="H453" s="6"/>
      <c r="I453" s="40"/>
      <c r="J453" s="41"/>
      <c r="K453" s="41"/>
      <c r="L453" s="6"/>
      <c r="M453" s="6"/>
      <c r="N453" s="6"/>
    </row>
    <row r="454" spans="2:14" x14ac:dyDescent="0.2">
      <c r="B454" s="44"/>
      <c r="C454" s="44"/>
      <c r="D454" s="44"/>
      <c r="E454" s="6"/>
      <c r="F454" s="6"/>
      <c r="G454" s="6"/>
      <c r="H454" s="6"/>
      <c r="I454" s="40"/>
      <c r="J454" s="41"/>
      <c r="K454" s="41"/>
      <c r="L454" s="6"/>
      <c r="M454" s="6"/>
      <c r="N454" s="6"/>
    </row>
    <row r="455" spans="2:14" x14ac:dyDescent="0.2">
      <c r="B455" s="44"/>
      <c r="C455" s="44"/>
      <c r="D455" s="44"/>
      <c r="E455" s="6"/>
      <c r="F455" s="6"/>
      <c r="G455" s="6"/>
      <c r="H455" s="6"/>
      <c r="I455" s="40"/>
      <c r="J455" s="41"/>
      <c r="K455" s="41"/>
      <c r="L455" s="6"/>
      <c r="M455" s="6"/>
      <c r="N455" s="6"/>
    </row>
    <row r="456" spans="2:14" x14ac:dyDescent="0.2">
      <c r="B456" s="44"/>
      <c r="C456" s="44"/>
      <c r="D456" s="44"/>
      <c r="E456" s="6"/>
      <c r="F456" s="6"/>
      <c r="G456" s="6"/>
      <c r="H456" s="6"/>
      <c r="I456" s="40"/>
      <c r="J456" s="41"/>
      <c r="K456" s="41"/>
      <c r="L456" s="6"/>
      <c r="M456" s="6"/>
      <c r="N456" s="6"/>
    </row>
    <row r="457" spans="2:14" x14ac:dyDescent="0.2">
      <c r="B457" s="44"/>
      <c r="C457" s="44"/>
      <c r="D457" s="44"/>
      <c r="E457" s="6"/>
      <c r="F457" s="6"/>
      <c r="G457" s="6"/>
      <c r="H457" s="6"/>
      <c r="I457" s="40"/>
      <c r="J457" s="41"/>
      <c r="K457" s="41"/>
      <c r="L457" s="6"/>
      <c r="M457" s="6"/>
      <c r="N457" s="6"/>
    </row>
    <row r="458" spans="2:14" x14ac:dyDescent="0.2">
      <c r="B458" s="44"/>
      <c r="C458" s="44"/>
      <c r="D458" s="44"/>
      <c r="E458" s="6"/>
      <c r="F458" s="6"/>
      <c r="G458" s="6"/>
      <c r="H458" s="6"/>
      <c r="I458" s="40"/>
      <c r="J458" s="41"/>
      <c r="K458" s="41"/>
      <c r="L458" s="6"/>
      <c r="M458" s="6"/>
      <c r="N458" s="6"/>
    </row>
    <row r="459" spans="2:14" x14ac:dyDescent="0.2">
      <c r="B459" s="44"/>
      <c r="C459" s="44"/>
      <c r="D459" s="44"/>
      <c r="E459" s="6"/>
      <c r="F459" s="6"/>
      <c r="G459" s="6"/>
      <c r="H459" s="6"/>
      <c r="I459" s="40"/>
      <c r="J459" s="41"/>
      <c r="K459" s="41"/>
      <c r="L459" s="6"/>
      <c r="M459" s="6"/>
      <c r="N459" s="6"/>
    </row>
    <row r="460" spans="2:14" x14ac:dyDescent="0.2">
      <c r="B460" s="44"/>
      <c r="C460" s="44"/>
      <c r="D460" s="44"/>
      <c r="E460" s="6"/>
      <c r="F460" s="6"/>
      <c r="G460" s="6"/>
      <c r="H460" s="6"/>
      <c r="I460" s="40"/>
      <c r="J460" s="41"/>
      <c r="K460" s="41"/>
      <c r="L460" s="6"/>
      <c r="M460" s="6"/>
      <c r="N460" s="6"/>
    </row>
    <row r="461" spans="2:14" x14ac:dyDescent="0.2">
      <c r="B461" s="44"/>
      <c r="C461" s="44"/>
      <c r="D461" s="44"/>
      <c r="E461" s="6"/>
      <c r="F461" s="6"/>
      <c r="G461" s="6"/>
      <c r="H461" s="6"/>
      <c r="I461" s="40"/>
      <c r="J461" s="41"/>
      <c r="K461" s="41"/>
      <c r="L461" s="6"/>
      <c r="M461" s="6"/>
      <c r="N461" s="6"/>
    </row>
    <row r="462" spans="2:14" x14ac:dyDescent="0.2">
      <c r="B462" s="44"/>
      <c r="C462" s="44"/>
      <c r="D462" s="44"/>
      <c r="E462" s="6"/>
      <c r="F462" s="6"/>
      <c r="G462" s="6"/>
      <c r="H462" s="6"/>
      <c r="I462" s="40"/>
      <c r="J462" s="41"/>
      <c r="K462" s="41"/>
      <c r="L462" s="6"/>
      <c r="M462" s="6"/>
      <c r="N462" s="6"/>
    </row>
    <row r="463" spans="2:14" x14ac:dyDescent="0.2">
      <c r="B463" s="44"/>
      <c r="C463" s="44"/>
      <c r="D463" s="44"/>
      <c r="E463" s="6"/>
      <c r="F463" s="6"/>
      <c r="G463" s="6"/>
      <c r="H463" s="6"/>
      <c r="I463" s="40"/>
      <c r="J463" s="41"/>
      <c r="K463" s="41"/>
      <c r="L463" s="6"/>
      <c r="M463" s="6"/>
      <c r="N463" s="6"/>
    </row>
    <row r="464" spans="2:14" x14ac:dyDescent="0.2">
      <c r="B464" s="44"/>
      <c r="C464" s="44"/>
      <c r="D464" s="44"/>
      <c r="E464" s="6"/>
      <c r="F464" s="6"/>
      <c r="G464" s="6"/>
      <c r="H464" s="6"/>
      <c r="I464" s="40"/>
      <c r="J464" s="41"/>
      <c r="K464" s="41"/>
      <c r="L464" s="6"/>
      <c r="M464" s="6"/>
      <c r="N464" s="6"/>
    </row>
    <row r="465" spans="2:14" x14ac:dyDescent="0.2">
      <c r="B465" s="44"/>
      <c r="C465" s="44"/>
      <c r="D465" s="44"/>
      <c r="E465" s="6"/>
      <c r="F465" s="6"/>
      <c r="G465" s="6"/>
      <c r="H465" s="6"/>
      <c r="I465" s="40"/>
      <c r="J465" s="41"/>
      <c r="K465" s="41"/>
      <c r="L465" s="6"/>
      <c r="M465" s="6"/>
      <c r="N465" s="6"/>
    </row>
    <row r="466" spans="2:14" x14ac:dyDescent="0.2">
      <c r="B466" s="44"/>
      <c r="C466" s="44"/>
      <c r="D466" s="44"/>
      <c r="E466" s="6"/>
      <c r="F466" s="6"/>
      <c r="G466" s="6"/>
      <c r="H466" s="6"/>
      <c r="I466" s="40"/>
      <c r="J466" s="41"/>
      <c r="K466" s="41"/>
      <c r="L466" s="6"/>
      <c r="M466" s="6"/>
      <c r="N466" s="6"/>
    </row>
    <row r="467" spans="2:14" x14ac:dyDescent="0.2">
      <c r="B467" s="44"/>
      <c r="C467" s="44"/>
      <c r="D467" s="44"/>
      <c r="E467" s="6"/>
      <c r="F467" s="6"/>
      <c r="G467" s="6"/>
      <c r="H467" s="6"/>
      <c r="I467" s="40"/>
      <c r="J467" s="41"/>
      <c r="K467" s="41"/>
      <c r="L467" s="6"/>
      <c r="M467" s="6"/>
      <c r="N467" s="6"/>
    </row>
    <row r="468" spans="2:14" x14ac:dyDescent="0.2">
      <c r="B468" s="44"/>
      <c r="C468" s="44"/>
      <c r="D468" s="44"/>
      <c r="E468" s="6"/>
      <c r="F468" s="6"/>
      <c r="G468" s="6"/>
      <c r="H468" s="6"/>
      <c r="I468" s="40"/>
      <c r="J468" s="41"/>
      <c r="K468" s="41"/>
      <c r="L468" s="6"/>
      <c r="M468" s="6"/>
      <c r="N468" s="6"/>
    </row>
    <row r="469" spans="2:14" x14ac:dyDescent="0.2">
      <c r="B469" s="44"/>
      <c r="C469" s="44"/>
      <c r="D469" s="44"/>
      <c r="E469" s="6"/>
      <c r="F469" s="6"/>
      <c r="G469" s="6"/>
      <c r="H469" s="6"/>
      <c r="I469" s="40"/>
      <c r="J469" s="41"/>
      <c r="K469" s="41"/>
      <c r="L469" s="6"/>
      <c r="M469" s="6"/>
      <c r="N469" s="6"/>
    </row>
    <row r="470" spans="2:14" x14ac:dyDescent="0.2">
      <c r="B470" s="44"/>
      <c r="C470" s="44"/>
      <c r="D470" s="44"/>
      <c r="E470" s="6"/>
      <c r="F470" s="6"/>
      <c r="G470" s="6"/>
      <c r="H470" s="6"/>
      <c r="I470" s="40"/>
      <c r="J470" s="41"/>
      <c r="K470" s="41"/>
      <c r="L470" s="6"/>
      <c r="M470" s="6"/>
      <c r="N470" s="6"/>
    </row>
    <row r="471" spans="2:14" x14ac:dyDescent="0.2">
      <c r="B471" s="44"/>
      <c r="C471" s="44"/>
      <c r="D471" s="44"/>
      <c r="E471" s="6"/>
      <c r="F471" s="6"/>
      <c r="G471" s="6"/>
      <c r="H471" s="6"/>
      <c r="I471" s="40"/>
      <c r="J471" s="41"/>
      <c r="K471" s="41"/>
      <c r="L471" s="6"/>
      <c r="M471" s="6"/>
      <c r="N471" s="6"/>
    </row>
    <row r="472" spans="2:14" x14ac:dyDescent="0.2">
      <c r="B472" s="44"/>
      <c r="C472" s="44"/>
      <c r="D472" s="44"/>
      <c r="E472" s="6"/>
      <c r="F472" s="6"/>
      <c r="G472" s="6"/>
      <c r="H472" s="6"/>
      <c r="I472" s="40"/>
      <c r="J472" s="41"/>
      <c r="K472" s="41"/>
      <c r="L472" s="6"/>
      <c r="M472" s="6"/>
      <c r="N472" s="6"/>
    </row>
    <row r="473" spans="2:14" x14ac:dyDescent="0.2">
      <c r="B473" s="44"/>
      <c r="C473" s="44"/>
      <c r="D473" s="44"/>
      <c r="E473" s="6"/>
      <c r="F473" s="6"/>
      <c r="G473" s="6"/>
      <c r="H473" s="6"/>
      <c r="I473" s="40"/>
      <c r="J473" s="41"/>
      <c r="K473" s="41"/>
      <c r="L473" s="6"/>
      <c r="M473" s="6"/>
      <c r="N473" s="6"/>
    </row>
    <row r="474" spans="2:14" x14ac:dyDescent="0.2">
      <c r="B474" s="44"/>
      <c r="C474" s="44"/>
      <c r="D474" s="44"/>
      <c r="E474" s="6"/>
      <c r="F474" s="6"/>
      <c r="G474" s="6"/>
      <c r="H474" s="6"/>
      <c r="I474" s="40"/>
      <c r="J474" s="41"/>
      <c r="K474" s="41"/>
      <c r="L474" s="6"/>
      <c r="M474" s="6"/>
      <c r="N474" s="6"/>
    </row>
    <row r="475" spans="2:14" x14ac:dyDescent="0.2">
      <c r="B475" s="44"/>
      <c r="C475" s="44"/>
      <c r="D475" s="44"/>
      <c r="E475" s="6"/>
      <c r="F475" s="6"/>
      <c r="G475" s="6"/>
      <c r="H475" s="6"/>
      <c r="I475" s="40"/>
      <c r="J475" s="41"/>
      <c r="K475" s="41"/>
      <c r="L475" s="6"/>
      <c r="M475" s="6"/>
      <c r="N475" s="6"/>
    </row>
    <row r="476" spans="2:14" x14ac:dyDescent="0.2">
      <c r="B476" s="44"/>
      <c r="C476" s="44"/>
      <c r="D476" s="44"/>
      <c r="E476" s="6"/>
      <c r="F476" s="6"/>
      <c r="G476" s="6"/>
      <c r="H476" s="6"/>
      <c r="I476" s="40"/>
      <c r="J476" s="41"/>
      <c r="K476" s="41"/>
      <c r="L476" s="6"/>
      <c r="M476" s="6"/>
      <c r="N476" s="6"/>
    </row>
    <row r="477" spans="2:14" x14ac:dyDescent="0.2">
      <c r="B477" s="44"/>
      <c r="C477" s="44"/>
      <c r="D477" s="44"/>
      <c r="E477" s="6"/>
      <c r="F477" s="6"/>
      <c r="G477" s="6"/>
      <c r="H477" s="6"/>
      <c r="I477" s="40"/>
      <c r="J477" s="41"/>
      <c r="K477" s="41"/>
      <c r="L477" s="6"/>
      <c r="M477" s="6"/>
      <c r="N477" s="6"/>
    </row>
    <row r="478" spans="2:14" x14ac:dyDescent="0.2">
      <c r="B478" s="44"/>
      <c r="C478" s="44"/>
      <c r="D478" s="44"/>
      <c r="E478" s="6"/>
      <c r="F478" s="6"/>
      <c r="G478" s="6"/>
      <c r="H478" s="6"/>
      <c r="I478" s="40"/>
      <c r="J478" s="41"/>
      <c r="K478" s="41"/>
      <c r="L478" s="6"/>
      <c r="M478" s="6"/>
      <c r="N478" s="6"/>
    </row>
    <row r="479" spans="2:14" x14ac:dyDescent="0.2">
      <c r="B479" s="44"/>
      <c r="C479" s="44"/>
      <c r="D479" s="44"/>
      <c r="E479" s="6"/>
      <c r="F479" s="6"/>
      <c r="G479" s="6"/>
      <c r="H479" s="6"/>
      <c r="I479" s="40"/>
      <c r="J479" s="41"/>
      <c r="K479" s="41"/>
      <c r="L479" s="6"/>
      <c r="M479" s="6"/>
      <c r="N479" s="6"/>
    </row>
    <row r="480" spans="2:14" x14ac:dyDescent="0.2">
      <c r="B480" s="44"/>
      <c r="C480" s="44"/>
      <c r="D480" s="44"/>
      <c r="E480" s="6"/>
      <c r="F480" s="6"/>
      <c r="G480" s="6"/>
      <c r="H480" s="6"/>
      <c r="I480" s="40"/>
      <c r="J480" s="41"/>
      <c r="K480" s="41"/>
      <c r="L480" s="6"/>
      <c r="M480" s="6"/>
      <c r="N480" s="6"/>
    </row>
    <row r="481" spans="2:14" x14ac:dyDescent="0.2">
      <c r="B481" s="44"/>
      <c r="C481" s="44"/>
      <c r="D481" s="44"/>
      <c r="E481" s="6"/>
      <c r="F481" s="6"/>
      <c r="G481" s="6"/>
      <c r="H481" s="6"/>
      <c r="I481" s="40"/>
      <c r="J481" s="41"/>
      <c r="K481" s="41"/>
      <c r="L481" s="6"/>
      <c r="M481" s="6"/>
      <c r="N481" s="6"/>
    </row>
    <row r="482" spans="2:14" x14ac:dyDescent="0.2">
      <c r="B482" s="44"/>
      <c r="C482" s="44"/>
      <c r="D482" s="44"/>
      <c r="E482" s="6"/>
      <c r="F482" s="6"/>
      <c r="G482" s="6"/>
      <c r="H482" s="6"/>
      <c r="I482" s="40"/>
      <c r="J482" s="41"/>
      <c r="K482" s="41"/>
      <c r="L482" s="6"/>
      <c r="M482" s="6"/>
      <c r="N482" s="6"/>
    </row>
    <row r="483" spans="2:14" x14ac:dyDescent="0.2">
      <c r="B483" s="44"/>
      <c r="C483" s="44"/>
      <c r="D483" s="44"/>
      <c r="E483" s="6"/>
      <c r="F483" s="6"/>
      <c r="G483" s="6"/>
      <c r="H483" s="6"/>
      <c r="I483" s="40"/>
      <c r="J483" s="41"/>
      <c r="K483" s="41"/>
      <c r="L483" s="6"/>
      <c r="M483" s="6"/>
      <c r="N483" s="6"/>
    </row>
    <row r="484" spans="2:14" x14ac:dyDescent="0.2">
      <c r="B484" s="44"/>
      <c r="C484" s="44"/>
      <c r="D484" s="44"/>
      <c r="E484" s="6"/>
      <c r="F484" s="6"/>
      <c r="G484" s="6"/>
      <c r="H484" s="6"/>
      <c r="I484" s="40"/>
      <c r="J484" s="41"/>
      <c r="K484" s="41"/>
      <c r="L484" s="6"/>
      <c r="M484" s="6"/>
      <c r="N484" s="6"/>
    </row>
    <row r="485" spans="2:14" x14ac:dyDescent="0.2">
      <c r="B485" s="44"/>
      <c r="C485" s="44"/>
      <c r="D485" s="44"/>
      <c r="E485" s="6"/>
      <c r="F485" s="6"/>
      <c r="G485" s="6"/>
      <c r="H485" s="6"/>
      <c r="I485" s="40"/>
      <c r="J485" s="41"/>
      <c r="K485" s="41"/>
      <c r="L485" s="6"/>
      <c r="M485" s="6"/>
      <c r="N485" s="6"/>
    </row>
    <row r="486" spans="2:14" x14ac:dyDescent="0.2">
      <c r="B486" s="44"/>
      <c r="C486" s="44"/>
      <c r="D486" s="44"/>
      <c r="E486" s="6"/>
      <c r="F486" s="6"/>
      <c r="G486" s="6"/>
      <c r="H486" s="6"/>
      <c r="I486" s="40"/>
      <c r="J486" s="41"/>
      <c r="K486" s="41"/>
      <c r="L486" s="6"/>
      <c r="M486" s="6"/>
      <c r="N486" s="6"/>
    </row>
    <row r="487" spans="2:14" x14ac:dyDescent="0.2">
      <c r="B487" s="44"/>
      <c r="C487" s="44"/>
      <c r="D487" s="44"/>
      <c r="E487" s="6"/>
      <c r="F487" s="6"/>
      <c r="G487" s="6"/>
      <c r="H487" s="6"/>
      <c r="I487" s="40"/>
      <c r="J487" s="41"/>
      <c r="K487" s="41"/>
      <c r="L487" s="6"/>
      <c r="M487" s="6"/>
      <c r="N487" s="6"/>
    </row>
    <row r="488" spans="2:14" x14ac:dyDescent="0.2">
      <c r="B488" s="44"/>
      <c r="C488" s="44"/>
      <c r="D488" s="44"/>
      <c r="E488" s="6"/>
      <c r="F488" s="6"/>
      <c r="G488" s="6"/>
      <c r="H488" s="6"/>
      <c r="I488" s="40"/>
      <c r="J488" s="41"/>
      <c r="K488" s="41"/>
      <c r="L488" s="6"/>
      <c r="M488" s="6"/>
      <c r="N488" s="6"/>
    </row>
    <row r="489" spans="2:14" x14ac:dyDescent="0.2">
      <c r="B489" s="44"/>
      <c r="C489" s="44"/>
      <c r="D489" s="44"/>
      <c r="E489" s="6"/>
      <c r="F489" s="6"/>
      <c r="G489" s="6"/>
      <c r="H489" s="6"/>
      <c r="I489" s="40"/>
      <c r="J489" s="41"/>
      <c r="K489" s="41"/>
      <c r="L489" s="6"/>
      <c r="M489" s="6"/>
      <c r="N489" s="6"/>
    </row>
    <row r="490" spans="2:14" x14ac:dyDescent="0.2">
      <c r="B490" s="44"/>
      <c r="C490" s="44"/>
      <c r="D490" s="44"/>
      <c r="E490" s="6"/>
      <c r="F490" s="6"/>
      <c r="G490" s="6"/>
      <c r="H490" s="6"/>
      <c r="I490" s="40"/>
      <c r="J490" s="41"/>
      <c r="K490" s="41"/>
      <c r="L490" s="6"/>
      <c r="M490" s="6"/>
      <c r="N490" s="6"/>
    </row>
    <row r="491" spans="2:14" x14ac:dyDescent="0.2">
      <c r="B491" s="44"/>
      <c r="C491" s="44"/>
      <c r="D491" s="44"/>
      <c r="E491" s="6"/>
      <c r="F491" s="6"/>
      <c r="G491" s="6"/>
      <c r="H491" s="6"/>
      <c r="I491" s="40"/>
      <c r="J491" s="41"/>
      <c r="K491" s="41"/>
      <c r="L491" s="6"/>
      <c r="M491" s="6"/>
      <c r="N491" s="6"/>
    </row>
    <row r="492" spans="2:14" x14ac:dyDescent="0.2">
      <c r="B492" s="44"/>
      <c r="C492" s="44"/>
      <c r="D492" s="44"/>
      <c r="E492" s="6"/>
      <c r="F492" s="6"/>
      <c r="G492" s="6"/>
      <c r="H492" s="6"/>
      <c r="I492" s="40"/>
      <c r="J492" s="41"/>
      <c r="K492" s="41"/>
      <c r="L492" s="6"/>
      <c r="M492" s="6"/>
      <c r="N492" s="6"/>
    </row>
    <row r="493" spans="2:14" x14ac:dyDescent="0.2">
      <c r="B493" s="44"/>
      <c r="C493" s="44"/>
      <c r="D493" s="44"/>
      <c r="E493" s="6"/>
      <c r="F493" s="6"/>
      <c r="G493" s="6"/>
      <c r="H493" s="6"/>
      <c r="I493" s="40"/>
      <c r="J493" s="41"/>
      <c r="K493" s="41"/>
      <c r="L493" s="6"/>
      <c r="M493" s="6"/>
      <c r="N493" s="6"/>
    </row>
    <row r="494" spans="2:14" x14ac:dyDescent="0.2">
      <c r="B494" s="44"/>
      <c r="C494" s="44"/>
      <c r="D494" s="44"/>
      <c r="E494" s="6"/>
      <c r="F494" s="6"/>
      <c r="G494" s="6"/>
      <c r="H494" s="6"/>
      <c r="I494" s="40"/>
      <c r="J494" s="41"/>
      <c r="K494" s="41"/>
      <c r="L494" s="6"/>
      <c r="M494" s="6"/>
      <c r="N494" s="6"/>
    </row>
    <row r="495" spans="2:14" x14ac:dyDescent="0.2">
      <c r="B495" s="44"/>
      <c r="C495" s="44"/>
      <c r="D495" s="44"/>
      <c r="E495" s="6"/>
      <c r="F495" s="6"/>
      <c r="G495" s="6"/>
      <c r="H495" s="6"/>
      <c r="I495" s="40"/>
      <c r="J495" s="41"/>
      <c r="K495" s="41"/>
      <c r="L495" s="6"/>
      <c r="M495" s="6"/>
      <c r="N495" s="6"/>
    </row>
    <row r="496" spans="2:14" x14ac:dyDescent="0.2">
      <c r="B496" s="44"/>
      <c r="C496" s="44"/>
      <c r="D496" s="44"/>
      <c r="E496" s="6"/>
      <c r="F496" s="6"/>
      <c r="G496" s="6"/>
      <c r="H496" s="6"/>
      <c r="I496" s="40"/>
      <c r="J496" s="41"/>
      <c r="K496" s="41"/>
      <c r="L496" s="6"/>
      <c r="M496" s="6"/>
      <c r="N496" s="6"/>
    </row>
    <row r="497" spans="2:14" x14ac:dyDescent="0.2">
      <c r="B497" s="44"/>
      <c r="C497" s="44"/>
      <c r="D497" s="44"/>
      <c r="E497" s="6"/>
      <c r="F497" s="6"/>
      <c r="G497" s="6"/>
      <c r="H497" s="6"/>
      <c r="I497" s="40"/>
      <c r="J497" s="41"/>
      <c r="K497" s="41"/>
      <c r="L497" s="6"/>
      <c r="M497" s="6"/>
      <c r="N497" s="6"/>
    </row>
    <row r="498" spans="2:14" x14ac:dyDescent="0.2">
      <c r="B498" s="44"/>
      <c r="C498" s="44"/>
      <c r="D498" s="44"/>
      <c r="E498" s="6"/>
      <c r="F498" s="6"/>
      <c r="G498" s="6"/>
      <c r="H498" s="6"/>
      <c r="I498" s="40"/>
      <c r="J498" s="41"/>
      <c r="K498" s="41"/>
      <c r="L498" s="6"/>
      <c r="M498" s="6"/>
      <c r="N498" s="6"/>
    </row>
    <row r="499" spans="2:14" x14ac:dyDescent="0.2">
      <c r="B499" s="44"/>
      <c r="C499" s="44"/>
      <c r="D499" s="44"/>
      <c r="E499" s="6"/>
      <c r="F499" s="6"/>
      <c r="G499" s="6"/>
      <c r="H499" s="6"/>
      <c r="I499" s="40"/>
      <c r="J499" s="41"/>
      <c r="K499" s="41"/>
      <c r="L499" s="6"/>
      <c r="M499" s="6"/>
      <c r="N499" s="6"/>
    </row>
    <row r="500" spans="2:14" x14ac:dyDescent="0.2">
      <c r="B500" s="44"/>
      <c r="C500" s="44"/>
      <c r="D500" s="44"/>
      <c r="E500" s="6"/>
      <c r="F500" s="6"/>
      <c r="G500" s="6"/>
      <c r="H500" s="6"/>
      <c r="I500" s="40"/>
      <c r="J500" s="41"/>
      <c r="K500" s="41"/>
      <c r="L500" s="6"/>
      <c r="M500" s="6"/>
      <c r="N500" s="6"/>
    </row>
    <row r="501" spans="2:14" x14ac:dyDescent="0.2">
      <c r="B501" s="44"/>
      <c r="C501" s="44"/>
      <c r="D501" s="44"/>
      <c r="E501" s="6"/>
      <c r="F501" s="6"/>
      <c r="G501" s="6"/>
      <c r="H501" s="6"/>
      <c r="I501" s="40"/>
      <c r="J501" s="41"/>
      <c r="K501" s="41"/>
      <c r="L501" s="6"/>
      <c r="M501" s="6"/>
      <c r="N501" s="6"/>
    </row>
    <row r="502" spans="2:14" x14ac:dyDescent="0.2">
      <c r="B502" s="44"/>
      <c r="C502" s="44"/>
      <c r="D502" s="44"/>
      <c r="E502" s="6"/>
      <c r="F502" s="6"/>
      <c r="G502" s="6"/>
      <c r="H502" s="6"/>
      <c r="I502" s="40"/>
      <c r="J502" s="41"/>
      <c r="K502" s="41"/>
      <c r="L502" s="6"/>
      <c r="M502" s="6"/>
      <c r="N502" s="6"/>
    </row>
    <row r="503" spans="2:14" x14ac:dyDescent="0.2">
      <c r="B503" s="44"/>
      <c r="C503" s="44"/>
      <c r="D503" s="44"/>
      <c r="E503" s="6"/>
      <c r="F503" s="6"/>
      <c r="G503" s="6"/>
      <c r="H503" s="6"/>
      <c r="I503" s="40"/>
      <c r="J503" s="41"/>
      <c r="K503" s="41"/>
      <c r="L503" s="6"/>
      <c r="M503" s="6"/>
      <c r="N503" s="6"/>
    </row>
    <row r="504" spans="2:14" x14ac:dyDescent="0.2">
      <c r="B504" s="44"/>
      <c r="C504" s="44"/>
      <c r="D504" s="44"/>
      <c r="E504" s="6"/>
      <c r="F504" s="6"/>
      <c r="G504" s="6"/>
      <c r="H504" s="6"/>
      <c r="I504" s="40"/>
      <c r="J504" s="41"/>
      <c r="K504" s="41"/>
      <c r="L504" s="6"/>
      <c r="M504" s="6"/>
      <c r="N504" s="6"/>
    </row>
    <row r="505" spans="2:14" x14ac:dyDescent="0.2">
      <c r="B505" s="44"/>
      <c r="C505" s="44"/>
      <c r="D505" s="44"/>
      <c r="E505" s="6"/>
      <c r="F505" s="6"/>
      <c r="G505" s="6"/>
      <c r="H505" s="6"/>
      <c r="I505" s="40"/>
      <c r="J505" s="41"/>
      <c r="K505" s="41"/>
      <c r="L505" s="6"/>
      <c r="M505" s="6"/>
      <c r="N505" s="6"/>
    </row>
    <row r="506" spans="2:14" x14ac:dyDescent="0.2">
      <c r="B506" s="44"/>
      <c r="C506" s="44"/>
      <c r="D506" s="44"/>
      <c r="E506" s="6"/>
      <c r="F506" s="6"/>
      <c r="G506" s="6"/>
      <c r="H506" s="6"/>
      <c r="I506" s="40"/>
      <c r="J506" s="41"/>
      <c r="K506" s="41"/>
      <c r="L506" s="6"/>
      <c r="M506" s="6"/>
      <c r="N506" s="6"/>
    </row>
    <row r="507" spans="2:14" x14ac:dyDescent="0.2">
      <c r="B507" s="44"/>
      <c r="C507" s="44"/>
      <c r="D507" s="44"/>
      <c r="E507" s="6"/>
      <c r="F507" s="6"/>
      <c r="G507" s="6"/>
      <c r="H507" s="6"/>
      <c r="I507" s="40"/>
      <c r="J507" s="41"/>
      <c r="K507" s="41"/>
      <c r="L507" s="6"/>
      <c r="M507" s="6"/>
      <c r="N507" s="6"/>
    </row>
    <row r="508" spans="2:14" x14ac:dyDescent="0.2">
      <c r="B508" s="44"/>
      <c r="C508" s="44"/>
      <c r="D508" s="44"/>
      <c r="E508" s="6"/>
      <c r="F508" s="6"/>
      <c r="G508" s="6"/>
      <c r="H508" s="6"/>
      <c r="I508" s="40"/>
      <c r="J508" s="41"/>
      <c r="K508" s="41"/>
      <c r="L508" s="6"/>
      <c r="M508" s="6"/>
      <c r="N508" s="6"/>
    </row>
    <row r="509" spans="2:14" x14ac:dyDescent="0.2">
      <c r="B509" s="44"/>
      <c r="C509" s="44"/>
      <c r="D509" s="44"/>
      <c r="E509" s="6"/>
      <c r="F509" s="6"/>
      <c r="G509" s="6"/>
      <c r="H509" s="6"/>
      <c r="I509" s="40"/>
      <c r="J509" s="41"/>
      <c r="K509" s="41"/>
      <c r="L509" s="6"/>
      <c r="M509" s="6"/>
      <c r="N509" s="6"/>
    </row>
    <row r="510" spans="2:14" x14ac:dyDescent="0.2">
      <c r="B510" s="44"/>
      <c r="C510" s="44"/>
      <c r="D510" s="44"/>
      <c r="E510" s="6"/>
      <c r="F510" s="6"/>
      <c r="G510" s="6"/>
      <c r="H510" s="6"/>
      <c r="I510" s="40"/>
      <c r="J510" s="41"/>
      <c r="K510" s="41"/>
      <c r="L510" s="6"/>
      <c r="M510" s="6"/>
      <c r="N510" s="6"/>
    </row>
    <row r="511" spans="2:14" x14ac:dyDescent="0.2">
      <c r="B511" s="44"/>
      <c r="C511" s="44"/>
      <c r="D511" s="44"/>
      <c r="E511" s="6"/>
      <c r="F511" s="6"/>
      <c r="G511" s="6"/>
      <c r="H511" s="6"/>
      <c r="I511" s="40"/>
      <c r="J511" s="41"/>
      <c r="K511" s="41"/>
      <c r="L511" s="6"/>
      <c r="M511" s="6"/>
      <c r="N511" s="6"/>
    </row>
    <row r="512" spans="2:14" x14ac:dyDescent="0.2">
      <c r="B512" s="44"/>
      <c r="C512" s="44"/>
      <c r="D512" s="44"/>
      <c r="E512" s="6"/>
      <c r="F512" s="6"/>
      <c r="G512" s="6"/>
      <c r="H512" s="6"/>
      <c r="I512" s="40"/>
      <c r="J512" s="41"/>
      <c r="K512" s="41"/>
      <c r="L512" s="6"/>
      <c r="M512" s="6"/>
      <c r="N512" s="6"/>
    </row>
    <row r="513" spans="2:14" x14ac:dyDescent="0.2">
      <c r="B513" s="44"/>
      <c r="C513" s="44"/>
      <c r="D513" s="44"/>
      <c r="E513" s="6"/>
      <c r="F513" s="6"/>
      <c r="G513" s="6"/>
      <c r="H513" s="6"/>
      <c r="I513" s="40"/>
      <c r="J513" s="41"/>
      <c r="K513" s="41"/>
      <c r="L513" s="6"/>
      <c r="M513" s="6"/>
      <c r="N513" s="6"/>
    </row>
    <row r="514" spans="2:14" x14ac:dyDescent="0.2">
      <c r="B514" s="44"/>
      <c r="C514" s="44"/>
      <c r="D514" s="44"/>
      <c r="E514" s="6"/>
      <c r="F514" s="6"/>
      <c r="G514" s="6"/>
      <c r="H514" s="6"/>
      <c r="I514" s="40"/>
      <c r="J514" s="41"/>
      <c r="K514" s="41"/>
      <c r="L514" s="6"/>
      <c r="M514" s="6"/>
      <c r="N514" s="6"/>
    </row>
    <row r="515" spans="2:14" x14ac:dyDescent="0.2">
      <c r="B515" s="44"/>
      <c r="C515" s="44"/>
      <c r="D515" s="44"/>
      <c r="E515" s="6"/>
      <c r="F515" s="6"/>
      <c r="G515" s="6"/>
      <c r="H515" s="6"/>
      <c r="I515" s="40"/>
      <c r="J515" s="41"/>
      <c r="K515" s="41"/>
      <c r="L515" s="6"/>
      <c r="M515" s="6"/>
      <c r="N515" s="6"/>
    </row>
    <row r="516" spans="2:14" x14ac:dyDescent="0.2">
      <c r="B516" s="44"/>
      <c r="C516" s="44"/>
      <c r="D516" s="44"/>
      <c r="E516" s="6"/>
      <c r="F516" s="6"/>
      <c r="G516" s="6"/>
      <c r="H516" s="6"/>
      <c r="I516" s="40"/>
      <c r="J516" s="41"/>
      <c r="K516" s="41"/>
      <c r="L516" s="6"/>
      <c r="M516" s="6"/>
      <c r="N516" s="6"/>
    </row>
    <row r="517" spans="2:14" x14ac:dyDescent="0.2">
      <c r="B517" s="44"/>
      <c r="C517" s="44"/>
      <c r="D517" s="44"/>
      <c r="E517" s="6"/>
      <c r="F517" s="6"/>
      <c r="G517" s="6"/>
      <c r="H517" s="6"/>
      <c r="I517" s="40"/>
      <c r="J517" s="41"/>
      <c r="K517" s="41"/>
      <c r="L517" s="6"/>
      <c r="M517" s="6"/>
      <c r="N517" s="6"/>
    </row>
    <row r="518" spans="2:14" x14ac:dyDescent="0.2">
      <c r="B518" s="44"/>
      <c r="C518" s="44"/>
      <c r="D518" s="44"/>
      <c r="E518" s="6"/>
      <c r="F518" s="6"/>
      <c r="G518" s="6"/>
      <c r="H518" s="6"/>
      <c r="I518" s="40"/>
      <c r="J518" s="41"/>
      <c r="K518" s="41"/>
      <c r="L518" s="6"/>
      <c r="M518" s="6"/>
      <c r="N518" s="6"/>
    </row>
    <row r="519" spans="2:14" x14ac:dyDescent="0.2">
      <c r="B519" s="44"/>
      <c r="C519" s="44"/>
      <c r="D519" s="44"/>
      <c r="E519" s="6"/>
      <c r="F519" s="6"/>
      <c r="G519" s="6"/>
      <c r="H519" s="6"/>
      <c r="I519" s="40"/>
      <c r="J519" s="41"/>
      <c r="K519" s="41"/>
      <c r="L519" s="6"/>
      <c r="M519" s="6"/>
      <c r="N519" s="6"/>
    </row>
    <row r="520" spans="2:14" x14ac:dyDescent="0.2">
      <c r="B520" s="44"/>
      <c r="C520" s="44"/>
      <c r="D520" s="44"/>
      <c r="E520" s="6"/>
      <c r="F520" s="6"/>
      <c r="G520" s="6"/>
      <c r="H520" s="6"/>
      <c r="I520" s="40"/>
      <c r="J520" s="41"/>
      <c r="K520" s="41"/>
      <c r="L520" s="6"/>
      <c r="M520" s="6"/>
      <c r="N520" s="6"/>
    </row>
    <row r="521" spans="2:14" x14ac:dyDescent="0.2">
      <c r="B521" s="44"/>
      <c r="C521" s="44"/>
      <c r="D521" s="44"/>
      <c r="E521" s="6"/>
      <c r="F521" s="6"/>
      <c r="G521" s="6"/>
      <c r="H521" s="6"/>
      <c r="I521" s="40"/>
      <c r="J521" s="41"/>
      <c r="K521" s="41"/>
      <c r="L521" s="6"/>
      <c r="M521" s="6"/>
      <c r="N521" s="6"/>
    </row>
    <row r="522" spans="2:14" x14ac:dyDescent="0.2">
      <c r="B522" s="44"/>
      <c r="C522" s="44"/>
      <c r="D522" s="44"/>
      <c r="E522" s="6"/>
      <c r="F522" s="6"/>
      <c r="G522" s="6"/>
      <c r="H522" s="6"/>
      <c r="I522" s="40"/>
      <c r="J522" s="41"/>
      <c r="K522" s="41"/>
      <c r="L522" s="6"/>
      <c r="M522" s="6"/>
      <c r="N522" s="6"/>
    </row>
    <row r="523" spans="2:14" x14ac:dyDescent="0.2">
      <c r="B523" s="44"/>
      <c r="C523" s="44"/>
      <c r="D523" s="44"/>
      <c r="E523" s="6"/>
      <c r="F523" s="6"/>
      <c r="G523" s="6"/>
      <c r="H523" s="6"/>
      <c r="I523" s="40"/>
      <c r="J523" s="41"/>
      <c r="K523" s="41"/>
      <c r="L523" s="6"/>
      <c r="M523" s="6"/>
      <c r="N523" s="6"/>
    </row>
    <row r="524" spans="2:14" x14ac:dyDescent="0.2">
      <c r="B524" s="44"/>
      <c r="C524" s="44"/>
      <c r="D524" s="44"/>
      <c r="E524" s="6"/>
      <c r="F524" s="6"/>
      <c r="G524" s="6"/>
      <c r="H524" s="6"/>
      <c r="I524" s="40"/>
      <c r="J524" s="41"/>
      <c r="K524" s="41"/>
      <c r="L524" s="6"/>
      <c r="M524" s="6"/>
      <c r="N524" s="6"/>
    </row>
    <row r="525" spans="2:14" x14ac:dyDescent="0.2">
      <c r="B525" s="44"/>
      <c r="C525" s="44"/>
      <c r="D525" s="44"/>
      <c r="E525" s="6"/>
      <c r="F525" s="6"/>
      <c r="G525" s="6"/>
      <c r="H525" s="6"/>
      <c r="I525" s="40"/>
      <c r="J525" s="41"/>
      <c r="K525" s="41"/>
      <c r="L525" s="6"/>
      <c r="M525" s="6"/>
      <c r="N525" s="6"/>
    </row>
    <row r="526" spans="2:14" x14ac:dyDescent="0.2">
      <c r="B526" s="44"/>
      <c r="C526" s="44"/>
      <c r="D526" s="44"/>
      <c r="E526" s="6"/>
      <c r="F526" s="6"/>
      <c r="G526" s="6"/>
      <c r="H526" s="6"/>
      <c r="I526" s="40"/>
      <c r="J526" s="41"/>
      <c r="K526" s="41"/>
      <c r="L526" s="6"/>
      <c r="M526" s="6"/>
      <c r="N526" s="6"/>
    </row>
    <row r="527" spans="2:14" x14ac:dyDescent="0.2">
      <c r="B527" s="44"/>
      <c r="C527" s="44"/>
      <c r="D527" s="44"/>
      <c r="E527" s="6"/>
      <c r="F527" s="6"/>
      <c r="G527" s="6"/>
      <c r="H527" s="6"/>
      <c r="I527" s="40"/>
      <c r="J527" s="41"/>
      <c r="K527" s="41"/>
      <c r="L527" s="6"/>
      <c r="M527" s="6"/>
      <c r="N527" s="6"/>
    </row>
    <row r="528" spans="2:14" x14ac:dyDescent="0.2">
      <c r="B528" s="44"/>
      <c r="C528" s="44"/>
      <c r="D528" s="44"/>
      <c r="E528" s="6"/>
      <c r="F528" s="6"/>
      <c r="G528" s="6"/>
      <c r="H528" s="6"/>
      <c r="I528" s="40"/>
      <c r="J528" s="41"/>
      <c r="K528" s="41"/>
      <c r="L528" s="6"/>
      <c r="M528" s="6"/>
      <c r="N528" s="6"/>
    </row>
    <row r="529" spans="2:14" x14ac:dyDescent="0.2">
      <c r="B529" s="44"/>
      <c r="C529" s="44"/>
      <c r="D529" s="44"/>
      <c r="E529" s="6"/>
      <c r="F529" s="6"/>
      <c r="G529" s="6"/>
      <c r="H529" s="6"/>
      <c r="I529" s="40"/>
      <c r="J529" s="41"/>
      <c r="K529" s="41"/>
      <c r="L529" s="6"/>
      <c r="M529" s="6"/>
      <c r="N529" s="6"/>
    </row>
    <row r="530" spans="2:14" x14ac:dyDescent="0.2">
      <c r="B530" s="44"/>
      <c r="C530" s="44"/>
      <c r="D530" s="44"/>
      <c r="E530" s="6"/>
      <c r="F530" s="6"/>
      <c r="G530" s="6"/>
      <c r="H530" s="6"/>
      <c r="I530" s="40"/>
      <c r="J530" s="41"/>
      <c r="K530" s="41"/>
      <c r="L530" s="6"/>
      <c r="M530" s="6"/>
      <c r="N530" s="6"/>
    </row>
    <row r="531" spans="2:14" x14ac:dyDescent="0.2">
      <c r="B531" s="44"/>
      <c r="C531" s="44"/>
      <c r="D531" s="44"/>
      <c r="E531" s="6"/>
      <c r="F531" s="6"/>
      <c r="G531" s="6"/>
      <c r="H531" s="6"/>
      <c r="I531" s="40"/>
      <c r="J531" s="41"/>
      <c r="K531" s="41"/>
      <c r="L531" s="6"/>
      <c r="M531" s="6"/>
      <c r="N531" s="6"/>
    </row>
    <row r="532" spans="2:14" x14ac:dyDescent="0.2">
      <c r="B532" s="44"/>
      <c r="C532" s="44"/>
      <c r="D532" s="44"/>
      <c r="E532" s="6"/>
      <c r="F532" s="6"/>
      <c r="G532" s="6"/>
      <c r="H532" s="6"/>
      <c r="I532" s="40"/>
      <c r="J532" s="41"/>
      <c r="K532" s="41"/>
      <c r="L532" s="6"/>
      <c r="M532" s="6"/>
      <c r="N532" s="6"/>
    </row>
    <row r="533" spans="2:14" x14ac:dyDescent="0.2">
      <c r="B533" s="44"/>
      <c r="C533" s="44"/>
      <c r="D533" s="44"/>
      <c r="E533" s="6"/>
      <c r="F533" s="6"/>
      <c r="G533" s="6"/>
      <c r="H533" s="6"/>
      <c r="I533" s="40"/>
      <c r="J533" s="41"/>
      <c r="K533" s="41"/>
      <c r="L533" s="6"/>
      <c r="M533" s="6"/>
      <c r="N533" s="6"/>
    </row>
    <row r="534" spans="2:14" x14ac:dyDescent="0.2">
      <c r="B534" s="44"/>
      <c r="C534" s="44"/>
      <c r="D534" s="44"/>
      <c r="E534" s="6"/>
      <c r="F534" s="6"/>
      <c r="G534" s="6"/>
      <c r="H534" s="6"/>
      <c r="I534" s="40"/>
      <c r="J534" s="41"/>
      <c r="K534" s="41"/>
      <c r="L534" s="6"/>
      <c r="M534" s="6"/>
      <c r="N534" s="6"/>
    </row>
    <row r="535" spans="2:14" x14ac:dyDescent="0.2">
      <c r="B535" s="44"/>
      <c r="C535" s="44"/>
      <c r="D535" s="44"/>
      <c r="E535" s="6"/>
      <c r="F535" s="6"/>
      <c r="G535" s="6"/>
      <c r="H535" s="6"/>
      <c r="I535" s="40"/>
      <c r="J535" s="41"/>
      <c r="K535" s="41"/>
      <c r="L535" s="6"/>
      <c r="M535" s="6"/>
      <c r="N535" s="6"/>
    </row>
    <row r="536" spans="2:14" x14ac:dyDescent="0.2">
      <c r="B536" s="44"/>
      <c r="C536" s="44"/>
      <c r="D536" s="44"/>
      <c r="E536" s="6"/>
      <c r="F536" s="6"/>
      <c r="G536" s="6"/>
      <c r="H536" s="6"/>
      <c r="I536" s="40"/>
      <c r="J536" s="41"/>
      <c r="K536" s="41"/>
      <c r="L536" s="6"/>
      <c r="M536" s="6"/>
      <c r="N536" s="6"/>
    </row>
    <row r="537" spans="2:14" x14ac:dyDescent="0.2">
      <c r="B537" s="44"/>
      <c r="C537" s="44"/>
      <c r="D537" s="44"/>
      <c r="E537" s="6"/>
      <c r="F537" s="6"/>
      <c r="G537" s="6"/>
      <c r="H537" s="6"/>
      <c r="I537" s="40"/>
      <c r="J537" s="41"/>
      <c r="K537" s="41"/>
      <c r="L537" s="6"/>
      <c r="M537" s="6"/>
      <c r="N537" s="6"/>
    </row>
    <row r="538" spans="2:14" x14ac:dyDescent="0.2">
      <c r="B538" s="44"/>
      <c r="C538" s="44"/>
      <c r="D538" s="44"/>
      <c r="E538" s="6"/>
      <c r="F538" s="6"/>
      <c r="G538" s="6"/>
      <c r="H538" s="6"/>
      <c r="I538" s="40"/>
      <c r="J538" s="41"/>
      <c r="K538" s="41"/>
      <c r="L538" s="6"/>
      <c r="M538" s="6"/>
      <c r="N538" s="6"/>
    </row>
    <row r="539" spans="2:14" x14ac:dyDescent="0.2">
      <c r="B539" s="44"/>
      <c r="C539" s="44"/>
      <c r="D539" s="44"/>
      <c r="E539" s="6"/>
      <c r="F539" s="6"/>
      <c r="G539" s="6"/>
      <c r="H539" s="6"/>
      <c r="I539" s="40"/>
      <c r="J539" s="41"/>
      <c r="K539" s="41"/>
      <c r="L539" s="6"/>
      <c r="M539" s="6"/>
      <c r="N539" s="6"/>
    </row>
    <row r="540" spans="2:14" x14ac:dyDescent="0.2">
      <c r="B540" s="44"/>
      <c r="C540" s="44"/>
      <c r="D540" s="44"/>
      <c r="E540" s="6"/>
      <c r="F540" s="6"/>
      <c r="G540" s="6"/>
      <c r="H540" s="6"/>
      <c r="I540" s="40"/>
      <c r="J540" s="41"/>
      <c r="K540" s="41"/>
      <c r="L540" s="6"/>
      <c r="M540" s="6"/>
      <c r="N540" s="6"/>
    </row>
    <row r="541" spans="2:14" x14ac:dyDescent="0.2">
      <c r="B541" s="44"/>
      <c r="C541" s="44"/>
      <c r="D541" s="44"/>
      <c r="E541" s="6"/>
      <c r="F541" s="6"/>
      <c r="G541" s="6"/>
      <c r="H541" s="6"/>
      <c r="I541" s="40"/>
      <c r="J541" s="41"/>
      <c r="K541" s="41"/>
      <c r="L541" s="6"/>
      <c r="M541" s="6"/>
      <c r="N541" s="6"/>
    </row>
    <row r="542" spans="2:14" x14ac:dyDescent="0.2">
      <c r="B542" s="44"/>
      <c r="C542" s="44"/>
      <c r="D542" s="44"/>
      <c r="E542" s="6"/>
      <c r="F542" s="6"/>
      <c r="G542" s="6"/>
      <c r="H542" s="6"/>
      <c r="I542" s="40"/>
      <c r="J542" s="41"/>
      <c r="K542" s="41"/>
      <c r="L542" s="6"/>
      <c r="M542" s="6"/>
      <c r="N542" s="6"/>
    </row>
    <row r="543" spans="2:14" x14ac:dyDescent="0.2">
      <c r="B543" s="44"/>
      <c r="C543" s="44"/>
      <c r="D543" s="44"/>
      <c r="E543" s="6"/>
      <c r="F543" s="6"/>
      <c r="G543" s="6"/>
      <c r="H543" s="6"/>
      <c r="I543" s="40"/>
      <c r="J543" s="41"/>
      <c r="K543" s="41"/>
      <c r="L543" s="6"/>
      <c r="M543" s="6"/>
      <c r="N543" s="6"/>
    </row>
    <row r="544" spans="2:14" x14ac:dyDescent="0.2">
      <c r="B544" s="44"/>
      <c r="C544" s="44"/>
      <c r="D544" s="44"/>
      <c r="E544" s="6"/>
      <c r="F544" s="6"/>
      <c r="G544" s="6"/>
      <c r="H544" s="6"/>
      <c r="I544" s="40"/>
      <c r="J544" s="41"/>
      <c r="K544" s="41"/>
      <c r="L544" s="6"/>
      <c r="M544" s="6"/>
      <c r="N544" s="6"/>
    </row>
    <row r="545" spans="2:14" x14ac:dyDescent="0.2">
      <c r="B545" s="44"/>
      <c r="C545" s="44"/>
      <c r="D545" s="44"/>
      <c r="E545" s="6"/>
      <c r="F545" s="6"/>
      <c r="G545" s="6"/>
      <c r="H545" s="6"/>
      <c r="I545" s="40"/>
      <c r="J545" s="41"/>
      <c r="K545" s="41"/>
      <c r="L545" s="6"/>
      <c r="M545" s="6"/>
      <c r="N545" s="6"/>
    </row>
    <row r="546" spans="2:14" x14ac:dyDescent="0.2">
      <c r="B546" s="44"/>
      <c r="C546" s="44"/>
      <c r="D546" s="44"/>
      <c r="E546" s="6"/>
      <c r="F546" s="6"/>
      <c r="G546" s="6"/>
      <c r="H546" s="6"/>
      <c r="I546" s="40"/>
      <c r="J546" s="41"/>
      <c r="K546" s="41"/>
      <c r="L546" s="6"/>
      <c r="M546" s="6"/>
      <c r="N546" s="6"/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9A6A7-D1F7-2044-AFD6-42138251F070}">
  <dimension ref="A2:AD374"/>
  <sheetViews>
    <sheetView workbookViewId="0">
      <selection activeCell="B4" sqref="B4"/>
    </sheetView>
  </sheetViews>
  <sheetFormatPr baseColWidth="10" defaultRowHeight="16" x14ac:dyDescent="0.2"/>
  <cols>
    <col min="1" max="1" width="13.83203125" customWidth="1"/>
  </cols>
  <sheetData>
    <row r="2" spans="1:30" x14ac:dyDescent="0.2">
      <c r="B2" t="s">
        <v>1185</v>
      </c>
    </row>
    <row r="4" spans="1:30" ht="85" x14ac:dyDescent="0.2">
      <c r="B4" s="1" t="s">
        <v>1186</v>
      </c>
      <c r="C4" s="1" t="s">
        <v>1187</v>
      </c>
      <c r="D4" s="1" t="s">
        <v>1188</v>
      </c>
      <c r="E4" s="1" t="s">
        <v>1189</v>
      </c>
      <c r="F4" s="1" t="s">
        <v>1190</v>
      </c>
      <c r="G4" s="1" t="s">
        <v>1191</v>
      </c>
      <c r="H4" s="1" t="s">
        <v>1192</v>
      </c>
      <c r="I4" s="1" t="s">
        <v>1193</v>
      </c>
      <c r="J4" s="1" t="s">
        <v>1194</v>
      </c>
      <c r="K4" s="1" t="s">
        <v>1195</v>
      </c>
      <c r="L4" s="1" t="s">
        <v>1196</v>
      </c>
      <c r="M4" s="1" t="s">
        <v>1197</v>
      </c>
      <c r="N4" s="1" t="s">
        <v>1198</v>
      </c>
      <c r="O4" s="1" t="s">
        <v>1199</v>
      </c>
      <c r="P4" s="1" t="s">
        <v>1200</v>
      </c>
      <c r="Q4" s="1" t="s">
        <v>1201</v>
      </c>
      <c r="R4" s="1" t="s">
        <v>1202</v>
      </c>
      <c r="S4" s="1" t="s">
        <v>1203</v>
      </c>
      <c r="T4" s="1" t="s">
        <v>1204</v>
      </c>
      <c r="U4" s="1" t="s">
        <v>1205</v>
      </c>
      <c r="V4" s="1" t="s">
        <v>1206</v>
      </c>
      <c r="W4" s="1" t="s">
        <v>1207</v>
      </c>
      <c r="X4" s="1" t="s">
        <v>1208</v>
      </c>
      <c r="Y4" s="1" t="s">
        <v>1209</v>
      </c>
      <c r="Z4" s="1" t="s">
        <v>1210</v>
      </c>
      <c r="AA4" s="1" t="s">
        <v>1211</v>
      </c>
      <c r="AB4" s="1" t="s">
        <v>1212</v>
      </c>
      <c r="AC4" s="1" t="s">
        <v>1213</v>
      </c>
      <c r="AD4" s="1" t="s">
        <v>1214</v>
      </c>
    </row>
    <row r="5" spans="1:30" x14ac:dyDescent="0.2">
      <c r="A5" s="133" t="s">
        <v>1299</v>
      </c>
      <c r="B5">
        <v>31.0227</v>
      </c>
      <c r="C5">
        <v>30.895800000000001</v>
      </c>
      <c r="D5">
        <v>31.5989</v>
      </c>
      <c r="E5">
        <v>32.741199999999999</v>
      </c>
      <c r="F5">
        <v>33</v>
      </c>
      <c r="G5">
        <v>33</v>
      </c>
      <c r="H5">
        <v>33</v>
      </c>
      <c r="I5">
        <v>46.4</v>
      </c>
      <c r="J5">
        <v>46.4</v>
      </c>
      <c r="K5">
        <v>46.4</v>
      </c>
      <c r="L5">
        <v>79.775999999999996</v>
      </c>
      <c r="M5">
        <v>0</v>
      </c>
      <c r="N5">
        <v>137.71</v>
      </c>
      <c r="O5">
        <v>10286000000</v>
      </c>
      <c r="P5">
        <v>87</v>
      </c>
      <c r="Q5">
        <v>0.77033099999999999</v>
      </c>
      <c r="R5">
        <v>0.44154500000000002</v>
      </c>
      <c r="S5">
        <v>-1.2108000000000001</v>
      </c>
      <c r="T5">
        <v>-1.7946599999999999</v>
      </c>
      <c r="U5" t="s">
        <v>932</v>
      </c>
      <c r="V5" t="s">
        <v>932</v>
      </c>
      <c r="W5" t="s">
        <v>1215</v>
      </c>
      <c r="X5" t="s">
        <v>1215</v>
      </c>
      <c r="Y5" t="s">
        <v>1216</v>
      </c>
      <c r="Z5" t="s">
        <v>312</v>
      </c>
      <c r="AA5" t="s">
        <v>1217</v>
      </c>
      <c r="AB5" t="s">
        <v>1218</v>
      </c>
      <c r="AC5" t="s">
        <v>1219</v>
      </c>
      <c r="AD5" t="s">
        <v>1220</v>
      </c>
    </row>
    <row r="6" spans="1:30" x14ac:dyDescent="0.2">
      <c r="A6" s="133"/>
      <c r="B6">
        <v>28.8612</v>
      </c>
      <c r="C6">
        <v>27.857600000000001</v>
      </c>
      <c r="D6">
        <v>29.880400000000002</v>
      </c>
      <c r="E6">
        <v>31.701699999999999</v>
      </c>
      <c r="F6">
        <v>7</v>
      </c>
      <c r="G6">
        <v>7</v>
      </c>
      <c r="H6">
        <v>7</v>
      </c>
      <c r="I6">
        <v>32.700000000000003</v>
      </c>
      <c r="J6">
        <v>32.700000000000003</v>
      </c>
      <c r="K6">
        <v>32.700000000000003</v>
      </c>
      <c r="L6">
        <v>27.285</v>
      </c>
      <c r="M6">
        <v>0</v>
      </c>
      <c r="N6">
        <v>68.653999999999996</v>
      </c>
      <c r="O6">
        <v>3667900000</v>
      </c>
      <c r="P6">
        <v>34</v>
      </c>
      <c r="Q6">
        <v>0.84074199999999999</v>
      </c>
      <c r="R6">
        <v>0.40546599999999999</v>
      </c>
      <c r="S6">
        <v>-2.4316300000000002</v>
      </c>
      <c r="T6">
        <v>-2.13341</v>
      </c>
      <c r="U6" t="s">
        <v>932</v>
      </c>
      <c r="V6" t="s">
        <v>932</v>
      </c>
      <c r="W6" t="s">
        <v>1221</v>
      </c>
      <c r="X6" t="s">
        <v>1221</v>
      </c>
      <c r="Y6" t="s">
        <v>1222</v>
      </c>
      <c r="Z6" t="s">
        <v>417</v>
      </c>
      <c r="AA6" t="s">
        <v>1223</v>
      </c>
      <c r="AB6" t="s">
        <v>1224</v>
      </c>
      <c r="AC6" t="s">
        <v>1225</v>
      </c>
      <c r="AD6" t="s">
        <v>1220</v>
      </c>
    </row>
    <row r="7" spans="1:30" x14ac:dyDescent="0.2">
      <c r="A7" s="133"/>
      <c r="B7">
        <v>27.480499999999999</v>
      </c>
      <c r="C7">
        <v>26.5883</v>
      </c>
      <c r="D7">
        <v>28.387699999999999</v>
      </c>
      <c r="E7">
        <v>31.1768</v>
      </c>
      <c r="F7">
        <v>8</v>
      </c>
      <c r="G7">
        <v>8</v>
      </c>
      <c r="H7">
        <v>8</v>
      </c>
      <c r="I7">
        <v>59.5</v>
      </c>
      <c r="J7">
        <v>59.5</v>
      </c>
      <c r="K7">
        <v>59.5</v>
      </c>
      <c r="L7">
        <v>15.282999999999999</v>
      </c>
      <c r="M7">
        <v>0</v>
      </c>
      <c r="N7">
        <v>69.298000000000002</v>
      </c>
      <c r="O7">
        <v>2103800000</v>
      </c>
      <c r="P7">
        <v>20</v>
      </c>
      <c r="Q7">
        <v>0.69600899999999999</v>
      </c>
      <c r="R7">
        <v>0.452324</v>
      </c>
      <c r="S7">
        <v>-2.7477999999999998</v>
      </c>
      <c r="T7">
        <v>-1.7567200000000001</v>
      </c>
      <c r="U7" t="s">
        <v>932</v>
      </c>
      <c r="V7" t="s">
        <v>932</v>
      </c>
      <c r="W7" t="s">
        <v>1226</v>
      </c>
      <c r="X7" t="s">
        <v>1226</v>
      </c>
      <c r="Y7" t="s">
        <v>1227</v>
      </c>
      <c r="Z7" t="s">
        <v>376</v>
      </c>
      <c r="AA7" t="s">
        <v>1228</v>
      </c>
      <c r="AB7" t="s">
        <v>228</v>
      </c>
      <c r="AC7" t="s">
        <v>1229</v>
      </c>
      <c r="AD7" t="s">
        <v>1220</v>
      </c>
    </row>
    <row r="8" spans="1:30" x14ac:dyDescent="0.2">
      <c r="A8" s="133"/>
      <c r="B8">
        <v>27.819099999999999</v>
      </c>
      <c r="C8">
        <v>25.1524</v>
      </c>
      <c r="D8">
        <v>27.991800000000001</v>
      </c>
      <c r="E8">
        <v>30.7501</v>
      </c>
      <c r="F8">
        <v>4</v>
      </c>
      <c r="G8">
        <v>4</v>
      </c>
      <c r="H8">
        <v>4</v>
      </c>
      <c r="I8">
        <v>28.5</v>
      </c>
      <c r="J8">
        <v>28.5</v>
      </c>
      <c r="K8">
        <v>28.5</v>
      </c>
      <c r="L8">
        <v>21.876000000000001</v>
      </c>
      <c r="M8">
        <v>0</v>
      </c>
      <c r="N8">
        <v>38.768999999999998</v>
      </c>
      <c r="O8">
        <v>1693000000</v>
      </c>
      <c r="P8">
        <v>13</v>
      </c>
      <c r="Q8">
        <v>0.56628100000000003</v>
      </c>
      <c r="R8">
        <v>0.48206700000000002</v>
      </c>
      <c r="S8">
        <v>-2.8852099999999998</v>
      </c>
      <c r="T8">
        <v>-1.42954</v>
      </c>
      <c r="U8" t="s">
        <v>932</v>
      </c>
      <c r="V8" t="s">
        <v>932</v>
      </c>
      <c r="W8" t="s">
        <v>1230</v>
      </c>
      <c r="X8" t="s">
        <v>1230</v>
      </c>
      <c r="Y8" t="s">
        <v>1231</v>
      </c>
      <c r="Z8" t="s">
        <v>415</v>
      </c>
      <c r="AA8" t="s">
        <v>1232</v>
      </c>
      <c r="AB8" t="s">
        <v>1233</v>
      </c>
      <c r="AC8" t="s">
        <v>1234</v>
      </c>
      <c r="AD8" t="s">
        <v>1220</v>
      </c>
    </row>
    <row r="9" spans="1:30" x14ac:dyDescent="0.2">
      <c r="A9" s="133"/>
      <c r="B9">
        <v>30.386900000000001</v>
      </c>
      <c r="C9">
        <v>28.556899999999999</v>
      </c>
      <c r="D9">
        <v>30.287800000000001</v>
      </c>
      <c r="E9">
        <v>32.173299999999998</v>
      </c>
      <c r="F9">
        <v>12</v>
      </c>
      <c r="G9">
        <v>12</v>
      </c>
      <c r="H9">
        <v>12</v>
      </c>
      <c r="I9">
        <v>28.2</v>
      </c>
      <c r="J9">
        <v>28.2</v>
      </c>
      <c r="K9">
        <v>28.2</v>
      </c>
      <c r="L9">
        <v>50.834000000000003</v>
      </c>
      <c r="M9">
        <v>0</v>
      </c>
      <c r="N9">
        <v>77.436999999999998</v>
      </c>
      <c r="O9">
        <v>5196600000</v>
      </c>
      <c r="P9">
        <v>34</v>
      </c>
      <c r="Q9">
        <v>0.50505599999999995</v>
      </c>
      <c r="R9">
        <v>0.52860700000000005</v>
      </c>
      <c r="S9">
        <v>-1.75865</v>
      </c>
      <c r="T9">
        <v>-1.24394</v>
      </c>
      <c r="U9" t="s">
        <v>932</v>
      </c>
      <c r="V9" t="s">
        <v>932</v>
      </c>
      <c r="W9" t="s">
        <v>1235</v>
      </c>
      <c r="X9" t="s">
        <v>1235</v>
      </c>
      <c r="Y9" t="s">
        <v>1236</v>
      </c>
      <c r="Z9" t="s">
        <v>321</v>
      </c>
      <c r="AA9" t="s">
        <v>228</v>
      </c>
      <c r="AB9" t="s">
        <v>1237</v>
      </c>
      <c r="AC9" t="s">
        <v>1238</v>
      </c>
      <c r="AD9" t="s">
        <v>1220</v>
      </c>
    </row>
    <row r="10" spans="1:30" x14ac:dyDescent="0.2">
      <c r="A10" s="133"/>
      <c r="B10">
        <v>28.642399999999999</v>
      </c>
      <c r="C10">
        <v>26.575700000000001</v>
      </c>
      <c r="D10">
        <v>28.958200000000001</v>
      </c>
      <c r="E10">
        <v>31.0091</v>
      </c>
      <c r="F10">
        <v>7</v>
      </c>
      <c r="G10">
        <v>7</v>
      </c>
      <c r="H10">
        <v>7</v>
      </c>
      <c r="I10">
        <v>18.8</v>
      </c>
      <c r="J10">
        <v>18.8</v>
      </c>
      <c r="K10">
        <v>18.8</v>
      </c>
      <c r="L10">
        <v>52.625</v>
      </c>
      <c r="M10">
        <v>0</v>
      </c>
      <c r="N10">
        <v>32.659999999999997</v>
      </c>
      <c r="O10">
        <v>2291300000</v>
      </c>
      <c r="P10">
        <v>20</v>
      </c>
      <c r="Q10">
        <v>0.61183900000000002</v>
      </c>
      <c r="R10">
        <v>0.48142099999999999</v>
      </c>
      <c r="S10">
        <v>-2.3746299999999998</v>
      </c>
      <c r="T10">
        <v>-1.5263199999999999</v>
      </c>
      <c r="U10" t="s">
        <v>932</v>
      </c>
      <c r="V10" t="s">
        <v>932</v>
      </c>
      <c r="W10" t="s">
        <v>1239</v>
      </c>
      <c r="X10" t="s">
        <v>1239</v>
      </c>
      <c r="Y10" t="s">
        <v>1240</v>
      </c>
      <c r="Z10" t="s">
        <v>318</v>
      </c>
      <c r="AA10" t="s">
        <v>1241</v>
      </c>
      <c r="AB10" t="s">
        <v>1242</v>
      </c>
      <c r="AC10" t="s">
        <v>1243</v>
      </c>
      <c r="AD10" t="s">
        <v>1220</v>
      </c>
    </row>
    <row r="11" spans="1:30" x14ac:dyDescent="0.2">
      <c r="A11" s="133"/>
      <c r="B11">
        <v>27.0014</v>
      </c>
      <c r="C11">
        <v>26.992599999999999</v>
      </c>
      <c r="D11">
        <v>28.3005</v>
      </c>
      <c r="E11">
        <v>29.403199999999998</v>
      </c>
      <c r="F11">
        <v>3</v>
      </c>
      <c r="G11">
        <v>3</v>
      </c>
      <c r="H11">
        <v>3</v>
      </c>
      <c r="I11">
        <v>12.7</v>
      </c>
      <c r="J11">
        <v>12.7</v>
      </c>
      <c r="K11">
        <v>12.7</v>
      </c>
      <c r="L11">
        <v>24.038</v>
      </c>
      <c r="M11">
        <v>0</v>
      </c>
      <c r="N11">
        <v>5.2782</v>
      </c>
      <c r="O11">
        <v>830080000</v>
      </c>
      <c r="P11">
        <v>12</v>
      </c>
      <c r="Q11">
        <v>1.1070599999999999</v>
      </c>
      <c r="R11">
        <v>0.36224699999999999</v>
      </c>
      <c r="S11">
        <v>-1.8548500000000001</v>
      </c>
      <c r="T11">
        <v>-2.8475100000000002</v>
      </c>
      <c r="U11" t="s">
        <v>932</v>
      </c>
      <c r="V11" t="s">
        <v>932</v>
      </c>
      <c r="W11" t="s">
        <v>1244</v>
      </c>
      <c r="X11" t="s">
        <v>1244</v>
      </c>
      <c r="Y11" t="s">
        <v>1245</v>
      </c>
      <c r="Z11" t="s">
        <v>620</v>
      </c>
      <c r="AA11" t="s">
        <v>1246</v>
      </c>
      <c r="AB11" t="s">
        <v>1247</v>
      </c>
      <c r="AC11" t="s">
        <v>1248</v>
      </c>
      <c r="AD11" t="s">
        <v>1220</v>
      </c>
    </row>
    <row r="12" spans="1:30" x14ac:dyDescent="0.2">
      <c r="A12" s="133"/>
      <c r="B12">
        <v>29.4605</v>
      </c>
      <c r="C12">
        <v>28.810400000000001</v>
      </c>
      <c r="D12">
        <v>30.220099999999999</v>
      </c>
      <c r="E12">
        <v>30.0318</v>
      </c>
      <c r="F12">
        <v>4</v>
      </c>
      <c r="G12">
        <v>4</v>
      </c>
      <c r="H12">
        <v>4</v>
      </c>
      <c r="I12">
        <v>45.7</v>
      </c>
      <c r="J12">
        <v>45.7</v>
      </c>
      <c r="K12">
        <v>45.7</v>
      </c>
      <c r="L12">
        <v>13.02</v>
      </c>
      <c r="M12">
        <v>0</v>
      </c>
      <c r="N12">
        <v>93.63</v>
      </c>
      <c r="O12">
        <v>2311200000</v>
      </c>
      <c r="P12">
        <v>15</v>
      </c>
      <c r="Q12">
        <v>1.0018400000000001</v>
      </c>
      <c r="R12">
        <v>0.39450800000000003</v>
      </c>
      <c r="S12">
        <v>-0.99054299999999995</v>
      </c>
      <c r="T12">
        <v>-2.2595100000000001</v>
      </c>
      <c r="U12" t="s">
        <v>932</v>
      </c>
      <c r="V12" t="s">
        <v>932</v>
      </c>
      <c r="W12" t="s">
        <v>1249</v>
      </c>
      <c r="X12" t="s">
        <v>1249</v>
      </c>
      <c r="Y12" t="s">
        <v>1250</v>
      </c>
      <c r="Z12" t="s">
        <v>355</v>
      </c>
      <c r="AA12" t="s">
        <v>1251</v>
      </c>
      <c r="AB12" t="s">
        <v>228</v>
      </c>
      <c r="AC12" t="s">
        <v>1248</v>
      </c>
      <c r="AD12" t="s">
        <v>1220</v>
      </c>
    </row>
    <row r="13" spans="1:30" x14ac:dyDescent="0.2">
      <c r="A13" s="133"/>
      <c r="B13">
        <v>26.736799999999999</v>
      </c>
      <c r="C13">
        <v>26.869800000000001</v>
      </c>
      <c r="D13">
        <v>28.3491</v>
      </c>
      <c r="E13">
        <v>29.27</v>
      </c>
      <c r="F13">
        <v>6</v>
      </c>
      <c r="G13">
        <v>6</v>
      </c>
      <c r="H13">
        <v>6</v>
      </c>
      <c r="I13">
        <v>53.6</v>
      </c>
      <c r="J13">
        <v>53.6</v>
      </c>
      <c r="K13">
        <v>53.6</v>
      </c>
      <c r="L13">
        <v>21.984000000000002</v>
      </c>
      <c r="M13">
        <v>0</v>
      </c>
      <c r="N13">
        <v>85.058000000000007</v>
      </c>
      <c r="O13">
        <v>748710000</v>
      </c>
      <c r="P13">
        <v>13</v>
      </c>
      <c r="Q13">
        <v>1.3028200000000001</v>
      </c>
      <c r="R13">
        <v>0.294601</v>
      </c>
      <c r="S13">
        <v>-2.0062700000000002</v>
      </c>
      <c r="T13">
        <v>-3.5493600000000001</v>
      </c>
      <c r="U13" t="s">
        <v>932</v>
      </c>
      <c r="V13" t="s">
        <v>1220</v>
      </c>
      <c r="W13" t="s">
        <v>1252</v>
      </c>
      <c r="X13" t="s">
        <v>1252</v>
      </c>
      <c r="Y13" t="s">
        <v>1253</v>
      </c>
      <c r="Z13" t="s">
        <v>770</v>
      </c>
      <c r="AA13" t="s">
        <v>1232</v>
      </c>
      <c r="AB13" t="s">
        <v>1233</v>
      </c>
      <c r="AC13" t="s">
        <v>1254</v>
      </c>
      <c r="AD13" t="s">
        <v>1220</v>
      </c>
    </row>
    <row r="14" spans="1:30" x14ac:dyDescent="0.2">
      <c r="A14" s="133"/>
      <c r="B14">
        <v>28.647400000000001</v>
      </c>
      <c r="C14">
        <v>28.130400000000002</v>
      </c>
      <c r="D14">
        <v>29.1846</v>
      </c>
      <c r="E14">
        <v>32.067700000000002</v>
      </c>
      <c r="F14">
        <v>8</v>
      </c>
      <c r="G14">
        <v>8</v>
      </c>
      <c r="H14">
        <v>8</v>
      </c>
      <c r="I14">
        <v>68.7</v>
      </c>
      <c r="J14">
        <v>68.7</v>
      </c>
      <c r="K14">
        <v>68.7</v>
      </c>
      <c r="L14">
        <v>10.916</v>
      </c>
      <c r="M14">
        <v>0</v>
      </c>
      <c r="N14">
        <v>27.317</v>
      </c>
      <c r="O14">
        <v>3980700000</v>
      </c>
      <c r="P14">
        <v>21</v>
      </c>
      <c r="Q14">
        <v>0.57481700000000002</v>
      </c>
      <c r="R14">
        <v>0.48254900000000001</v>
      </c>
      <c r="S14">
        <v>-2.2372399999999999</v>
      </c>
      <c r="T14">
        <v>-1.4299599999999999</v>
      </c>
      <c r="U14" t="s">
        <v>932</v>
      </c>
      <c r="V14" t="s">
        <v>932</v>
      </c>
      <c r="W14" t="s">
        <v>1255</v>
      </c>
      <c r="X14" t="s">
        <v>1255</v>
      </c>
      <c r="Y14" t="s">
        <v>1256</v>
      </c>
      <c r="Z14" t="s">
        <v>364</v>
      </c>
      <c r="AA14" t="s">
        <v>228</v>
      </c>
      <c r="AB14" t="s">
        <v>1233</v>
      </c>
      <c r="AC14" t="s">
        <v>1229</v>
      </c>
      <c r="AD14" t="s">
        <v>1220</v>
      </c>
    </row>
    <row r="15" spans="1:30" x14ac:dyDescent="0.2">
      <c r="A15" s="133"/>
      <c r="B15">
        <v>29.970800000000001</v>
      </c>
      <c r="C15">
        <v>29.8535</v>
      </c>
      <c r="D15">
        <v>30.503900000000002</v>
      </c>
      <c r="E15">
        <v>31.8139</v>
      </c>
      <c r="F15">
        <v>13</v>
      </c>
      <c r="G15">
        <v>13</v>
      </c>
      <c r="H15">
        <v>13</v>
      </c>
      <c r="I15">
        <v>46.4</v>
      </c>
      <c r="J15">
        <v>46.4</v>
      </c>
      <c r="K15">
        <v>46.4</v>
      </c>
      <c r="L15">
        <v>42.524999999999999</v>
      </c>
      <c r="M15">
        <v>0</v>
      </c>
      <c r="N15">
        <v>107.81</v>
      </c>
      <c r="O15">
        <v>4906100000</v>
      </c>
      <c r="P15">
        <v>43</v>
      </c>
      <c r="Q15">
        <v>0.70236100000000001</v>
      </c>
      <c r="R15">
        <v>0.46732400000000002</v>
      </c>
      <c r="S15">
        <v>-1.2467699999999999</v>
      </c>
      <c r="T15">
        <v>-1.6456200000000001</v>
      </c>
      <c r="U15" t="s">
        <v>932</v>
      </c>
      <c r="V15" t="s">
        <v>932</v>
      </c>
      <c r="W15" t="s">
        <v>1257</v>
      </c>
      <c r="X15" t="s">
        <v>1257</v>
      </c>
      <c r="Y15" t="s">
        <v>1258</v>
      </c>
      <c r="Z15" t="s">
        <v>439</v>
      </c>
      <c r="AA15" t="s">
        <v>228</v>
      </c>
      <c r="AB15" t="s">
        <v>1259</v>
      </c>
      <c r="AC15" t="s">
        <v>1260</v>
      </c>
      <c r="AD15" t="s">
        <v>1220</v>
      </c>
    </row>
    <row r="16" spans="1:30" x14ac:dyDescent="0.2">
      <c r="A16" s="133"/>
      <c r="B16">
        <v>25.2836</v>
      </c>
      <c r="C16">
        <v>25.6159</v>
      </c>
      <c r="D16">
        <v>27.5168</v>
      </c>
      <c r="E16">
        <v>30.010400000000001</v>
      </c>
      <c r="F16">
        <v>2</v>
      </c>
      <c r="G16">
        <v>2</v>
      </c>
      <c r="H16">
        <v>2</v>
      </c>
      <c r="I16">
        <v>11.4</v>
      </c>
      <c r="J16">
        <v>11.4</v>
      </c>
      <c r="K16">
        <v>11.4</v>
      </c>
      <c r="L16">
        <v>19.783999999999999</v>
      </c>
      <c r="M16">
        <v>0</v>
      </c>
      <c r="N16">
        <v>8.6887000000000008</v>
      </c>
      <c r="O16">
        <v>685490000</v>
      </c>
      <c r="P16">
        <v>6</v>
      </c>
      <c r="Q16">
        <v>0.92478099999999996</v>
      </c>
      <c r="R16">
        <v>0.38828600000000002</v>
      </c>
      <c r="S16">
        <v>-3.31385</v>
      </c>
      <c r="T16">
        <v>-2.4405999999999999</v>
      </c>
      <c r="U16" t="s">
        <v>932</v>
      </c>
      <c r="V16" t="s">
        <v>932</v>
      </c>
      <c r="W16" t="s">
        <v>1261</v>
      </c>
      <c r="X16" t="s">
        <v>1261</v>
      </c>
      <c r="Y16" t="s">
        <v>1262</v>
      </c>
      <c r="Z16" t="s">
        <v>793</v>
      </c>
      <c r="AA16" t="s">
        <v>1263</v>
      </c>
      <c r="AB16" t="s">
        <v>1233</v>
      </c>
      <c r="AC16" t="s">
        <v>1248</v>
      </c>
      <c r="AD16" t="s">
        <v>1220</v>
      </c>
    </row>
    <row r="17" spans="1:30" x14ac:dyDescent="0.2">
      <c r="A17" s="133"/>
      <c r="B17">
        <v>26.1477</v>
      </c>
      <c r="C17">
        <v>26.6157</v>
      </c>
      <c r="D17">
        <v>28.106000000000002</v>
      </c>
      <c r="E17">
        <v>28.530799999999999</v>
      </c>
      <c r="F17">
        <v>3</v>
      </c>
      <c r="G17">
        <v>3</v>
      </c>
      <c r="H17">
        <v>3</v>
      </c>
      <c r="I17">
        <v>35.200000000000003</v>
      </c>
      <c r="J17">
        <v>35.200000000000003</v>
      </c>
      <c r="K17">
        <v>35.200000000000003</v>
      </c>
      <c r="L17">
        <v>15.515000000000001</v>
      </c>
      <c r="M17">
        <v>0</v>
      </c>
      <c r="N17">
        <v>8.5059000000000005</v>
      </c>
      <c r="O17">
        <v>584060000</v>
      </c>
      <c r="P17">
        <v>6</v>
      </c>
      <c r="Q17">
        <v>1.5915900000000001</v>
      </c>
      <c r="R17">
        <v>0.23225000000000001</v>
      </c>
      <c r="S17">
        <v>-1.93675</v>
      </c>
      <c r="T17">
        <v>-4.65517</v>
      </c>
      <c r="U17" t="s">
        <v>932</v>
      </c>
      <c r="V17" t="s">
        <v>1220</v>
      </c>
      <c r="W17" t="s">
        <v>1264</v>
      </c>
      <c r="X17" t="s">
        <v>1264</v>
      </c>
      <c r="Y17" t="s">
        <v>1265</v>
      </c>
      <c r="Z17" t="s">
        <v>484</v>
      </c>
      <c r="AA17" t="s">
        <v>1266</v>
      </c>
      <c r="AB17" t="s">
        <v>228</v>
      </c>
      <c r="AC17" t="s">
        <v>1267</v>
      </c>
      <c r="AD17" t="s">
        <v>1220</v>
      </c>
    </row>
    <row r="18" spans="1:30" x14ac:dyDescent="0.2">
      <c r="A18" s="133"/>
      <c r="B18">
        <v>27.423100000000002</v>
      </c>
      <c r="C18">
        <v>27.430099999999999</v>
      </c>
      <c r="D18">
        <v>26.4893</v>
      </c>
      <c r="E18">
        <v>28.7761</v>
      </c>
      <c r="F18">
        <v>5</v>
      </c>
      <c r="G18">
        <v>5</v>
      </c>
      <c r="H18">
        <v>5</v>
      </c>
      <c r="I18">
        <v>42</v>
      </c>
      <c r="J18">
        <v>42</v>
      </c>
      <c r="K18">
        <v>42</v>
      </c>
      <c r="L18">
        <v>21.024000000000001</v>
      </c>
      <c r="M18">
        <v>0</v>
      </c>
      <c r="N18">
        <v>35.686</v>
      </c>
      <c r="O18">
        <v>615060000</v>
      </c>
      <c r="P18">
        <v>10</v>
      </c>
      <c r="Q18">
        <v>5.87108E-2</v>
      </c>
      <c r="R18">
        <v>0.95458399999999999</v>
      </c>
      <c r="S18">
        <v>-0.20612900000000001</v>
      </c>
      <c r="T18">
        <v>-0.165772</v>
      </c>
      <c r="U18" t="s">
        <v>932</v>
      </c>
      <c r="V18" t="s">
        <v>932</v>
      </c>
      <c r="W18" t="s">
        <v>1268</v>
      </c>
      <c r="X18" t="s">
        <v>1268</v>
      </c>
      <c r="Y18" t="s">
        <v>1269</v>
      </c>
      <c r="Z18" t="s">
        <v>871</v>
      </c>
      <c r="AA18" t="s">
        <v>1266</v>
      </c>
      <c r="AB18" t="s">
        <v>228</v>
      </c>
      <c r="AC18" t="s">
        <v>1254</v>
      </c>
      <c r="AD18" t="s">
        <v>1220</v>
      </c>
    </row>
    <row r="19" spans="1:30" x14ac:dyDescent="0.2">
      <c r="A19" s="133"/>
      <c r="B19">
        <v>28.6068</v>
      </c>
      <c r="C19">
        <v>26.814499999999999</v>
      </c>
      <c r="D19">
        <v>29.120699999999999</v>
      </c>
      <c r="E19">
        <v>29.9816</v>
      </c>
      <c r="F19">
        <v>7</v>
      </c>
      <c r="G19">
        <v>7</v>
      </c>
      <c r="H19">
        <v>7</v>
      </c>
      <c r="I19">
        <v>53.1</v>
      </c>
      <c r="J19">
        <v>53.1</v>
      </c>
      <c r="K19">
        <v>53.1</v>
      </c>
      <c r="L19">
        <v>12.574999999999999</v>
      </c>
      <c r="M19">
        <v>0</v>
      </c>
      <c r="N19">
        <v>18.815999999999999</v>
      </c>
      <c r="O19">
        <v>1465100000</v>
      </c>
      <c r="P19">
        <v>13</v>
      </c>
      <c r="Q19">
        <v>0.68752500000000005</v>
      </c>
      <c r="R19">
        <v>0.46177299999999999</v>
      </c>
      <c r="S19">
        <v>-1.8404700000000001</v>
      </c>
      <c r="T19">
        <v>-1.68207</v>
      </c>
      <c r="U19" t="s">
        <v>932</v>
      </c>
      <c r="V19" t="s">
        <v>932</v>
      </c>
      <c r="W19" t="s">
        <v>1270</v>
      </c>
      <c r="X19" t="s">
        <v>1270</v>
      </c>
      <c r="Y19" t="s">
        <v>1271</v>
      </c>
      <c r="Z19" t="s">
        <v>915</v>
      </c>
      <c r="AA19" t="s">
        <v>1272</v>
      </c>
      <c r="AB19" t="s">
        <v>1233</v>
      </c>
      <c r="AC19" t="s">
        <v>1248</v>
      </c>
      <c r="AD19" t="s">
        <v>1220</v>
      </c>
    </row>
    <row r="20" spans="1:30" x14ac:dyDescent="0.2">
      <c r="A20" s="133"/>
      <c r="B20">
        <v>27.707799999999999</v>
      </c>
      <c r="C20">
        <v>27.8719</v>
      </c>
      <c r="D20">
        <v>26.478200000000001</v>
      </c>
      <c r="E20">
        <v>29.928000000000001</v>
      </c>
      <c r="F20">
        <v>1</v>
      </c>
      <c r="G20">
        <v>1</v>
      </c>
      <c r="H20">
        <v>1</v>
      </c>
      <c r="I20">
        <v>8.6</v>
      </c>
      <c r="J20">
        <v>8.6</v>
      </c>
      <c r="K20">
        <v>8.6</v>
      </c>
      <c r="L20">
        <v>11.967000000000001</v>
      </c>
      <c r="M20">
        <v>7.0439000000000005E-4</v>
      </c>
      <c r="N20">
        <v>2.1377999999999999</v>
      </c>
      <c r="O20">
        <v>1233300000</v>
      </c>
      <c r="P20">
        <v>8</v>
      </c>
      <c r="Q20">
        <v>7.9281699999999997E-2</v>
      </c>
      <c r="R20">
        <v>0.94140800000000002</v>
      </c>
      <c r="S20">
        <v>-0.41329199999999999</v>
      </c>
      <c r="T20">
        <v>-0.22622900000000001</v>
      </c>
      <c r="U20" t="s">
        <v>932</v>
      </c>
      <c r="V20" t="s">
        <v>932</v>
      </c>
      <c r="W20" t="s">
        <v>1273</v>
      </c>
      <c r="X20" t="s">
        <v>1273</v>
      </c>
      <c r="Y20" t="s">
        <v>1274</v>
      </c>
      <c r="Z20" t="s">
        <v>354</v>
      </c>
      <c r="AA20" t="s">
        <v>1266</v>
      </c>
      <c r="AB20" t="s">
        <v>228</v>
      </c>
      <c r="AC20" t="s">
        <v>1248</v>
      </c>
      <c r="AD20" t="s">
        <v>1220</v>
      </c>
    </row>
    <row r="21" spans="1:30" x14ac:dyDescent="0.2">
      <c r="A21" s="133"/>
      <c r="B21">
        <v>26.777100000000001</v>
      </c>
      <c r="C21">
        <v>25.880299999999998</v>
      </c>
      <c r="D21">
        <v>27.216000000000001</v>
      </c>
      <c r="E21">
        <v>29.546099999999999</v>
      </c>
      <c r="F21">
        <v>1</v>
      </c>
      <c r="G21">
        <v>1</v>
      </c>
      <c r="H21">
        <v>1</v>
      </c>
      <c r="I21">
        <v>16.3</v>
      </c>
      <c r="J21">
        <v>16.3</v>
      </c>
      <c r="K21">
        <v>16.3</v>
      </c>
      <c r="L21">
        <v>11.813000000000001</v>
      </c>
      <c r="M21">
        <v>0</v>
      </c>
      <c r="N21">
        <v>52.997</v>
      </c>
      <c r="O21">
        <v>780090000</v>
      </c>
      <c r="P21">
        <v>8</v>
      </c>
      <c r="Q21">
        <v>0.61637299999999995</v>
      </c>
      <c r="R21">
        <v>0.48092600000000002</v>
      </c>
      <c r="S21">
        <v>-2.0523199999999999</v>
      </c>
      <c r="T21">
        <v>-1.5221</v>
      </c>
      <c r="U21" t="s">
        <v>932</v>
      </c>
      <c r="V21" t="s">
        <v>932</v>
      </c>
      <c r="W21" t="s">
        <v>1275</v>
      </c>
      <c r="X21" t="s">
        <v>1275</v>
      </c>
      <c r="Y21" t="s">
        <v>1276</v>
      </c>
      <c r="Z21" t="s">
        <v>275</v>
      </c>
      <c r="AA21" t="s">
        <v>1266</v>
      </c>
      <c r="AB21" t="s">
        <v>228</v>
      </c>
      <c r="AC21" t="s">
        <v>1243</v>
      </c>
      <c r="AD21" t="s">
        <v>1220</v>
      </c>
    </row>
    <row r="22" spans="1:30" x14ac:dyDescent="0.2">
      <c r="A22" s="133"/>
      <c r="B22">
        <v>28.471900000000002</v>
      </c>
      <c r="C22">
        <v>26.051400000000001</v>
      </c>
      <c r="D22">
        <v>28.297999999999998</v>
      </c>
      <c r="E22">
        <v>29.751300000000001</v>
      </c>
      <c r="F22">
        <v>5</v>
      </c>
      <c r="G22">
        <v>5</v>
      </c>
      <c r="H22">
        <v>5</v>
      </c>
      <c r="I22">
        <v>45.8</v>
      </c>
      <c r="J22">
        <v>45.8</v>
      </c>
      <c r="K22">
        <v>45.8</v>
      </c>
      <c r="L22">
        <v>14.164</v>
      </c>
      <c r="M22">
        <v>0</v>
      </c>
      <c r="N22">
        <v>23.356999999999999</v>
      </c>
      <c r="O22">
        <v>1003800000</v>
      </c>
      <c r="P22">
        <v>12</v>
      </c>
      <c r="Q22">
        <v>0.47102300000000003</v>
      </c>
      <c r="R22">
        <v>0.55117099999999997</v>
      </c>
      <c r="S22">
        <v>-1.7630399999999999</v>
      </c>
      <c r="T22">
        <v>-1.1663300000000001</v>
      </c>
      <c r="U22" t="s">
        <v>932</v>
      </c>
      <c r="V22" t="s">
        <v>932</v>
      </c>
      <c r="W22" t="s">
        <v>1277</v>
      </c>
      <c r="X22" t="s">
        <v>1277</v>
      </c>
      <c r="Y22" t="s">
        <v>1278</v>
      </c>
      <c r="Z22" t="s">
        <v>759</v>
      </c>
      <c r="AA22" t="s">
        <v>1232</v>
      </c>
      <c r="AB22" t="s">
        <v>1233</v>
      </c>
      <c r="AC22" t="s">
        <v>1279</v>
      </c>
      <c r="AD22" t="s">
        <v>1220</v>
      </c>
    </row>
    <row r="23" spans="1:30" x14ac:dyDescent="0.2">
      <c r="A23" s="133"/>
      <c r="B23">
        <v>29.509799999999998</v>
      </c>
      <c r="C23">
        <v>28.883700000000001</v>
      </c>
      <c r="D23">
        <v>29.566800000000001</v>
      </c>
      <c r="E23">
        <v>31.338200000000001</v>
      </c>
      <c r="F23">
        <v>5</v>
      </c>
      <c r="G23">
        <v>5</v>
      </c>
      <c r="H23">
        <v>5</v>
      </c>
      <c r="I23">
        <v>32.6</v>
      </c>
      <c r="J23">
        <v>32.6</v>
      </c>
      <c r="K23">
        <v>32.6</v>
      </c>
      <c r="L23">
        <v>19.992000000000001</v>
      </c>
      <c r="M23">
        <v>0</v>
      </c>
      <c r="N23">
        <v>15.859</v>
      </c>
      <c r="O23">
        <v>3498800000</v>
      </c>
      <c r="P23">
        <v>18</v>
      </c>
      <c r="Q23">
        <v>0.50434500000000004</v>
      </c>
      <c r="R23">
        <v>0.53772399999999998</v>
      </c>
      <c r="S23">
        <v>-1.2557499999999999</v>
      </c>
      <c r="T23">
        <v>-1.2081299999999999</v>
      </c>
      <c r="U23" t="s">
        <v>932</v>
      </c>
      <c r="V23" t="s">
        <v>932</v>
      </c>
      <c r="W23" t="s">
        <v>1280</v>
      </c>
      <c r="X23" t="s">
        <v>1280</v>
      </c>
      <c r="Y23" t="s">
        <v>1281</v>
      </c>
      <c r="Z23" t="s">
        <v>447</v>
      </c>
      <c r="AA23" t="s">
        <v>1266</v>
      </c>
      <c r="AB23" t="s">
        <v>1282</v>
      </c>
      <c r="AC23" t="s">
        <v>1283</v>
      </c>
      <c r="AD23" t="s">
        <v>1220</v>
      </c>
    </row>
    <row r="24" spans="1:30" x14ac:dyDescent="0.2">
      <c r="A24" s="133"/>
      <c r="B24">
        <v>26.996400000000001</v>
      </c>
      <c r="C24">
        <v>27.393000000000001</v>
      </c>
      <c r="D24">
        <v>30.813400000000001</v>
      </c>
      <c r="E24">
        <v>31.9223</v>
      </c>
      <c r="F24">
        <v>9</v>
      </c>
      <c r="G24">
        <v>9</v>
      </c>
      <c r="H24">
        <v>9</v>
      </c>
      <c r="I24">
        <v>57.3</v>
      </c>
      <c r="J24">
        <v>57.3</v>
      </c>
      <c r="K24">
        <v>57.3</v>
      </c>
      <c r="L24">
        <v>9.3267000000000007</v>
      </c>
      <c r="M24">
        <v>0</v>
      </c>
      <c r="N24">
        <v>83.045000000000002</v>
      </c>
      <c r="O24">
        <v>4552000000</v>
      </c>
      <c r="P24">
        <v>27</v>
      </c>
      <c r="Q24">
        <v>1.7136800000000001</v>
      </c>
      <c r="R24">
        <v>0.193524</v>
      </c>
      <c r="S24">
        <v>-4.1732300000000002</v>
      </c>
      <c r="T24">
        <v>-6.0583200000000001</v>
      </c>
      <c r="U24" t="s">
        <v>932</v>
      </c>
      <c r="V24" t="s">
        <v>1220</v>
      </c>
      <c r="W24" t="s">
        <v>1284</v>
      </c>
      <c r="X24" t="s">
        <v>1284</v>
      </c>
      <c r="Y24" t="s">
        <v>1285</v>
      </c>
      <c r="Z24" t="s">
        <v>246</v>
      </c>
      <c r="AA24" t="s">
        <v>228</v>
      </c>
      <c r="AB24" t="s">
        <v>1286</v>
      </c>
      <c r="AC24" t="s">
        <v>1287</v>
      </c>
      <c r="AD24" t="s">
        <v>1220</v>
      </c>
    </row>
    <row r="25" spans="1:30" x14ac:dyDescent="0.2">
      <c r="A25" s="133"/>
      <c r="B25">
        <v>30.1904</v>
      </c>
      <c r="C25">
        <v>26.092500000000001</v>
      </c>
      <c r="D25">
        <v>29.119700000000002</v>
      </c>
      <c r="E25">
        <v>30.934899999999999</v>
      </c>
      <c r="F25">
        <v>9</v>
      </c>
      <c r="G25">
        <v>9</v>
      </c>
      <c r="H25">
        <v>9</v>
      </c>
      <c r="I25">
        <v>31.2</v>
      </c>
      <c r="J25">
        <v>31.2</v>
      </c>
      <c r="K25">
        <v>31.2</v>
      </c>
      <c r="L25">
        <v>30.149000000000001</v>
      </c>
      <c r="M25">
        <v>0</v>
      </c>
      <c r="N25">
        <v>32.033000000000001</v>
      </c>
      <c r="O25">
        <v>2647300000</v>
      </c>
      <c r="P25">
        <v>19</v>
      </c>
      <c r="Q25">
        <v>0.31101499999999999</v>
      </c>
      <c r="R25">
        <v>0.71754200000000001</v>
      </c>
      <c r="S25">
        <v>-1.88581</v>
      </c>
      <c r="T25">
        <v>-0.80557999999999996</v>
      </c>
      <c r="U25" t="s">
        <v>932</v>
      </c>
      <c r="V25" t="s">
        <v>932</v>
      </c>
      <c r="W25" t="s">
        <v>1288</v>
      </c>
      <c r="X25" t="s">
        <v>1288</v>
      </c>
      <c r="Y25" t="s">
        <v>1289</v>
      </c>
      <c r="Z25" t="s">
        <v>873</v>
      </c>
      <c r="AA25" t="s">
        <v>1290</v>
      </c>
      <c r="AB25" t="s">
        <v>1233</v>
      </c>
      <c r="AC25" t="s">
        <v>1291</v>
      </c>
      <c r="AD25" t="s">
        <v>1220</v>
      </c>
    </row>
    <row r="26" spans="1:30" x14ac:dyDescent="0.2">
      <c r="A26" s="133"/>
      <c r="B26">
        <v>28.6</v>
      </c>
      <c r="C26">
        <v>28.385999999999999</v>
      </c>
      <c r="D26">
        <v>28.803899999999999</v>
      </c>
      <c r="E26">
        <v>30.868600000000001</v>
      </c>
      <c r="F26">
        <v>6</v>
      </c>
      <c r="G26">
        <v>6</v>
      </c>
      <c r="H26">
        <v>6</v>
      </c>
      <c r="I26">
        <v>47.9</v>
      </c>
      <c r="J26">
        <v>47.9</v>
      </c>
      <c r="K26">
        <v>47.9</v>
      </c>
      <c r="L26">
        <v>16.859000000000002</v>
      </c>
      <c r="M26">
        <v>0</v>
      </c>
      <c r="N26">
        <v>25.934000000000001</v>
      </c>
      <c r="O26">
        <v>1986200000</v>
      </c>
      <c r="P26">
        <v>23</v>
      </c>
      <c r="Q26">
        <v>0.48830800000000002</v>
      </c>
      <c r="R26">
        <v>0.54587399999999997</v>
      </c>
      <c r="S26">
        <v>-1.3432999999999999</v>
      </c>
      <c r="T26">
        <v>-1.1805600000000001</v>
      </c>
      <c r="U26" t="s">
        <v>932</v>
      </c>
      <c r="V26" t="s">
        <v>932</v>
      </c>
      <c r="W26" t="s">
        <v>1292</v>
      </c>
      <c r="X26" t="s">
        <v>1292</v>
      </c>
      <c r="Y26" t="s">
        <v>1293</v>
      </c>
      <c r="Z26" t="s">
        <v>457</v>
      </c>
      <c r="AA26" t="s">
        <v>1294</v>
      </c>
      <c r="AB26" t="s">
        <v>1233</v>
      </c>
      <c r="AC26" t="s">
        <v>1295</v>
      </c>
      <c r="AD26" t="s">
        <v>1220</v>
      </c>
    </row>
    <row r="27" spans="1:30" x14ac:dyDescent="0.2">
      <c r="A27" s="133"/>
      <c r="B27">
        <v>29.169</v>
      </c>
      <c r="C27">
        <v>28.529499999999999</v>
      </c>
      <c r="D27">
        <v>29.883400000000002</v>
      </c>
      <c r="E27">
        <v>31.262699999999999</v>
      </c>
      <c r="F27">
        <v>7</v>
      </c>
      <c r="G27">
        <v>7</v>
      </c>
      <c r="H27">
        <v>7</v>
      </c>
      <c r="I27">
        <v>55</v>
      </c>
      <c r="J27">
        <v>55</v>
      </c>
      <c r="K27">
        <v>55</v>
      </c>
      <c r="L27">
        <v>15.081</v>
      </c>
      <c r="M27">
        <v>0</v>
      </c>
      <c r="N27">
        <v>23.343</v>
      </c>
      <c r="O27">
        <v>3342800000</v>
      </c>
      <c r="P27">
        <v>30</v>
      </c>
      <c r="Q27">
        <v>0.81959800000000005</v>
      </c>
      <c r="R27">
        <v>0.416273</v>
      </c>
      <c r="S27">
        <v>-1.7237899999999999</v>
      </c>
      <c r="T27">
        <v>-2.0039400000000001</v>
      </c>
      <c r="U27" t="s">
        <v>932</v>
      </c>
      <c r="V27" t="s">
        <v>932</v>
      </c>
      <c r="W27" t="s">
        <v>1296</v>
      </c>
      <c r="X27" t="s">
        <v>1296</v>
      </c>
      <c r="Y27" t="s">
        <v>1297</v>
      </c>
      <c r="Z27" t="s">
        <v>367</v>
      </c>
      <c r="AA27" t="s">
        <v>1241</v>
      </c>
      <c r="AB27" t="s">
        <v>1233</v>
      </c>
      <c r="AC27" t="s">
        <v>1298</v>
      </c>
      <c r="AD27" t="s">
        <v>1220</v>
      </c>
    </row>
    <row r="28" spans="1:30" s="123" customFormat="1" x14ac:dyDescent="0.2"/>
    <row r="29" spans="1:30" x14ac:dyDescent="0.2">
      <c r="A29" s="133" t="s">
        <v>1320</v>
      </c>
      <c r="B29">
        <v>32.8902</v>
      </c>
      <c r="C29">
        <v>31.846599999999999</v>
      </c>
      <c r="D29">
        <v>32.901699999999998</v>
      </c>
      <c r="E29">
        <v>35.162700000000001</v>
      </c>
      <c r="F29">
        <v>27</v>
      </c>
      <c r="G29">
        <v>27</v>
      </c>
      <c r="H29">
        <v>26</v>
      </c>
      <c r="I29">
        <v>47.3</v>
      </c>
      <c r="J29">
        <v>47.3</v>
      </c>
      <c r="K29">
        <v>45.8</v>
      </c>
      <c r="L29">
        <v>52.850999999999999</v>
      </c>
      <c r="M29">
        <v>0</v>
      </c>
      <c r="N29">
        <v>323.31</v>
      </c>
      <c r="O29">
        <v>37946000000</v>
      </c>
      <c r="P29">
        <v>123</v>
      </c>
      <c r="Q29">
        <v>0.50415699999999997</v>
      </c>
      <c r="R29">
        <v>0.52967699999999995</v>
      </c>
      <c r="S29">
        <v>-1.66378</v>
      </c>
      <c r="T29">
        <v>-1.2369000000000001</v>
      </c>
      <c r="U29" t="s">
        <v>932</v>
      </c>
      <c r="V29" t="s">
        <v>932</v>
      </c>
      <c r="W29" t="s">
        <v>1300</v>
      </c>
      <c r="X29" t="s">
        <v>1300</v>
      </c>
      <c r="Y29" t="s">
        <v>1301</v>
      </c>
      <c r="Z29" t="s">
        <v>391</v>
      </c>
      <c r="AA29" t="s">
        <v>1302</v>
      </c>
      <c r="AB29" t="s">
        <v>1303</v>
      </c>
      <c r="AC29" t="s">
        <v>1304</v>
      </c>
      <c r="AD29" t="s">
        <v>1220</v>
      </c>
    </row>
    <row r="30" spans="1:30" x14ac:dyDescent="0.2">
      <c r="A30" s="133"/>
      <c r="B30">
        <v>29.585699999999999</v>
      </c>
      <c r="C30">
        <v>25.8567</v>
      </c>
      <c r="D30">
        <v>31.206800000000001</v>
      </c>
      <c r="E30">
        <v>32.113</v>
      </c>
      <c r="F30">
        <v>15</v>
      </c>
      <c r="G30">
        <v>15</v>
      </c>
      <c r="H30">
        <v>15</v>
      </c>
      <c r="I30">
        <v>55.8</v>
      </c>
      <c r="J30">
        <v>55.8</v>
      </c>
      <c r="K30">
        <v>55.8</v>
      </c>
      <c r="L30">
        <v>29.367000000000001</v>
      </c>
      <c r="M30">
        <v>0</v>
      </c>
      <c r="N30">
        <v>51.195</v>
      </c>
      <c r="O30">
        <v>5317000000</v>
      </c>
      <c r="P30">
        <v>29</v>
      </c>
      <c r="Q30">
        <v>0.75321899999999997</v>
      </c>
      <c r="R30">
        <v>0.41255599999999998</v>
      </c>
      <c r="S30">
        <v>-3.9387300000000001</v>
      </c>
      <c r="T30">
        <v>-1.9510400000000001</v>
      </c>
      <c r="U30" t="s">
        <v>932</v>
      </c>
      <c r="V30" t="s">
        <v>932</v>
      </c>
      <c r="W30" t="s">
        <v>1305</v>
      </c>
      <c r="X30" t="s">
        <v>1305</v>
      </c>
      <c r="Y30" t="s">
        <v>1306</v>
      </c>
      <c r="Z30" t="s">
        <v>382</v>
      </c>
      <c r="AA30" t="s">
        <v>1307</v>
      </c>
      <c r="AB30" t="s">
        <v>1308</v>
      </c>
      <c r="AC30" t="s">
        <v>1304</v>
      </c>
      <c r="AD30" t="s">
        <v>1220</v>
      </c>
    </row>
    <row r="31" spans="1:30" x14ac:dyDescent="0.2">
      <c r="A31" s="133"/>
      <c r="B31">
        <v>32.522199999999998</v>
      </c>
      <c r="C31">
        <v>31.4011</v>
      </c>
      <c r="D31">
        <v>32.9377</v>
      </c>
      <c r="E31">
        <v>34.8127</v>
      </c>
      <c r="F31">
        <v>32</v>
      </c>
      <c r="G31">
        <v>32</v>
      </c>
      <c r="H31">
        <v>32</v>
      </c>
      <c r="I31">
        <v>63.8</v>
      </c>
      <c r="J31">
        <v>63.8</v>
      </c>
      <c r="K31">
        <v>63.8</v>
      </c>
      <c r="L31">
        <v>48.234000000000002</v>
      </c>
      <c r="M31">
        <v>0</v>
      </c>
      <c r="N31">
        <v>323.31</v>
      </c>
      <c r="O31">
        <v>31707000000</v>
      </c>
      <c r="P31">
        <v>134</v>
      </c>
      <c r="Q31">
        <v>0.65385300000000002</v>
      </c>
      <c r="R31">
        <v>0.47531299999999999</v>
      </c>
      <c r="S31">
        <v>-1.9136</v>
      </c>
      <c r="T31">
        <v>-1.60494</v>
      </c>
      <c r="U31" t="s">
        <v>932</v>
      </c>
      <c r="V31" t="s">
        <v>932</v>
      </c>
      <c r="W31" t="s">
        <v>1309</v>
      </c>
      <c r="X31" t="s">
        <v>1309</v>
      </c>
      <c r="Y31" t="s">
        <v>1310</v>
      </c>
      <c r="Z31" t="s">
        <v>432</v>
      </c>
      <c r="AA31" t="s">
        <v>1266</v>
      </c>
      <c r="AB31" t="s">
        <v>1311</v>
      </c>
      <c r="AC31" t="s">
        <v>1312</v>
      </c>
      <c r="AD31" t="s">
        <v>1220</v>
      </c>
    </row>
    <row r="32" spans="1:30" x14ac:dyDescent="0.2">
      <c r="A32" s="133"/>
      <c r="B32">
        <v>25.6494</v>
      </c>
      <c r="C32">
        <v>26.624500000000001</v>
      </c>
      <c r="D32">
        <v>27.685099999999998</v>
      </c>
      <c r="E32">
        <v>29.7791</v>
      </c>
      <c r="F32">
        <v>4</v>
      </c>
      <c r="G32">
        <v>4</v>
      </c>
      <c r="H32">
        <v>4</v>
      </c>
      <c r="I32">
        <v>43.8</v>
      </c>
      <c r="J32">
        <v>43.8</v>
      </c>
      <c r="K32">
        <v>43.8</v>
      </c>
      <c r="L32">
        <v>7.4454000000000002</v>
      </c>
      <c r="M32">
        <v>0</v>
      </c>
      <c r="N32">
        <v>41.128999999999998</v>
      </c>
      <c r="O32">
        <v>726020000</v>
      </c>
      <c r="P32">
        <v>8</v>
      </c>
      <c r="Q32">
        <v>0.81339499999999998</v>
      </c>
      <c r="R32">
        <v>0.41026800000000002</v>
      </c>
      <c r="S32">
        <v>-2.5951200000000001</v>
      </c>
      <c r="T32">
        <v>-2.0679099999999999</v>
      </c>
      <c r="U32" t="s">
        <v>932</v>
      </c>
      <c r="V32" t="s">
        <v>932</v>
      </c>
      <c r="W32" t="s">
        <v>1313</v>
      </c>
      <c r="X32" t="s">
        <v>1313</v>
      </c>
      <c r="Y32" t="s">
        <v>1314</v>
      </c>
      <c r="Z32" t="s">
        <v>648</v>
      </c>
      <c r="AA32" t="s">
        <v>1315</v>
      </c>
      <c r="AB32" t="s">
        <v>228</v>
      </c>
      <c r="AC32" t="s">
        <v>1316</v>
      </c>
      <c r="AD32" t="s">
        <v>1220</v>
      </c>
    </row>
    <row r="33" spans="1:30" x14ac:dyDescent="0.2">
      <c r="A33" s="133"/>
      <c r="B33">
        <v>30.2879</v>
      </c>
      <c r="C33">
        <v>29.588899999999999</v>
      </c>
      <c r="D33">
        <v>30.736999999999998</v>
      </c>
      <c r="E33">
        <v>32.486600000000003</v>
      </c>
      <c r="F33">
        <v>8</v>
      </c>
      <c r="G33">
        <v>8</v>
      </c>
      <c r="H33">
        <v>8</v>
      </c>
      <c r="I33">
        <v>72.099999999999994</v>
      </c>
      <c r="J33">
        <v>72.099999999999994</v>
      </c>
      <c r="K33">
        <v>72.099999999999994</v>
      </c>
      <c r="L33">
        <v>13.526999999999999</v>
      </c>
      <c r="M33">
        <v>0</v>
      </c>
      <c r="N33">
        <v>123.7</v>
      </c>
      <c r="O33">
        <v>6818400000</v>
      </c>
      <c r="P33">
        <v>42</v>
      </c>
      <c r="Q33">
        <v>0.66223200000000004</v>
      </c>
      <c r="R33">
        <v>0.47596699999999997</v>
      </c>
      <c r="S33">
        <v>-1.6734</v>
      </c>
      <c r="T33">
        <v>-1.6059000000000001</v>
      </c>
      <c r="U33" t="s">
        <v>932</v>
      </c>
      <c r="V33" t="s">
        <v>932</v>
      </c>
      <c r="W33" t="s">
        <v>1317</v>
      </c>
      <c r="X33" t="s">
        <v>1317</v>
      </c>
      <c r="Y33" t="s">
        <v>1318</v>
      </c>
      <c r="Z33" t="s">
        <v>424</v>
      </c>
      <c r="AA33" t="s">
        <v>1315</v>
      </c>
      <c r="AB33" t="s">
        <v>228</v>
      </c>
      <c r="AC33" t="s">
        <v>1319</v>
      </c>
      <c r="AD33" t="s">
        <v>1220</v>
      </c>
    </row>
    <row r="34" spans="1:30" s="123" customFormat="1" x14ac:dyDescent="0.2"/>
    <row r="35" spans="1:30" x14ac:dyDescent="0.2">
      <c r="A35" s="133" t="s">
        <v>1375</v>
      </c>
      <c r="B35">
        <v>30.9772</v>
      </c>
      <c r="C35">
        <v>29.601700000000001</v>
      </c>
      <c r="D35">
        <v>32.020000000000003</v>
      </c>
      <c r="E35">
        <v>33.313499999999998</v>
      </c>
      <c r="F35">
        <v>6</v>
      </c>
      <c r="G35">
        <v>6</v>
      </c>
      <c r="H35">
        <v>6</v>
      </c>
      <c r="I35">
        <v>22</v>
      </c>
      <c r="J35">
        <v>22</v>
      </c>
      <c r="K35">
        <v>22</v>
      </c>
      <c r="L35">
        <v>17.600000000000001</v>
      </c>
      <c r="M35">
        <v>0</v>
      </c>
      <c r="N35">
        <v>98.102000000000004</v>
      </c>
      <c r="O35">
        <v>12633000000</v>
      </c>
      <c r="P35">
        <v>16</v>
      </c>
      <c r="Q35">
        <v>0.89246700000000001</v>
      </c>
      <c r="R35">
        <v>0.39754600000000001</v>
      </c>
      <c r="S35">
        <v>-2.3773</v>
      </c>
      <c r="T35">
        <v>-2.2769300000000001</v>
      </c>
      <c r="U35" t="s">
        <v>932</v>
      </c>
      <c r="V35" t="s">
        <v>932</v>
      </c>
      <c r="W35" t="s">
        <v>1321</v>
      </c>
      <c r="X35" t="s">
        <v>1321</v>
      </c>
      <c r="Y35" t="s">
        <v>1322</v>
      </c>
      <c r="Z35" t="s">
        <v>412</v>
      </c>
      <c r="AA35" t="s">
        <v>1323</v>
      </c>
      <c r="AB35" t="s">
        <v>1324</v>
      </c>
      <c r="AC35" t="s">
        <v>1325</v>
      </c>
      <c r="AD35" t="s">
        <v>1220</v>
      </c>
    </row>
    <row r="36" spans="1:30" x14ac:dyDescent="0.2">
      <c r="A36" s="133"/>
      <c r="B36">
        <v>35.982399999999998</v>
      </c>
      <c r="C36">
        <v>35.302500000000002</v>
      </c>
      <c r="D36">
        <v>36.5578</v>
      </c>
      <c r="E36">
        <v>38.390500000000003</v>
      </c>
      <c r="F36">
        <v>83</v>
      </c>
      <c r="G36">
        <v>83</v>
      </c>
      <c r="H36">
        <v>83</v>
      </c>
      <c r="I36">
        <v>76.900000000000006</v>
      </c>
      <c r="J36">
        <v>76.900000000000006</v>
      </c>
      <c r="K36">
        <v>76.900000000000006</v>
      </c>
      <c r="L36">
        <v>59.752000000000002</v>
      </c>
      <c r="M36">
        <v>0</v>
      </c>
      <c r="N36">
        <v>323.31</v>
      </c>
      <c r="O36" s="124">
        <v>397860000000</v>
      </c>
      <c r="P36">
        <v>648</v>
      </c>
      <c r="Q36">
        <v>0.69515700000000002</v>
      </c>
      <c r="R36">
        <v>0.45864100000000002</v>
      </c>
      <c r="S36">
        <v>-1.83172</v>
      </c>
      <c r="T36">
        <v>-1.70018</v>
      </c>
      <c r="U36" t="s">
        <v>932</v>
      </c>
      <c r="V36" t="s">
        <v>932</v>
      </c>
      <c r="W36" t="s">
        <v>1326</v>
      </c>
      <c r="X36" t="s">
        <v>1326</v>
      </c>
      <c r="Y36" t="s">
        <v>1327</v>
      </c>
      <c r="Z36" t="s">
        <v>217</v>
      </c>
      <c r="AA36" t="s">
        <v>1328</v>
      </c>
      <c r="AB36" t="s">
        <v>1329</v>
      </c>
      <c r="AC36" t="s">
        <v>1330</v>
      </c>
      <c r="AD36" t="s">
        <v>1220</v>
      </c>
    </row>
    <row r="37" spans="1:30" x14ac:dyDescent="0.2">
      <c r="A37" s="133"/>
      <c r="B37">
        <v>30.1492</v>
      </c>
      <c r="C37">
        <v>27.6296</v>
      </c>
      <c r="D37">
        <v>30.0046</v>
      </c>
      <c r="E37">
        <v>31.618300000000001</v>
      </c>
      <c r="F37">
        <v>7</v>
      </c>
      <c r="G37">
        <v>7</v>
      </c>
      <c r="H37">
        <v>7</v>
      </c>
      <c r="I37">
        <v>78.8</v>
      </c>
      <c r="J37">
        <v>78.8</v>
      </c>
      <c r="K37">
        <v>78.8</v>
      </c>
      <c r="L37">
        <v>5.8377999999999997</v>
      </c>
      <c r="M37">
        <v>0</v>
      </c>
      <c r="N37">
        <v>28.565999999999999</v>
      </c>
      <c r="O37">
        <v>3917200000</v>
      </c>
      <c r="P37">
        <v>21</v>
      </c>
      <c r="Q37">
        <v>0.48470299999999999</v>
      </c>
      <c r="R37">
        <v>0.53864400000000001</v>
      </c>
      <c r="S37">
        <v>-1.92208</v>
      </c>
      <c r="T37">
        <v>-1.2043200000000001</v>
      </c>
      <c r="U37" t="s">
        <v>932</v>
      </c>
      <c r="V37" t="s">
        <v>932</v>
      </c>
      <c r="W37" t="s">
        <v>1331</v>
      </c>
      <c r="X37" t="s">
        <v>1331</v>
      </c>
      <c r="Y37" t="s">
        <v>1332</v>
      </c>
      <c r="Z37" t="s">
        <v>195</v>
      </c>
      <c r="AA37" t="s">
        <v>1323</v>
      </c>
      <c r="AB37" t="s">
        <v>1333</v>
      </c>
      <c r="AC37" t="s">
        <v>1334</v>
      </c>
      <c r="AD37" t="s">
        <v>1220</v>
      </c>
    </row>
    <row r="38" spans="1:30" x14ac:dyDescent="0.2">
      <c r="A38" s="133"/>
      <c r="B38">
        <v>36.535899999999998</v>
      </c>
      <c r="C38">
        <v>35.720199999999998</v>
      </c>
      <c r="D38">
        <v>37.307200000000002</v>
      </c>
      <c r="E38">
        <v>38.968499999999999</v>
      </c>
      <c r="F38">
        <v>59</v>
      </c>
      <c r="G38">
        <v>59</v>
      </c>
      <c r="H38">
        <v>59</v>
      </c>
      <c r="I38">
        <v>88.3</v>
      </c>
      <c r="J38">
        <v>88.3</v>
      </c>
      <c r="K38">
        <v>88.3</v>
      </c>
      <c r="L38">
        <v>56.3</v>
      </c>
      <c r="M38">
        <v>0</v>
      </c>
      <c r="N38">
        <v>323.31</v>
      </c>
      <c r="O38" s="124">
        <v>651630000000</v>
      </c>
      <c r="P38">
        <v>850</v>
      </c>
      <c r="Q38">
        <v>0.79045900000000002</v>
      </c>
      <c r="R38">
        <v>0.412414</v>
      </c>
      <c r="S38">
        <v>-2.0098099999999999</v>
      </c>
      <c r="T38">
        <v>-1.95997</v>
      </c>
      <c r="U38" t="s">
        <v>932</v>
      </c>
      <c r="V38" t="s">
        <v>932</v>
      </c>
      <c r="W38" t="s">
        <v>1335</v>
      </c>
      <c r="X38" t="s">
        <v>1335</v>
      </c>
      <c r="Y38" t="s">
        <v>1336</v>
      </c>
      <c r="Z38" t="s">
        <v>200</v>
      </c>
      <c r="AA38" t="s">
        <v>1337</v>
      </c>
      <c r="AB38" t="s">
        <v>1329</v>
      </c>
      <c r="AC38" t="s">
        <v>1338</v>
      </c>
      <c r="AD38" t="s">
        <v>1220</v>
      </c>
    </row>
    <row r="39" spans="1:30" x14ac:dyDescent="0.2">
      <c r="A39" s="133"/>
      <c r="B39">
        <v>32.1051</v>
      </c>
      <c r="C39">
        <v>31.901299999999999</v>
      </c>
      <c r="D39">
        <v>33.130499999999998</v>
      </c>
      <c r="E39">
        <v>33.590899999999998</v>
      </c>
      <c r="F39">
        <v>18</v>
      </c>
      <c r="G39">
        <v>18</v>
      </c>
      <c r="H39">
        <v>18</v>
      </c>
      <c r="I39">
        <v>70.900000000000006</v>
      </c>
      <c r="J39">
        <v>70.900000000000006</v>
      </c>
      <c r="K39">
        <v>70.900000000000006</v>
      </c>
      <c r="L39">
        <v>23.363</v>
      </c>
      <c r="M39">
        <v>0</v>
      </c>
      <c r="N39">
        <v>168.79</v>
      </c>
      <c r="O39">
        <v>24372000000</v>
      </c>
      <c r="P39">
        <v>85</v>
      </c>
      <c r="Q39">
        <v>1.4853099999999999</v>
      </c>
      <c r="R39">
        <v>0.27488699999999999</v>
      </c>
      <c r="S39">
        <v>-1.3574900000000001</v>
      </c>
      <c r="T39">
        <v>-3.8593999999999999</v>
      </c>
      <c r="U39" t="s">
        <v>932</v>
      </c>
      <c r="V39" t="s">
        <v>1220</v>
      </c>
      <c r="W39" t="s">
        <v>1339</v>
      </c>
      <c r="X39" t="s">
        <v>1339</v>
      </c>
      <c r="Y39" t="s">
        <v>1340</v>
      </c>
      <c r="Z39" t="s">
        <v>428</v>
      </c>
      <c r="AA39" t="s">
        <v>1341</v>
      </c>
      <c r="AB39" t="s">
        <v>1342</v>
      </c>
      <c r="AC39" t="s">
        <v>1343</v>
      </c>
      <c r="AD39" t="s">
        <v>1220</v>
      </c>
    </row>
    <row r="40" spans="1:30" x14ac:dyDescent="0.2">
      <c r="A40" s="133"/>
      <c r="B40">
        <v>29.0944</v>
      </c>
      <c r="C40">
        <v>29.354700000000001</v>
      </c>
      <c r="D40">
        <v>30.372199999999999</v>
      </c>
      <c r="E40">
        <v>31.652699999999999</v>
      </c>
      <c r="F40">
        <v>8</v>
      </c>
      <c r="G40">
        <v>8</v>
      </c>
      <c r="H40">
        <v>8</v>
      </c>
      <c r="I40">
        <v>60.2</v>
      </c>
      <c r="J40">
        <v>60.2</v>
      </c>
      <c r="K40">
        <v>60.2</v>
      </c>
      <c r="L40">
        <v>12.496</v>
      </c>
      <c r="M40">
        <v>0</v>
      </c>
      <c r="N40">
        <v>80.802000000000007</v>
      </c>
      <c r="O40">
        <v>4573800000</v>
      </c>
      <c r="P40">
        <v>37</v>
      </c>
      <c r="Q40">
        <v>0.952291</v>
      </c>
      <c r="R40">
        <v>0.38983499999999999</v>
      </c>
      <c r="S40">
        <v>-1.7879499999999999</v>
      </c>
      <c r="T40">
        <v>-2.37337</v>
      </c>
      <c r="U40" t="s">
        <v>932</v>
      </c>
      <c r="V40" t="s">
        <v>932</v>
      </c>
      <c r="W40" t="s">
        <v>1344</v>
      </c>
      <c r="X40" t="s">
        <v>1344</v>
      </c>
      <c r="Y40" t="s">
        <v>1345</v>
      </c>
      <c r="Z40" t="s">
        <v>210</v>
      </c>
      <c r="AA40" t="s">
        <v>1346</v>
      </c>
      <c r="AB40" t="s">
        <v>1347</v>
      </c>
      <c r="AC40" t="s">
        <v>1348</v>
      </c>
      <c r="AD40" t="s">
        <v>1220</v>
      </c>
    </row>
    <row r="41" spans="1:30" x14ac:dyDescent="0.2">
      <c r="A41" s="133"/>
      <c r="B41">
        <v>32.164999999999999</v>
      </c>
      <c r="C41">
        <v>31.456800000000001</v>
      </c>
      <c r="D41">
        <v>31.945599999999999</v>
      </c>
      <c r="E41">
        <v>33.137</v>
      </c>
      <c r="F41">
        <v>18</v>
      </c>
      <c r="G41">
        <v>18</v>
      </c>
      <c r="H41">
        <v>18</v>
      </c>
      <c r="I41">
        <v>60.1</v>
      </c>
      <c r="J41">
        <v>60.1</v>
      </c>
      <c r="K41">
        <v>60.1</v>
      </c>
      <c r="L41">
        <v>32.886000000000003</v>
      </c>
      <c r="M41">
        <v>0</v>
      </c>
      <c r="N41">
        <v>323.31</v>
      </c>
      <c r="O41">
        <v>16487000000</v>
      </c>
      <c r="P41">
        <v>88</v>
      </c>
      <c r="Q41">
        <v>0.39533299999999999</v>
      </c>
      <c r="R41">
        <v>0.65855399999999997</v>
      </c>
      <c r="S41">
        <v>-0.73042399999999996</v>
      </c>
      <c r="T41">
        <v>-0.92111100000000001</v>
      </c>
      <c r="U41" t="s">
        <v>932</v>
      </c>
      <c r="V41" t="s">
        <v>932</v>
      </c>
      <c r="W41" t="s">
        <v>1349</v>
      </c>
      <c r="X41" t="s">
        <v>1349</v>
      </c>
      <c r="Y41" t="s">
        <v>1350</v>
      </c>
      <c r="Z41" t="s">
        <v>669</v>
      </c>
      <c r="AA41" t="s">
        <v>1323</v>
      </c>
      <c r="AB41" t="s">
        <v>1324</v>
      </c>
      <c r="AC41" t="s">
        <v>1351</v>
      </c>
      <c r="AD41" t="s">
        <v>1220</v>
      </c>
    </row>
    <row r="42" spans="1:30" x14ac:dyDescent="0.2">
      <c r="A42" s="133"/>
      <c r="B42">
        <v>31.374099999999999</v>
      </c>
      <c r="C42">
        <v>31.093299999999999</v>
      </c>
      <c r="D42">
        <v>31.591100000000001</v>
      </c>
      <c r="E42">
        <v>31.146899999999999</v>
      </c>
      <c r="F42">
        <v>7</v>
      </c>
      <c r="G42">
        <v>7</v>
      </c>
      <c r="H42">
        <v>7</v>
      </c>
      <c r="I42">
        <v>41.5</v>
      </c>
      <c r="J42">
        <v>41.5</v>
      </c>
      <c r="K42">
        <v>41.5</v>
      </c>
      <c r="L42">
        <v>12.159000000000001</v>
      </c>
      <c r="M42">
        <v>0</v>
      </c>
      <c r="N42">
        <v>55.402999999999999</v>
      </c>
      <c r="O42">
        <v>9025800000</v>
      </c>
      <c r="P42">
        <v>23</v>
      </c>
      <c r="Q42">
        <v>0.181812</v>
      </c>
      <c r="R42">
        <v>0.89002999999999999</v>
      </c>
      <c r="S42">
        <v>-0.13527400000000001</v>
      </c>
      <c r="T42">
        <v>-0.37288900000000003</v>
      </c>
      <c r="U42" t="s">
        <v>932</v>
      </c>
      <c r="V42" t="s">
        <v>932</v>
      </c>
      <c r="W42" t="s">
        <v>1352</v>
      </c>
      <c r="X42" t="s">
        <v>1352</v>
      </c>
      <c r="Y42" t="s">
        <v>1353</v>
      </c>
      <c r="Z42" t="s">
        <v>145</v>
      </c>
      <c r="AA42" t="s">
        <v>1354</v>
      </c>
      <c r="AB42" t="s">
        <v>1355</v>
      </c>
      <c r="AC42" t="s">
        <v>1356</v>
      </c>
      <c r="AD42" t="s">
        <v>1220</v>
      </c>
    </row>
    <row r="43" spans="1:30" x14ac:dyDescent="0.2">
      <c r="A43" s="133"/>
      <c r="B43">
        <v>28.889900000000001</v>
      </c>
      <c r="C43">
        <v>27.0029</v>
      </c>
      <c r="D43">
        <v>28.822500000000002</v>
      </c>
      <c r="E43">
        <v>31.256699999999999</v>
      </c>
      <c r="F43">
        <v>5</v>
      </c>
      <c r="G43">
        <v>5</v>
      </c>
      <c r="H43">
        <v>5</v>
      </c>
      <c r="I43">
        <v>47.6</v>
      </c>
      <c r="J43">
        <v>47.6</v>
      </c>
      <c r="K43">
        <v>47.6</v>
      </c>
      <c r="L43">
        <v>11.423999999999999</v>
      </c>
      <c r="M43">
        <v>0</v>
      </c>
      <c r="N43">
        <v>19.588999999999999</v>
      </c>
      <c r="O43">
        <v>2643900000</v>
      </c>
      <c r="P43">
        <v>22</v>
      </c>
      <c r="Q43">
        <v>0.51279600000000003</v>
      </c>
      <c r="R43">
        <v>0.52494200000000002</v>
      </c>
      <c r="S43">
        <v>-2.0931799999999998</v>
      </c>
      <c r="T43">
        <v>-1.2763500000000001</v>
      </c>
      <c r="U43" t="s">
        <v>932</v>
      </c>
      <c r="V43" t="s">
        <v>932</v>
      </c>
      <c r="W43" t="s">
        <v>1357</v>
      </c>
      <c r="X43" t="s">
        <v>1357</v>
      </c>
      <c r="Y43" t="s">
        <v>1358</v>
      </c>
      <c r="Z43" t="s">
        <v>351</v>
      </c>
      <c r="AA43" t="s">
        <v>1323</v>
      </c>
      <c r="AB43" t="s">
        <v>1359</v>
      </c>
      <c r="AC43" t="s">
        <v>1360</v>
      </c>
      <c r="AD43" t="s">
        <v>1220</v>
      </c>
    </row>
    <row r="44" spans="1:30" x14ac:dyDescent="0.2">
      <c r="A44" s="133"/>
      <c r="B44">
        <v>31.421099999999999</v>
      </c>
      <c r="C44">
        <v>31.291799999999999</v>
      </c>
      <c r="D44">
        <v>31.828499999999998</v>
      </c>
      <c r="E44">
        <v>33.237099999999998</v>
      </c>
      <c r="F44">
        <v>15</v>
      </c>
      <c r="G44">
        <v>15</v>
      </c>
      <c r="H44">
        <v>15</v>
      </c>
      <c r="I44">
        <v>49.6</v>
      </c>
      <c r="J44">
        <v>49.6</v>
      </c>
      <c r="K44">
        <v>49.6</v>
      </c>
      <c r="L44">
        <v>28.948</v>
      </c>
      <c r="M44">
        <v>0</v>
      </c>
      <c r="N44">
        <v>109.38</v>
      </c>
      <c r="O44">
        <v>13720000000</v>
      </c>
      <c r="P44">
        <v>67</v>
      </c>
      <c r="Q44">
        <v>0.62311499999999997</v>
      </c>
      <c r="R44">
        <v>0.475661</v>
      </c>
      <c r="S44">
        <v>-1.1763300000000001</v>
      </c>
      <c r="T44">
        <v>-1.45719</v>
      </c>
      <c r="U44" t="s">
        <v>932</v>
      </c>
      <c r="V44" t="s">
        <v>932</v>
      </c>
      <c r="W44" t="s">
        <v>1361</v>
      </c>
      <c r="X44" t="s">
        <v>1361</v>
      </c>
      <c r="Y44" t="s">
        <v>1362</v>
      </c>
      <c r="Z44" t="s">
        <v>369</v>
      </c>
      <c r="AA44" t="s">
        <v>1346</v>
      </c>
      <c r="AB44" t="s">
        <v>1347</v>
      </c>
      <c r="AC44" t="s">
        <v>1363</v>
      </c>
      <c r="AD44" t="s">
        <v>1220</v>
      </c>
    </row>
    <row r="45" spans="1:30" x14ac:dyDescent="0.2">
      <c r="A45" s="133"/>
      <c r="B45">
        <v>31.974499999999999</v>
      </c>
      <c r="C45">
        <v>31.133600000000001</v>
      </c>
      <c r="D45">
        <v>31.665900000000001</v>
      </c>
      <c r="E45">
        <v>33.402700000000003</v>
      </c>
      <c r="F45">
        <v>10</v>
      </c>
      <c r="G45">
        <v>10</v>
      </c>
      <c r="H45">
        <v>10</v>
      </c>
      <c r="I45">
        <v>60.9</v>
      </c>
      <c r="J45">
        <v>60.9</v>
      </c>
      <c r="K45">
        <v>60.9</v>
      </c>
      <c r="L45">
        <v>18.748999999999999</v>
      </c>
      <c r="M45">
        <v>0</v>
      </c>
      <c r="N45">
        <v>110.71</v>
      </c>
      <c r="O45">
        <v>14826000000</v>
      </c>
      <c r="P45">
        <v>72</v>
      </c>
      <c r="Q45">
        <v>0.380324</v>
      </c>
      <c r="R45">
        <v>0.65879299999999996</v>
      </c>
      <c r="S45">
        <v>-0.98026500000000005</v>
      </c>
      <c r="T45">
        <v>-0.920547</v>
      </c>
      <c r="U45" t="s">
        <v>932</v>
      </c>
      <c r="V45" t="s">
        <v>932</v>
      </c>
      <c r="W45" t="s">
        <v>1364</v>
      </c>
      <c r="X45" t="s">
        <v>1364</v>
      </c>
      <c r="Y45" t="s">
        <v>1365</v>
      </c>
      <c r="Z45" t="s">
        <v>877</v>
      </c>
      <c r="AA45" t="s">
        <v>1323</v>
      </c>
      <c r="AB45" t="s">
        <v>1359</v>
      </c>
      <c r="AC45" t="s">
        <v>1366</v>
      </c>
      <c r="AD45" t="s">
        <v>1220</v>
      </c>
    </row>
    <row r="46" spans="1:30" x14ac:dyDescent="0.2">
      <c r="A46" s="133"/>
      <c r="B46">
        <v>29.918500000000002</v>
      </c>
      <c r="C46">
        <v>28.561800000000002</v>
      </c>
      <c r="D46">
        <v>29.753799999999998</v>
      </c>
      <c r="E46">
        <v>32.217100000000002</v>
      </c>
      <c r="F46">
        <v>5</v>
      </c>
      <c r="G46">
        <v>5</v>
      </c>
      <c r="H46">
        <v>5</v>
      </c>
      <c r="I46">
        <v>38.6</v>
      </c>
      <c r="J46">
        <v>38.6</v>
      </c>
      <c r="K46">
        <v>38.6</v>
      </c>
      <c r="L46">
        <v>10.343999999999999</v>
      </c>
      <c r="M46">
        <v>0</v>
      </c>
      <c r="N46">
        <v>13</v>
      </c>
      <c r="O46">
        <v>5308200000</v>
      </c>
      <c r="P46">
        <v>31</v>
      </c>
      <c r="Q46">
        <v>0.468061</v>
      </c>
      <c r="R46">
        <v>0.552064</v>
      </c>
      <c r="S46">
        <v>-1.7452700000000001</v>
      </c>
      <c r="T46">
        <v>-1.1588000000000001</v>
      </c>
      <c r="U46" t="s">
        <v>932</v>
      </c>
      <c r="V46" t="s">
        <v>932</v>
      </c>
      <c r="W46" t="s">
        <v>1367</v>
      </c>
      <c r="X46" t="s">
        <v>1367</v>
      </c>
      <c r="Y46" t="s">
        <v>1368</v>
      </c>
      <c r="Z46" t="s">
        <v>187</v>
      </c>
      <c r="AA46" t="s">
        <v>1369</v>
      </c>
      <c r="AB46" t="s">
        <v>1370</v>
      </c>
      <c r="AC46" t="s">
        <v>1371</v>
      </c>
      <c r="AD46" t="s">
        <v>1220</v>
      </c>
    </row>
    <row r="47" spans="1:30" x14ac:dyDescent="0.2">
      <c r="A47" s="133"/>
      <c r="B47">
        <v>26.561599999999999</v>
      </c>
      <c r="C47">
        <v>26.502800000000001</v>
      </c>
      <c r="D47">
        <v>28.105499999999999</v>
      </c>
      <c r="E47">
        <v>28.562000000000001</v>
      </c>
      <c r="F47">
        <v>2</v>
      </c>
      <c r="G47">
        <v>2</v>
      </c>
      <c r="H47">
        <v>2</v>
      </c>
      <c r="I47">
        <v>44.8</v>
      </c>
      <c r="J47">
        <v>44.8</v>
      </c>
      <c r="K47">
        <v>44.8</v>
      </c>
      <c r="L47">
        <v>6.3814000000000002</v>
      </c>
      <c r="M47">
        <v>0</v>
      </c>
      <c r="N47">
        <v>68.567999999999998</v>
      </c>
      <c r="O47">
        <v>532130000</v>
      </c>
      <c r="P47">
        <v>5</v>
      </c>
      <c r="Q47">
        <v>1.7978400000000001</v>
      </c>
      <c r="R47">
        <v>0.23236999999999999</v>
      </c>
      <c r="S47">
        <v>-1.8015399999999999</v>
      </c>
      <c r="T47">
        <v>-5.4571800000000001</v>
      </c>
      <c r="U47" t="s">
        <v>932</v>
      </c>
      <c r="V47" t="s">
        <v>1220</v>
      </c>
      <c r="W47" t="s">
        <v>1372</v>
      </c>
      <c r="X47" t="s">
        <v>1372</v>
      </c>
      <c r="Y47" t="s">
        <v>1373</v>
      </c>
      <c r="Z47" t="s">
        <v>539</v>
      </c>
      <c r="AA47" t="s">
        <v>228</v>
      </c>
      <c r="AB47" t="s">
        <v>228</v>
      </c>
      <c r="AC47" t="s">
        <v>1374</v>
      </c>
      <c r="AD47" t="s">
        <v>1220</v>
      </c>
    </row>
    <row r="48" spans="1:30" s="123" customFormat="1" x14ac:dyDescent="0.2"/>
    <row r="49" spans="1:30" x14ac:dyDescent="0.2">
      <c r="A49" s="133" t="s">
        <v>1398</v>
      </c>
      <c r="B49">
        <v>31.415800000000001</v>
      </c>
      <c r="C49">
        <v>31.332599999999999</v>
      </c>
      <c r="D49">
        <v>31.930800000000001</v>
      </c>
      <c r="E49">
        <v>34.316200000000002</v>
      </c>
      <c r="F49">
        <v>10</v>
      </c>
      <c r="G49">
        <v>10</v>
      </c>
      <c r="H49">
        <v>10</v>
      </c>
      <c r="I49">
        <v>63</v>
      </c>
      <c r="J49">
        <v>63</v>
      </c>
      <c r="K49">
        <v>63</v>
      </c>
      <c r="L49">
        <v>16.100999999999999</v>
      </c>
      <c r="M49">
        <v>0</v>
      </c>
      <c r="N49">
        <v>92.778000000000006</v>
      </c>
      <c r="O49">
        <v>22600000000</v>
      </c>
      <c r="P49">
        <v>53</v>
      </c>
      <c r="Q49">
        <v>0.55231799999999998</v>
      </c>
      <c r="R49">
        <v>0.512355</v>
      </c>
      <c r="S49">
        <v>-1.74929</v>
      </c>
      <c r="T49">
        <v>-1.35249</v>
      </c>
      <c r="U49" t="s">
        <v>932</v>
      </c>
      <c r="V49" t="s">
        <v>932</v>
      </c>
      <c r="W49" t="s">
        <v>1376</v>
      </c>
      <c r="X49" t="s">
        <v>1376</v>
      </c>
      <c r="Y49" t="s">
        <v>1377</v>
      </c>
      <c r="Z49" t="s">
        <v>140</v>
      </c>
      <c r="AA49" t="s">
        <v>228</v>
      </c>
      <c r="AB49" t="s">
        <v>1378</v>
      </c>
      <c r="AC49" t="s">
        <v>1379</v>
      </c>
      <c r="AD49" t="s">
        <v>1220</v>
      </c>
    </row>
    <row r="50" spans="1:30" x14ac:dyDescent="0.2">
      <c r="A50" s="133"/>
      <c r="B50">
        <v>28.511500000000002</v>
      </c>
      <c r="C50">
        <v>27.670500000000001</v>
      </c>
      <c r="D50">
        <v>30.057099999999998</v>
      </c>
      <c r="E50">
        <v>32.420900000000003</v>
      </c>
      <c r="F50">
        <v>6</v>
      </c>
      <c r="G50">
        <v>6</v>
      </c>
      <c r="H50">
        <v>6</v>
      </c>
      <c r="I50">
        <v>55.3</v>
      </c>
      <c r="J50">
        <v>55.3</v>
      </c>
      <c r="K50">
        <v>55.3</v>
      </c>
      <c r="L50">
        <v>8.4688999999999997</v>
      </c>
      <c r="M50">
        <v>0</v>
      </c>
      <c r="N50">
        <v>30.233000000000001</v>
      </c>
      <c r="O50">
        <v>5507200000</v>
      </c>
      <c r="P50">
        <v>32</v>
      </c>
      <c r="Q50">
        <v>0.89000900000000005</v>
      </c>
      <c r="R50">
        <v>0.39583099999999999</v>
      </c>
      <c r="S50">
        <v>-3.1480299999999999</v>
      </c>
      <c r="T50">
        <v>-2.3241299999999998</v>
      </c>
      <c r="U50" t="s">
        <v>932</v>
      </c>
      <c r="V50" t="s">
        <v>932</v>
      </c>
      <c r="W50" t="s">
        <v>1380</v>
      </c>
      <c r="X50" t="s">
        <v>1380</v>
      </c>
      <c r="Y50" t="s">
        <v>1381</v>
      </c>
      <c r="Z50" t="s">
        <v>348</v>
      </c>
      <c r="AA50" t="s">
        <v>228</v>
      </c>
      <c r="AB50" t="s">
        <v>1382</v>
      </c>
      <c r="AC50" t="s">
        <v>1383</v>
      </c>
      <c r="AD50" t="s">
        <v>1220</v>
      </c>
    </row>
    <row r="51" spans="1:30" x14ac:dyDescent="0.2">
      <c r="A51" s="133"/>
      <c r="B51">
        <v>26.191500000000001</v>
      </c>
      <c r="C51">
        <v>28.908300000000001</v>
      </c>
      <c r="D51">
        <v>30.072299999999998</v>
      </c>
      <c r="E51">
        <v>30.854600000000001</v>
      </c>
      <c r="F51">
        <v>6</v>
      </c>
      <c r="G51">
        <v>6</v>
      </c>
      <c r="H51">
        <v>6</v>
      </c>
      <c r="I51">
        <v>66.3</v>
      </c>
      <c r="J51">
        <v>66.3</v>
      </c>
      <c r="K51">
        <v>66.3</v>
      </c>
      <c r="L51">
        <v>10.071</v>
      </c>
      <c r="M51">
        <v>0</v>
      </c>
      <c r="N51">
        <v>31.093</v>
      </c>
      <c r="O51">
        <v>2725300000</v>
      </c>
      <c r="P51">
        <v>23</v>
      </c>
      <c r="Q51">
        <v>0.755857</v>
      </c>
      <c r="R51">
        <v>0.41649000000000003</v>
      </c>
      <c r="S51">
        <v>-2.9135399999999998</v>
      </c>
      <c r="T51">
        <v>-1.92486</v>
      </c>
      <c r="U51" t="s">
        <v>932</v>
      </c>
      <c r="V51" t="s">
        <v>932</v>
      </c>
      <c r="W51" t="s">
        <v>1384</v>
      </c>
      <c r="X51" t="s">
        <v>1384</v>
      </c>
      <c r="Y51" t="s">
        <v>1385</v>
      </c>
      <c r="Z51" t="s">
        <v>197</v>
      </c>
      <c r="AA51" t="s">
        <v>1386</v>
      </c>
      <c r="AB51" t="s">
        <v>1382</v>
      </c>
      <c r="AC51" t="s">
        <v>1387</v>
      </c>
      <c r="AD51" t="s">
        <v>1220</v>
      </c>
    </row>
    <row r="52" spans="1:30" x14ac:dyDescent="0.2">
      <c r="A52" s="133"/>
      <c r="B52">
        <v>31.232399999999998</v>
      </c>
      <c r="C52">
        <v>31.267199999999999</v>
      </c>
      <c r="D52">
        <v>31.761199999999999</v>
      </c>
      <c r="E52">
        <v>33.155999999999999</v>
      </c>
      <c r="F52">
        <v>13</v>
      </c>
      <c r="G52">
        <v>13</v>
      </c>
      <c r="H52">
        <v>13</v>
      </c>
      <c r="I52">
        <v>59.2</v>
      </c>
      <c r="J52">
        <v>59.2</v>
      </c>
      <c r="K52">
        <v>59.2</v>
      </c>
      <c r="L52">
        <v>19.53</v>
      </c>
      <c r="M52">
        <v>0</v>
      </c>
      <c r="N52">
        <v>99.248000000000005</v>
      </c>
      <c r="O52">
        <v>13949000000</v>
      </c>
      <c r="P52">
        <v>77</v>
      </c>
      <c r="Q52">
        <v>0.64727100000000004</v>
      </c>
      <c r="R52">
        <v>0.47813600000000001</v>
      </c>
      <c r="S52">
        <v>-1.2087699999999999</v>
      </c>
      <c r="T52">
        <v>-1.5154799999999999</v>
      </c>
      <c r="U52" t="s">
        <v>932</v>
      </c>
      <c r="V52" t="s">
        <v>932</v>
      </c>
      <c r="W52" t="s">
        <v>1388</v>
      </c>
      <c r="X52" t="s">
        <v>1388</v>
      </c>
      <c r="Y52" t="s">
        <v>1389</v>
      </c>
      <c r="Z52" t="s">
        <v>144</v>
      </c>
      <c r="AA52" t="s">
        <v>1390</v>
      </c>
      <c r="AB52" t="s">
        <v>1382</v>
      </c>
      <c r="AC52" t="s">
        <v>1391</v>
      </c>
      <c r="AD52" t="s">
        <v>1220</v>
      </c>
    </row>
    <row r="53" spans="1:30" x14ac:dyDescent="0.2">
      <c r="A53" s="133"/>
      <c r="B53">
        <v>31.215900000000001</v>
      </c>
      <c r="C53">
        <v>26.444700000000001</v>
      </c>
      <c r="D53">
        <v>30.389800000000001</v>
      </c>
      <c r="E53">
        <v>32.078499999999998</v>
      </c>
      <c r="F53">
        <v>2</v>
      </c>
      <c r="G53">
        <v>2</v>
      </c>
      <c r="H53">
        <v>2</v>
      </c>
      <c r="I53">
        <v>21.1</v>
      </c>
      <c r="J53">
        <v>21.1</v>
      </c>
      <c r="K53">
        <v>21.1</v>
      </c>
      <c r="L53">
        <v>13.813000000000001</v>
      </c>
      <c r="M53">
        <v>2.4685000000000001E-4</v>
      </c>
      <c r="N53">
        <v>3.0528</v>
      </c>
      <c r="O53">
        <v>6656700000</v>
      </c>
      <c r="P53">
        <v>19</v>
      </c>
      <c r="Q53">
        <v>0.35416700000000001</v>
      </c>
      <c r="R53">
        <v>0.66252100000000003</v>
      </c>
      <c r="S53">
        <v>-2.4038499999999998</v>
      </c>
      <c r="T53">
        <v>-0.91379900000000003</v>
      </c>
      <c r="U53" t="s">
        <v>932</v>
      </c>
      <c r="V53" t="s">
        <v>932</v>
      </c>
      <c r="W53" t="s">
        <v>1392</v>
      </c>
      <c r="X53" t="s">
        <v>1392</v>
      </c>
      <c r="Y53" t="s">
        <v>1393</v>
      </c>
      <c r="Z53" t="s">
        <v>247</v>
      </c>
      <c r="AA53" t="s">
        <v>228</v>
      </c>
      <c r="AB53" t="s">
        <v>1378</v>
      </c>
      <c r="AC53" t="s">
        <v>1394</v>
      </c>
      <c r="AD53" t="s">
        <v>1220</v>
      </c>
    </row>
    <row r="54" spans="1:30" x14ac:dyDescent="0.2">
      <c r="A54" s="133"/>
      <c r="B54">
        <v>27.0869</v>
      </c>
      <c r="C54">
        <v>27.636099999999999</v>
      </c>
      <c r="D54">
        <v>26.455300000000001</v>
      </c>
      <c r="E54">
        <v>28.139700000000001</v>
      </c>
      <c r="F54">
        <v>1</v>
      </c>
      <c r="G54">
        <v>1</v>
      </c>
      <c r="H54">
        <v>1</v>
      </c>
      <c r="I54">
        <v>16.2</v>
      </c>
      <c r="J54">
        <v>16.2</v>
      </c>
      <c r="K54">
        <v>16.2</v>
      </c>
      <c r="L54">
        <v>8.9863</v>
      </c>
      <c r="M54">
        <v>2.4782999999999999E-4</v>
      </c>
      <c r="N54">
        <v>3.1274999999999999</v>
      </c>
      <c r="O54">
        <v>248160000</v>
      </c>
      <c r="P54">
        <v>3</v>
      </c>
      <c r="Q54">
        <v>2.27411E-2</v>
      </c>
      <c r="R54">
        <v>0.98272700000000002</v>
      </c>
      <c r="S54">
        <v>6.3993499999999995E-2</v>
      </c>
      <c r="T54">
        <v>6.4913499999999999E-2</v>
      </c>
      <c r="U54" t="s">
        <v>932</v>
      </c>
      <c r="V54" t="s">
        <v>932</v>
      </c>
      <c r="W54" t="s">
        <v>1395</v>
      </c>
      <c r="X54" t="s">
        <v>1395</v>
      </c>
      <c r="Y54" t="s">
        <v>1396</v>
      </c>
      <c r="Z54" t="s">
        <v>395</v>
      </c>
      <c r="AA54" t="s">
        <v>228</v>
      </c>
      <c r="AB54" t="s">
        <v>1382</v>
      </c>
      <c r="AC54" t="s">
        <v>1397</v>
      </c>
      <c r="AD54" t="s">
        <v>1220</v>
      </c>
    </row>
    <row r="55" spans="1:30" x14ac:dyDescent="0.2">
      <c r="A55" s="133"/>
      <c r="B55">
        <v>26.996400000000001</v>
      </c>
      <c r="C55">
        <v>27.393000000000001</v>
      </c>
      <c r="D55">
        <v>30.813400000000001</v>
      </c>
      <c r="E55">
        <v>31.9223</v>
      </c>
      <c r="F55">
        <v>9</v>
      </c>
      <c r="G55">
        <v>9</v>
      </c>
      <c r="H55">
        <v>9</v>
      </c>
      <c r="I55">
        <v>57.3</v>
      </c>
      <c r="J55">
        <v>57.3</v>
      </c>
      <c r="K55">
        <v>57.3</v>
      </c>
      <c r="L55">
        <v>9.3267000000000007</v>
      </c>
      <c r="M55">
        <v>0</v>
      </c>
      <c r="N55">
        <v>83.045000000000002</v>
      </c>
      <c r="O55">
        <v>4552000000</v>
      </c>
      <c r="P55">
        <v>27</v>
      </c>
      <c r="Q55">
        <v>1.7136800000000001</v>
      </c>
      <c r="R55">
        <v>0.193524</v>
      </c>
      <c r="S55">
        <v>-4.1732300000000002</v>
      </c>
      <c r="T55">
        <v>-6.0583200000000001</v>
      </c>
      <c r="U55" t="s">
        <v>932</v>
      </c>
      <c r="V55" t="s">
        <v>1220</v>
      </c>
      <c r="W55" t="s">
        <v>1284</v>
      </c>
      <c r="X55" t="s">
        <v>1284</v>
      </c>
      <c r="Y55" t="s">
        <v>1285</v>
      </c>
      <c r="Z55" t="s">
        <v>246</v>
      </c>
      <c r="AA55" t="s">
        <v>228</v>
      </c>
      <c r="AB55" t="s">
        <v>1286</v>
      </c>
      <c r="AC55" t="s">
        <v>1287</v>
      </c>
      <c r="AD55" t="s">
        <v>1220</v>
      </c>
    </row>
    <row r="56" spans="1:30" s="123" customFormat="1" x14ac:dyDescent="0.2"/>
    <row r="57" spans="1:30" x14ac:dyDescent="0.2">
      <c r="A57" s="133" t="s">
        <v>1667</v>
      </c>
      <c r="B57">
        <v>29.455200000000001</v>
      </c>
      <c r="C57">
        <v>25.374500000000001</v>
      </c>
      <c r="D57">
        <v>29.013300000000001</v>
      </c>
      <c r="E57">
        <v>30.246500000000001</v>
      </c>
      <c r="F57">
        <v>7</v>
      </c>
      <c r="G57">
        <v>7</v>
      </c>
      <c r="H57">
        <v>7</v>
      </c>
      <c r="I57">
        <v>50.2</v>
      </c>
      <c r="J57">
        <v>50.2</v>
      </c>
      <c r="K57">
        <v>50.2</v>
      </c>
      <c r="L57">
        <v>21.707999999999998</v>
      </c>
      <c r="M57">
        <v>0</v>
      </c>
      <c r="N57">
        <v>22.936</v>
      </c>
      <c r="O57">
        <v>1860900000</v>
      </c>
      <c r="P57">
        <v>19</v>
      </c>
      <c r="Q57">
        <v>0.38949299999999998</v>
      </c>
      <c r="R57">
        <v>0.623973</v>
      </c>
      <c r="S57">
        <v>-2.21502</v>
      </c>
      <c r="T57">
        <v>-0.99262700000000004</v>
      </c>
      <c r="U57" t="s">
        <v>932</v>
      </c>
      <c r="V57" t="s">
        <v>932</v>
      </c>
      <c r="W57" t="s">
        <v>1399</v>
      </c>
      <c r="X57" t="s">
        <v>1399</v>
      </c>
      <c r="Y57" t="s">
        <v>1400</v>
      </c>
      <c r="Z57" t="s">
        <v>844</v>
      </c>
      <c r="AA57" t="s">
        <v>1401</v>
      </c>
      <c r="AB57" t="s">
        <v>1402</v>
      </c>
      <c r="AC57" t="s">
        <v>1403</v>
      </c>
      <c r="AD57" t="s">
        <v>1220</v>
      </c>
    </row>
    <row r="58" spans="1:30" x14ac:dyDescent="0.2">
      <c r="A58" s="133"/>
      <c r="B58">
        <v>32.175899999999999</v>
      </c>
      <c r="C58">
        <v>32.141500000000001</v>
      </c>
      <c r="D58">
        <v>29.886800000000001</v>
      </c>
      <c r="E58">
        <v>32.086799999999997</v>
      </c>
      <c r="F58">
        <v>16</v>
      </c>
      <c r="G58">
        <v>16</v>
      </c>
      <c r="H58">
        <v>16</v>
      </c>
      <c r="I58">
        <v>64.5</v>
      </c>
      <c r="J58">
        <v>64.5</v>
      </c>
      <c r="K58">
        <v>64.5</v>
      </c>
      <c r="L58">
        <v>17.718</v>
      </c>
      <c r="M58">
        <v>0</v>
      </c>
      <c r="N58">
        <v>137.38</v>
      </c>
      <c r="O58">
        <v>12290000000</v>
      </c>
      <c r="P58">
        <v>74</v>
      </c>
      <c r="Q58">
        <v>0.39972800000000003</v>
      </c>
      <c r="R58">
        <v>0.63557600000000003</v>
      </c>
      <c r="S58">
        <v>1.1718999999999999</v>
      </c>
      <c r="T58">
        <v>0.97645499999999996</v>
      </c>
      <c r="U58" t="s">
        <v>932</v>
      </c>
      <c r="V58" t="s">
        <v>932</v>
      </c>
      <c r="W58" t="s">
        <v>1404</v>
      </c>
      <c r="X58" t="s">
        <v>1404</v>
      </c>
      <c r="Y58" t="s">
        <v>1405</v>
      </c>
      <c r="Z58" t="s">
        <v>118</v>
      </c>
      <c r="AA58" t="s">
        <v>1406</v>
      </c>
      <c r="AB58" t="s">
        <v>1407</v>
      </c>
      <c r="AC58" t="s">
        <v>1408</v>
      </c>
      <c r="AD58" t="s">
        <v>1220</v>
      </c>
    </row>
    <row r="59" spans="1:30" x14ac:dyDescent="0.2">
      <c r="A59" s="133"/>
      <c r="B59">
        <v>30.083300000000001</v>
      </c>
      <c r="C59">
        <v>30.779800000000002</v>
      </c>
      <c r="D59">
        <v>28.442499999999999</v>
      </c>
      <c r="E59">
        <v>29.247900000000001</v>
      </c>
      <c r="F59">
        <v>9</v>
      </c>
      <c r="G59">
        <v>9</v>
      </c>
      <c r="H59">
        <v>9</v>
      </c>
      <c r="I59">
        <v>48.5</v>
      </c>
      <c r="J59">
        <v>48.5</v>
      </c>
      <c r="K59">
        <v>48.5</v>
      </c>
      <c r="L59">
        <v>14.839</v>
      </c>
      <c r="M59">
        <v>0</v>
      </c>
      <c r="N59">
        <v>56.296999999999997</v>
      </c>
      <c r="O59">
        <v>2957300000</v>
      </c>
      <c r="P59">
        <v>28</v>
      </c>
      <c r="Q59">
        <v>1.01512</v>
      </c>
      <c r="R59">
        <v>0.37248199999999998</v>
      </c>
      <c r="S59">
        <v>1.5863700000000001</v>
      </c>
      <c r="T59">
        <v>2.5086499999999998</v>
      </c>
      <c r="U59" t="s">
        <v>932</v>
      </c>
      <c r="V59" t="s">
        <v>932</v>
      </c>
      <c r="W59" t="s">
        <v>1409</v>
      </c>
      <c r="X59" t="s">
        <v>1409</v>
      </c>
      <c r="Y59" t="s">
        <v>1410</v>
      </c>
      <c r="Z59" t="s">
        <v>111</v>
      </c>
      <c r="AA59" t="s">
        <v>1411</v>
      </c>
      <c r="AB59" t="s">
        <v>1402</v>
      </c>
      <c r="AC59" t="s">
        <v>1412</v>
      </c>
      <c r="AD59" t="s">
        <v>1220</v>
      </c>
    </row>
    <row r="60" spans="1:30" x14ac:dyDescent="0.2">
      <c r="A60" s="133"/>
      <c r="B60">
        <v>31.038499999999999</v>
      </c>
      <c r="C60">
        <v>31.832799999999999</v>
      </c>
      <c r="D60">
        <v>28.721800000000002</v>
      </c>
      <c r="E60">
        <v>30.294699999999999</v>
      </c>
      <c r="F60">
        <v>13</v>
      </c>
      <c r="G60">
        <v>13</v>
      </c>
      <c r="H60">
        <v>13</v>
      </c>
      <c r="I60">
        <v>38.700000000000003</v>
      </c>
      <c r="J60">
        <v>38.700000000000003</v>
      </c>
      <c r="K60">
        <v>38.700000000000003</v>
      </c>
      <c r="L60">
        <v>24.916</v>
      </c>
      <c r="M60">
        <v>0</v>
      </c>
      <c r="N60">
        <v>129.94999999999999</v>
      </c>
      <c r="O60">
        <v>6199900000</v>
      </c>
      <c r="P60">
        <v>67</v>
      </c>
      <c r="Q60">
        <v>0.79533200000000004</v>
      </c>
      <c r="R60">
        <v>0.41532799999999997</v>
      </c>
      <c r="S60">
        <v>1.9274100000000001</v>
      </c>
      <c r="T60">
        <v>1.9646300000000001</v>
      </c>
      <c r="U60" t="s">
        <v>932</v>
      </c>
      <c r="V60" t="s">
        <v>932</v>
      </c>
      <c r="W60" t="s">
        <v>1413</v>
      </c>
      <c r="X60" t="s">
        <v>1413</v>
      </c>
      <c r="Y60" t="s">
        <v>1414</v>
      </c>
      <c r="Z60" t="s">
        <v>106</v>
      </c>
      <c r="AA60" t="s">
        <v>1415</v>
      </c>
      <c r="AB60" t="s">
        <v>1402</v>
      </c>
      <c r="AC60" t="s">
        <v>1416</v>
      </c>
      <c r="AD60" t="s">
        <v>1220</v>
      </c>
    </row>
    <row r="61" spans="1:30" x14ac:dyDescent="0.2">
      <c r="A61" s="133"/>
      <c r="B61">
        <v>31.442699999999999</v>
      </c>
      <c r="C61">
        <v>32.504600000000003</v>
      </c>
      <c r="D61">
        <v>30.11</v>
      </c>
      <c r="E61">
        <v>30.1829</v>
      </c>
      <c r="F61">
        <v>10</v>
      </c>
      <c r="G61">
        <v>10</v>
      </c>
      <c r="H61">
        <v>10</v>
      </c>
      <c r="I61">
        <v>43</v>
      </c>
      <c r="J61">
        <v>43</v>
      </c>
      <c r="K61">
        <v>43</v>
      </c>
      <c r="L61">
        <v>16.273</v>
      </c>
      <c r="M61">
        <v>0</v>
      </c>
      <c r="N61">
        <v>115.83</v>
      </c>
      <c r="O61">
        <v>9254700000</v>
      </c>
      <c r="P61">
        <v>50</v>
      </c>
      <c r="Q61">
        <v>1.1227499999999999</v>
      </c>
      <c r="R61">
        <v>0.35483199999999998</v>
      </c>
      <c r="S61">
        <v>1.8271999999999999</v>
      </c>
      <c r="T61">
        <v>2.8900700000000001</v>
      </c>
      <c r="U61" t="s">
        <v>932</v>
      </c>
      <c r="V61" t="s">
        <v>932</v>
      </c>
      <c r="W61" t="s">
        <v>1417</v>
      </c>
      <c r="X61" t="s">
        <v>1417</v>
      </c>
      <c r="Y61" t="s">
        <v>1418</v>
      </c>
      <c r="Z61" t="s">
        <v>114</v>
      </c>
      <c r="AA61" t="s">
        <v>1419</v>
      </c>
      <c r="AB61" t="s">
        <v>1420</v>
      </c>
      <c r="AC61" t="s">
        <v>1421</v>
      </c>
      <c r="AD61" t="s">
        <v>1220</v>
      </c>
    </row>
    <row r="62" spans="1:30" x14ac:dyDescent="0.2">
      <c r="A62" s="133"/>
      <c r="B62">
        <v>27.929300000000001</v>
      </c>
      <c r="C62">
        <v>29.487300000000001</v>
      </c>
      <c r="D62">
        <v>26.463999999999999</v>
      </c>
      <c r="E62">
        <v>28.184799999999999</v>
      </c>
      <c r="F62">
        <v>7</v>
      </c>
      <c r="G62">
        <v>7</v>
      </c>
      <c r="H62">
        <v>7</v>
      </c>
      <c r="I62">
        <v>54.5</v>
      </c>
      <c r="J62">
        <v>54.5</v>
      </c>
      <c r="K62">
        <v>54.5</v>
      </c>
      <c r="L62">
        <v>12.554</v>
      </c>
      <c r="M62">
        <v>0</v>
      </c>
      <c r="N62">
        <v>4.5328999999999997</v>
      </c>
      <c r="O62">
        <v>1392000000</v>
      </c>
      <c r="P62">
        <v>9</v>
      </c>
      <c r="Q62">
        <v>0.44928099999999999</v>
      </c>
      <c r="R62">
        <v>0.57373799999999997</v>
      </c>
      <c r="S62">
        <v>1.38391</v>
      </c>
      <c r="T62">
        <v>1.0978000000000001</v>
      </c>
      <c r="U62" t="s">
        <v>932</v>
      </c>
      <c r="V62" t="s">
        <v>932</v>
      </c>
      <c r="W62" t="s">
        <v>1422</v>
      </c>
      <c r="X62" t="s">
        <v>1422</v>
      </c>
      <c r="Y62" t="s">
        <v>1423</v>
      </c>
      <c r="Z62" t="s">
        <v>163</v>
      </c>
      <c r="AA62" t="s">
        <v>1424</v>
      </c>
      <c r="AB62" t="s">
        <v>1402</v>
      </c>
      <c r="AC62" t="s">
        <v>1425</v>
      </c>
      <c r="AD62" t="s">
        <v>1220</v>
      </c>
    </row>
    <row r="63" spans="1:30" x14ac:dyDescent="0.2">
      <c r="A63" s="133"/>
      <c r="B63">
        <v>28.591699999999999</v>
      </c>
      <c r="C63">
        <v>30.386299999999999</v>
      </c>
      <c r="D63">
        <v>25.697500000000002</v>
      </c>
      <c r="E63">
        <v>28.762899999999998</v>
      </c>
      <c r="F63">
        <v>5</v>
      </c>
      <c r="G63">
        <v>5</v>
      </c>
      <c r="H63">
        <v>5</v>
      </c>
      <c r="I63">
        <v>33.299999999999997</v>
      </c>
      <c r="J63">
        <v>33.299999999999997</v>
      </c>
      <c r="K63">
        <v>33.299999999999997</v>
      </c>
      <c r="L63">
        <v>13.292999999999999</v>
      </c>
      <c r="M63">
        <v>0</v>
      </c>
      <c r="N63">
        <v>9.7919</v>
      </c>
      <c r="O63">
        <v>1853400000</v>
      </c>
      <c r="P63">
        <v>15</v>
      </c>
      <c r="Q63">
        <v>0.47975400000000001</v>
      </c>
      <c r="R63">
        <v>0.53862500000000002</v>
      </c>
      <c r="S63">
        <v>2.2587700000000002</v>
      </c>
      <c r="T63">
        <v>1.2040200000000001</v>
      </c>
      <c r="U63" t="s">
        <v>932</v>
      </c>
      <c r="V63" t="s">
        <v>932</v>
      </c>
      <c r="W63" t="s">
        <v>1426</v>
      </c>
      <c r="X63" t="s">
        <v>1426</v>
      </c>
      <c r="Y63" t="s">
        <v>1427</v>
      </c>
      <c r="Z63" t="s">
        <v>822</v>
      </c>
      <c r="AA63" t="s">
        <v>1415</v>
      </c>
      <c r="AB63" t="s">
        <v>1402</v>
      </c>
      <c r="AC63" t="s">
        <v>1428</v>
      </c>
      <c r="AD63" t="s">
        <v>1220</v>
      </c>
    </row>
    <row r="64" spans="1:30" x14ac:dyDescent="0.2">
      <c r="A64" s="133"/>
      <c r="B64">
        <v>30.071000000000002</v>
      </c>
      <c r="C64">
        <v>31.0977</v>
      </c>
      <c r="D64">
        <v>29.0259</v>
      </c>
      <c r="E64">
        <v>30.174299999999999</v>
      </c>
      <c r="F64">
        <v>8</v>
      </c>
      <c r="G64">
        <v>8</v>
      </c>
      <c r="H64">
        <v>8</v>
      </c>
      <c r="I64">
        <v>47.5</v>
      </c>
      <c r="J64">
        <v>47.5</v>
      </c>
      <c r="K64">
        <v>47.5</v>
      </c>
      <c r="L64">
        <v>18.562000000000001</v>
      </c>
      <c r="M64">
        <v>0</v>
      </c>
      <c r="N64">
        <v>22.956</v>
      </c>
      <c r="O64">
        <v>4584300000</v>
      </c>
      <c r="P64">
        <v>37</v>
      </c>
      <c r="Q64">
        <v>0.48207899999999998</v>
      </c>
      <c r="R64">
        <v>0.56147899999999995</v>
      </c>
      <c r="S64">
        <v>0.98426000000000002</v>
      </c>
      <c r="T64">
        <v>1.13107</v>
      </c>
      <c r="U64" t="s">
        <v>932</v>
      </c>
      <c r="V64" t="s">
        <v>932</v>
      </c>
      <c r="W64" t="s">
        <v>1429</v>
      </c>
      <c r="X64" t="s">
        <v>1429</v>
      </c>
      <c r="Y64" t="s">
        <v>1430</v>
      </c>
      <c r="Z64" t="s">
        <v>1431</v>
      </c>
      <c r="AA64" t="s">
        <v>1415</v>
      </c>
      <c r="AB64" t="s">
        <v>1402</v>
      </c>
      <c r="AC64" t="s">
        <v>1432</v>
      </c>
    </row>
    <row r="65" spans="1:29" x14ac:dyDescent="0.2">
      <c r="A65" s="133"/>
      <c r="B65">
        <v>29.7544</v>
      </c>
      <c r="C65">
        <v>31.539100000000001</v>
      </c>
      <c r="D65">
        <v>29.068899999999999</v>
      </c>
      <c r="E65">
        <v>30.1433</v>
      </c>
      <c r="F65">
        <v>4</v>
      </c>
      <c r="G65">
        <v>4</v>
      </c>
      <c r="H65">
        <v>4</v>
      </c>
      <c r="I65">
        <v>23.6</v>
      </c>
      <c r="J65">
        <v>23.6</v>
      </c>
      <c r="K65">
        <v>23.6</v>
      </c>
      <c r="L65">
        <v>16.605</v>
      </c>
      <c r="M65">
        <v>0</v>
      </c>
      <c r="N65">
        <v>35.024999999999999</v>
      </c>
      <c r="O65">
        <v>4712100000</v>
      </c>
      <c r="P65">
        <v>19</v>
      </c>
      <c r="Q65">
        <v>0.37364799999999998</v>
      </c>
      <c r="R65">
        <v>0.66531600000000002</v>
      </c>
      <c r="S65">
        <v>1.04061</v>
      </c>
      <c r="T65">
        <v>0.911547</v>
      </c>
      <c r="U65" t="s">
        <v>932</v>
      </c>
      <c r="V65" t="s">
        <v>932</v>
      </c>
      <c r="W65" t="s">
        <v>1433</v>
      </c>
      <c r="X65" t="s">
        <v>1433</v>
      </c>
      <c r="Y65" t="s">
        <v>1434</v>
      </c>
      <c r="Z65" t="s">
        <v>294</v>
      </c>
      <c r="AA65" t="s">
        <v>1415</v>
      </c>
      <c r="AB65" t="s">
        <v>1402</v>
      </c>
      <c r="AC65" t="s">
        <v>1435</v>
      </c>
    </row>
    <row r="66" spans="1:29" x14ac:dyDescent="0.2">
      <c r="A66" s="133"/>
      <c r="B66">
        <v>31.072700000000001</v>
      </c>
      <c r="C66">
        <v>32.272500000000001</v>
      </c>
      <c r="D66">
        <v>29.7087</v>
      </c>
      <c r="E66">
        <v>31.436900000000001</v>
      </c>
      <c r="F66">
        <v>15</v>
      </c>
      <c r="G66">
        <v>15</v>
      </c>
      <c r="H66">
        <v>15</v>
      </c>
      <c r="I66">
        <v>65.099999999999994</v>
      </c>
      <c r="J66">
        <v>65.099999999999994</v>
      </c>
      <c r="K66">
        <v>65.099999999999994</v>
      </c>
      <c r="L66">
        <v>16.445</v>
      </c>
      <c r="M66">
        <v>0</v>
      </c>
      <c r="N66">
        <v>42.54</v>
      </c>
      <c r="O66">
        <v>8863800000</v>
      </c>
      <c r="P66">
        <v>73</v>
      </c>
      <c r="Q66">
        <v>0.39197599999999999</v>
      </c>
      <c r="R66">
        <v>0.64395199999999997</v>
      </c>
      <c r="S66">
        <v>1.0998000000000001</v>
      </c>
      <c r="T66">
        <v>0.954739</v>
      </c>
      <c r="U66" t="s">
        <v>932</v>
      </c>
      <c r="V66" t="s">
        <v>932</v>
      </c>
      <c r="W66" t="s">
        <v>1436</v>
      </c>
      <c r="X66" t="s">
        <v>1436</v>
      </c>
      <c r="Y66" t="s">
        <v>1437</v>
      </c>
      <c r="Z66" t="s">
        <v>296</v>
      </c>
      <c r="AA66" t="s">
        <v>1438</v>
      </c>
      <c r="AB66" t="s">
        <v>1439</v>
      </c>
      <c r="AC66" t="s">
        <v>1440</v>
      </c>
    </row>
    <row r="67" spans="1:29" x14ac:dyDescent="0.2">
      <c r="A67" s="133"/>
      <c r="B67">
        <v>31.898399999999999</v>
      </c>
      <c r="C67">
        <v>32.420900000000003</v>
      </c>
      <c r="D67">
        <v>29.7743</v>
      </c>
      <c r="E67">
        <v>31.351400000000002</v>
      </c>
      <c r="F67">
        <v>16</v>
      </c>
      <c r="G67">
        <v>16</v>
      </c>
      <c r="H67">
        <v>16</v>
      </c>
      <c r="I67">
        <v>50.7</v>
      </c>
      <c r="J67">
        <v>50.7</v>
      </c>
      <c r="K67">
        <v>50.7</v>
      </c>
      <c r="L67">
        <v>31.419</v>
      </c>
      <c r="M67">
        <v>0</v>
      </c>
      <c r="N67">
        <v>81.882000000000005</v>
      </c>
      <c r="O67">
        <v>10956000000</v>
      </c>
      <c r="P67">
        <v>56</v>
      </c>
      <c r="Q67">
        <v>0.71108199999999999</v>
      </c>
      <c r="R67">
        <v>0.46077400000000002</v>
      </c>
      <c r="S67">
        <v>1.5968199999999999</v>
      </c>
      <c r="T67">
        <v>1.71576</v>
      </c>
      <c r="U67" t="s">
        <v>932</v>
      </c>
      <c r="V67" t="s">
        <v>932</v>
      </c>
      <c r="W67" t="s">
        <v>1441</v>
      </c>
      <c r="X67" t="s">
        <v>1441</v>
      </c>
      <c r="Y67" t="s">
        <v>1442</v>
      </c>
      <c r="Z67" t="s">
        <v>299</v>
      </c>
      <c r="AA67" t="s">
        <v>1424</v>
      </c>
      <c r="AB67" t="s">
        <v>1443</v>
      </c>
      <c r="AC67" t="s">
        <v>1444</v>
      </c>
    </row>
    <row r="68" spans="1:29" x14ac:dyDescent="0.2">
      <c r="A68" s="133"/>
      <c r="B68">
        <v>33.674700000000001</v>
      </c>
      <c r="C68">
        <v>34.223700000000001</v>
      </c>
      <c r="D68">
        <v>33.009300000000003</v>
      </c>
      <c r="E68">
        <v>33.711100000000002</v>
      </c>
      <c r="F68">
        <v>18</v>
      </c>
      <c r="G68">
        <v>18</v>
      </c>
      <c r="H68">
        <v>18</v>
      </c>
      <c r="I68">
        <v>68.8</v>
      </c>
      <c r="J68">
        <v>68.8</v>
      </c>
      <c r="K68">
        <v>68.8</v>
      </c>
      <c r="L68">
        <v>32.838000000000001</v>
      </c>
      <c r="M68">
        <v>0</v>
      </c>
      <c r="N68">
        <v>323.31</v>
      </c>
      <c r="O68">
        <v>45123000000</v>
      </c>
      <c r="P68">
        <v>125</v>
      </c>
      <c r="Q68">
        <v>0.49885200000000002</v>
      </c>
      <c r="R68">
        <v>0.58213999999999999</v>
      </c>
      <c r="S68">
        <v>0.58903300000000003</v>
      </c>
      <c r="T68">
        <v>1.07979</v>
      </c>
      <c r="U68" t="s">
        <v>932</v>
      </c>
      <c r="V68" t="s">
        <v>932</v>
      </c>
      <c r="W68" t="s">
        <v>1445</v>
      </c>
      <c r="X68" t="s">
        <v>1445</v>
      </c>
      <c r="Y68" t="s">
        <v>1446</v>
      </c>
      <c r="Z68" t="s">
        <v>1447</v>
      </c>
      <c r="AA68" t="s">
        <v>1448</v>
      </c>
      <c r="AB68" t="s">
        <v>1449</v>
      </c>
      <c r="AC68" t="s">
        <v>1450</v>
      </c>
    </row>
    <row r="69" spans="1:29" x14ac:dyDescent="0.2">
      <c r="A69" s="133"/>
      <c r="B69">
        <v>29.668500000000002</v>
      </c>
      <c r="C69">
        <v>30.186800000000002</v>
      </c>
      <c r="D69">
        <v>27.831499999999998</v>
      </c>
      <c r="E69">
        <v>29.232600000000001</v>
      </c>
      <c r="F69">
        <v>9</v>
      </c>
      <c r="G69">
        <v>9</v>
      </c>
      <c r="H69">
        <v>9</v>
      </c>
      <c r="I69">
        <v>31</v>
      </c>
      <c r="J69">
        <v>31</v>
      </c>
      <c r="K69">
        <v>31</v>
      </c>
      <c r="L69">
        <v>23.463999999999999</v>
      </c>
      <c r="M69">
        <v>0</v>
      </c>
      <c r="N69">
        <v>8.6145999999999994</v>
      </c>
      <c r="O69">
        <v>2327500000</v>
      </c>
      <c r="P69">
        <v>19</v>
      </c>
      <c r="Q69">
        <v>0.69327099999999997</v>
      </c>
      <c r="R69">
        <v>0.46798899999999999</v>
      </c>
      <c r="S69">
        <v>1.3956200000000001</v>
      </c>
      <c r="T69">
        <v>1.6478600000000001</v>
      </c>
      <c r="U69" t="s">
        <v>932</v>
      </c>
      <c r="V69" t="s">
        <v>932</v>
      </c>
      <c r="W69" t="s">
        <v>1451</v>
      </c>
      <c r="X69" t="s">
        <v>1451</v>
      </c>
      <c r="Y69" t="s">
        <v>1452</v>
      </c>
      <c r="Z69" t="s">
        <v>323</v>
      </c>
      <c r="AA69" t="s">
        <v>1453</v>
      </c>
      <c r="AB69" t="s">
        <v>1454</v>
      </c>
      <c r="AC69" t="s">
        <v>1455</v>
      </c>
    </row>
    <row r="70" spans="1:29" x14ac:dyDescent="0.2">
      <c r="A70" s="133"/>
      <c r="B70">
        <v>30.6724</v>
      </c>
      <c r="C70">
        <v>31.697099999999999</v>
      </c>
      <c r="D70">
        <v>29.584499999999998</v>
      </c>
      <c r="E70">
        <v>30.605799999999999</v>
      </c>
      <c r="F70">
        <v>12</v>
      </c>
      <c r="G70">
        <v>12</v>
      </c>
      <c r="H70">
        <v>12</v>
      </c>
      <c r="I70">
        <v>38.200000000000003</v>
      </c>
      <c r="J70">
        <v>38.200000000000003</v>
      </c>
      <c r="K70">
        <v>38.200000000000003</v>
      </c>
      <c r="L70">
        <v>31.231000000000002</v>
      </c>
      <c r="M70">
        <v>0</v>
      </c>
      <c r="N70">
        <v>52.351999999999997</v>
      </c>
      <c r="O70">
        <v>6154000000</v>
      </c>
      <c r="P70">
        <v>35</v>
      </c>
      <c r="Q70">
        <v>0.567133</v>
      </c>
      <c r="R70">
        <v>0.51276699999999997</v>
      </c>
      <c r="S70">
        <v>1.08961</v>
      </c>
      <c r="T70">
        <v>1.3234399999999999</v>
      </c>
      <c r="U70" t="s">
        <v>932</v>
      </c>
      <c r="V70" t="s">
        <v>932</v>
      </c>
      <c r="W70" t="s">
        <v>1456</v>
      </c>
      <c r="X70" t="s">
        <v>1456</v>
      </c>
      <c r="Y70" t="s">
        <v>1457</v>
      </c>
      <c r="Z70" t="s">
        <v>342</v>
      </c>
      <c r="AA70" t="s">
        <v>1458</v>
      </c>
      <c r="AB70" t="s">
        <v>1459</v>
      </c>
      <c r="AC70" t="s">
        <v>1460</v>
      </c>
    </row>
    <row r="71" spans="1:29" x14ac:dyDescent="0.2">
      <c r="A71" s="133"/>
      <c r="B71">
        <v>31.739699999999999</v>
      </c>
      <c r="C71">
        <v>32.230499999999999</v>
      </c>
      <c r="D71">
        <v>28.943899999999999</v>
      </c>
      <c r="E71">
        <v>29.509599999999999</v>
      </c>
      <c r="F71">
        <v>20</v>
      </c>
      <c r="G71">
        <v>20</v>
      </c>
      <c r="H71">
        <v>20</v>
      </c>
      <c r="I71">
        <v>46.2</v>
      </c>
      <c r="J71">
        <v>46.2</v>
      </c>
      <c r="K71">
        <v>46.2</v>
      </c>
      <c r="L71">
        <v>46.109000000000002</v>
      </c>
      <c r="M71">
        <v>0</v>
      </c>
      <c r="N71">
        <v>93.65</v>
      </c>
      <c r="O71">
        <v>8446500000</v>
      </c>
      <c r="P71">
        <v>51</v>
      </c>
      <c r="Q71">
        <v>1.74621</v>
      </c>
      <c r="R71">
        <v>0.208957</v>
      </c>
      <c r="S71">
        <v>2.75834</v>
      </c>
      <c r="T71">
        <v>5.8132000000000001</v>
      </c>
      <c r="U71" t="s">
        <v>1220</v>
      </c>
      <c r="V71" t="s">
        <v>932</v>
      </c>
      <c r="W71" t="s">
        <v>1461</v>
      </c>
      <c r="X71" t="s">
        <v>1461</v>
      </c>
      <c r="Y71" t="s">
        <v>1462</v>
      </c>
      <c r="Z71" t="s">
        <v>365</v>
      </c>
      <c r="AA71" t="s">
        <v>1463</v>
      </c>
      <c r="AB71" t="s">
        <v>1402</v>
      </c>
      <c r="AC71" t="s">
        <v>1464</v>
      </c>
    </row>
    <row r="72" spans="1:29" x14ac:dyDescent="0.2">
      <c r="A72" s="133"/>
      <c r="B72">
        <v>29.743200000000002</v>
      </c>
      <c r="C72">
        <v>31.303699999999999</v>
      </c>
      <c r="D72">
        <v>29.748699999999999</v>
      </c>
      <c r="E72">
        <v>30.790900000000001</v>
      </c>
      <c r="F72">
        <v>7</v>
      </c>
      <c r="G72">
        <v>7</v>
      </c>
      <c r="H72">
        <v>7</v>
      </c>
      <c r="I72">
        <v>46.1</v>
      </c>
      <c r="J72">
        <v>46.1</v>
      </c>
      <c r="K72">
        <v>46.1</v>
      </c>
      <c r="L72">
        <v>17.803999999999998</v>
      </c>
      <c r="M72">
        <v>0</v>
      </c>
      <c r="N72">
        <v>42.718000000000004</v>
      </c>
      <c r="O72">
        <v>4678900000</v>
      </c>
      <c r="P72">
        <v>32</v>
      </c>
      <c r="Q72">
        <v>9.0323200000000006E-2</v>
      </c>
      <c r="R72">
        <v>0.935477</v>
      </c>
      <c r="S72">
        <v>0.25366</v>
      </c>
      <c r="T72">
        <v>0.24432100000000001</v>
      </c>
      <c r="U72" t="s">
        <v>932</v>
      </c>
      <c r="V72" t="s">
        <v>932</v>
      </c>
      <c r="W72" t="s">
        <v>1465</v>
      </c>
      <c r="X72" t="s">
        <v>1465</v>
      </c>
      <c r="Y72" t="s">
        <v>1466</v>
      </c>
      <c r="Z72" t="s">
        <v>1467</v>
      </c>
      <c r="AA72" t="s">
        <v>1415</v>
      </c>
      <c r="AB72" t="s">
        <v>1439</v>
      </c>
      <c r="AC72" t="s">
        <v>1428</v>
      </c>
    </row>
    <row r="73" spans="1:29" x14ac:dyDescent="0.2">
      <c r="A73" s="133"/>
      <c r="B73">
        <v>29.855399999999999</v>
      </c>
      <c r="C73">
        <v>32.243499999999997</v>
      </c>
      <c r="D73">
        <v>28.5549</v>
      </c>
      <c r="E73">
        <v>29.5275</v>
      </c>
      <c r="F73">
        <v>8</v>
      </c>
      <c r="G73">
        <v>8</v>
      </c>
      <c r="H73">
        <v>8</v>
      </c>
      <c r="I73">
        <v>39.9</v>
      </c>
      <c r="J73">
        <v>39.9</v>
      </c>
      <c r="K73">
        <v>39.9</v>
      </c>
      <c r="L73">
        <v>21.643999999999998</v>
      </c>
      <c r="M73">
        <v>0</v>
      </c>
      <c r="N73">
        <v>59.344000000000001</v>
      </c>
      <c r="O73">
        <v>5747600000</v>
      </c>
      <c r="P73">
        <v>19</v>
      </c>
      <c r="Q73">
        <v>0.58563200000000004</v>
      </c>
      <c r="R73">
        <v>0.479819</v>
      </c>
      <c r="S73">
        <v>2.0082</v>
      </c>
      <c r="T73">
        <v>1.4454800000000001</v>
      </c>
      <c r="U73" t="s">
        <v>932</v>
      </c>
      <c r="V73" t="s">
        <v>932</v>
      </c>
      <c r="W73" t="s">
        <v>1468</v>
      </c>
      <c r="X73" t="s">
        <v>1468</v>
      </c>
      <c r="Y73" t="s">
        <v>1469</v>
      </c>
      <c r="Z73" t="s">
        <v>396</v>
      </c>
      <c r="AA73" t="s">
        <v>1415</v>
      </c>
      <c r="AB73" t="s">
        <v>1402</v>
      </c>
      <c r="AC73" t="s">
        <v>1455</v>
      </c>
    </row>
    <row r="74" spans="1:29" x14ac:dyDescent="0.2">
      <c r="A74" s="133"/>
      <c r="B74">
        <v>29.784500000000001</v>
      </c>
      <c r="C74">
        <v>31.2105</v>
      </c>
      <c r="D74">
        <v>27.170400000000001</v>
      </c>
      <c r="E74">
        <v>27.1266</v>
      </c>
      <c r="F74">
        <v>9</v>
      </c>
      <c r="G74">
        <v>9</v>
      </c>
      <c r="H74">
        <v>9</v>
      </c>
      <c r="I74">
        <v>38</v>
      </c>
      <c r="J74">
        <v>38</v>
      </c>
      <c r="K74">
        <v>38</v>
      </c>
      <c r="L74">
        <v>15.733000000000001</v>
      </c>
      <c r="M74">
        <v>0</v>
      </c>
      <c r="N74">
        <v>48.402000000000001</v>
      </c>
      <c r="O74">
        <v>2976000000</v>
      </c>
      <c r="P74">
        <v>16</v>
      </c>
      <c r="Q74">
        <v>1.3716600000000001</v>
      </c>
      <c r="R74">
        <v>0.26101999999999997</v>
      </c>
      <c r="S74">
        <v>3.3489800000000001</v>
      </c>
      <c r="T74">
        <v>4.1177200000000003</v>
      </c>
      <c r="U74" t="s">
        <v>1220</v>
      </c>
      <c r="V74" t="s">
        <v>932</v>
      </c>
      <c r="W74" t="s">
        <v>1470</v>
      </c>
      <c r="X74" t="s">
        <v>1470</v>
      </c>
      <c r="Y74" t="s">
        <v>1471</v>
      </c>
      <c r="Z74" t="s">
        <v>413</v>
      </c>
      <c r="AA74" t="s">
        <v>1415</v>
      </c>
      <c r="AB74" t="s">
        <v>1402</v>
      </c>
      <c r="AC74" t="s">
        <v>1472</v>
      </c>
    </row>
    <row r="75" spans="1:29" x14ac:dyDescent="0.2">
      <c r="A75" s="133"/>
      <c r="B75">
        <v>31.6111</v>
      </c>
      <c r="C75">
        <v>33.0107</v>
      </c>
      <c r="D75">
        <v>30.2026</v>
      </c>
      <c r="E75">
        <v>31.887799999999999</v>
      </c>
      <c r="F75">
        <v>16</v>
      </c>
      <c r="G75">
        <v>16</v>
      </c>
      <c r="H75">
        <v>16</v>
      </c>
      <c r="I75">
        <v>39.5</v>
      </c>
      <c r="J75">
        <v>39.5</v>
      </c>
      <c r="K75">
        <v>39.5</v>
      </c>
      <c r="L75">
        <v>33.509</v>
      </c>
      <c r="M75">
        <v>0</v>
      </c>
      <c r="N75">
        <v>120.46</v>
      </c>
      <c r="O75">
        <v>13940000000</v>
      </c>
      <c r="P75">
        <v>67</v>
      </c>
      <c r="Q75">
        <v>0.43502400000000002</v>
      </c>
      <c r="R75">
        <v>0.58452999999999999</v>
      </c>
      <c r="S75">
        <v>1.2657</v>
      </c>
      <c r="T75">
        <v>1.0588900000000001</v>
      </c>
      <c r="U75" t="s">
        <v>932</v>
      </c>
      <c r="V75" t="s">
        <v>932</v>
      </c>
      <c r="W75" t="s">
        <v>1473</v>
      </c>
      <c r="X75" t="s">
        <v>1473</v>
      </c>
      <c r="Y75" t="s">
        <v>1474</v>
      </c>
      <c r="Z75" t="s">
        <v>418</v>
      </c>
      <c r="AA75" t="s">
        <v>1415</v>
      </c>
      <c r="AB75" t="s">
        <v>1402</v>
      </c>
      <c r="AC75" t="s">
        <v>1455</v>
      </c>
    </row>
    <row r="76" spans="1:29" x14ac:dyDescent="0.2">
      <c r="A76" s="133"/>
      <c r="B76">
        <v>30.976400000000002</v>
      </c>
      <c r="C76">
        <v>31.321999999999999</v>
      </c>
      <c r="D76">
        <v>27.962599999999998</v>
      </c>
      <c r="E76">
        <v>27.076699999999999</v>
      </c>
      <c r="F76">
        <v>7</v>
      </c>
      <c r="G76">
        <v>7</v>
      </c>
      <c r="H76">
        <v>7</v>
      </c>
      <c r="I76">
        <v>36.200000000000003</v>
      </c>
      <c r="J76">
        <v>36.200000000000003</v>
      </c>
      <c r="K76">
        <v>36.200000000000003</v>
      </c>
      <c r="L76">
        <v>17.587</v>
      </c>
      <c r="M76">
        <v>0</v>
      </c>
      <c r="N76">
        <v>7.2026000000000003</v>
      </c>
      <c r="O76">
        <v>4589900000</v>
      </c>
      <c r="P76">
        <v>14</v>
      </c>
      <c r="Q76">
        <v>1.77644</v>
      </c>
      <c r="R76">
        <v>0.19178400000000001</v>
      </c>
      <c r="S76">
        <v>3.6295099999999998</v>
      </c>
      <c r="T76">
        <v>6.30694</v>
      </c>
      <c r="U76" t="s">
        <v>1220</v>
      </c>
      <c r="V76" t="s">
        <v>932</v>
      </c>
      <c r="W76" t="s">
        <v>1475</v>
      </c>
      <c r="X76" t="s">
        <v>1475</v>
      </c>
      <c r="Y76" t="s">
        <v>1476</v>
      </c>
      <c r="Z76" t="s">
        <v>420</v>
      </c>
      <c r="AA76" t="s">
        <v>1415</v>
      </c>
      <c r="AB76" t="s">
        <v>1402</v>
      </c>
      <c r="AC76" t="s">
        <v>1428</v>
      </c>
    </row>
    <row r="77" spans="1:29" x14ac:dyDescent="0.2">
      <c r="A77" s="133"/>
      <c r="B77">
        <v>30.248799999999999</v>
      </c>
      <c r="C77">
        <v>31.718</v>
      </c>
      <c r="D77">
        <v>29.4984</v>
      </c>
      <c r="E77">
        <v>28.1815</v>
      </c>
      <c r="F77">
        <v>3</v>
      </c>
      <c r="G77">
        <v>3</v>
      </c>
      <c r="H77">
        <v>3</v>
      </c>
      <c r="I77">
        <v>84.2</v>
      </c>
      <c r="J77">
        <v>84.2</v>
      </c>
      <c r="K77">
        <v>84.2</v>
      </c>
      <c r="L77">
        <v>11.475</v>
      </c>
      <c r="M77">
        <v>0</v>
      </c>
      <c r="N77">
        <v>83.555000000000007</v>
      </c>
      <c r="O77">
        <v>4547600000</v>
      </c>
      <c r="P77">
        <v>13</v>
      </c>
      <c r="Q77">
        <v>0.79074100000000003</v>
      </c>
      <c r="R77">
        <v>0.41760999999999998</v>
      </c>
      <c r="S77">
        <v>2.1434199999999999</v>
      </c>
      <c r="T77">
        <v>1.97271</v>
      </c>
      <c r="U77" t="s">
        <v>932</v>
      </c>
      <c r="V77" t="s">
        <v>932</v>
      </c>
      <c r="W77" t="s">
        <v>1477</v>
      </c>
      <c r="X77" t="s">
        <v>1477</v>
      </c>
      <c r="Y77" t="s">
        <v>1478</v>
      </c>
      <c r="Z77" t="s">
        <v>423</v>
      </c>
      <c r="AA77" t="s">
        <v>1479</v>
      </c>
      <c r="AB77" t="s">
        <v>1402</v>
      </c>
      <c r="AC77" t="s">
        <v>1428</v>
      </c>
    </row>
    <row r="78" spans="1:29" x14ac:dyDescent="0.2">
      <c r="A78" s="133"/>
      <c r="B78">
        <v>32.651299999999999</v>
      </c>
      <c r="C78">
        <v>33.306899999999999</v>
      </c>
      <c r="D78">
        <v>31.761600000000001</v>
      </c>
      <c r="E78">
        <v>31.9298</v>
      </c>
      <c r="F78">
        <v>18</v>
      </c>
      <c r="G78">
        <v>18</v>
      </c>
      <c r="H78">
        <v>18</v>
      </c>
      <c r="I78">
        <v>48.1</v>
      </c>
      <c r="J78">
        <v>48.1</v>
      </c>
      <c r="K78">
        <v>48.1</v>
      </c>
      <c r="L78">
        <v>34.4</v>
      </c>
      <c r="M78">
        <v>0</v>
      </c>
      <c r="N78">
        <v>154.37</v>
      </c>
      <c r="O78">
        <v>20087000000</v>
      </c>
      <c r="P78">
        <v>100</v>
      </c>
      <c r="Q78">
        <v>1.10368</v>
      </c>
      <c r="R78">
        <v>0.37156299999999998</v>
      </c>
      <c r="S78">
        <v>1.1333800000000001</v>
      </c>
      <c r="T78">
        <v>2.5852300000000001</v>
      </c>
      <c r="U78" t="s">
        <v>932</v>
      </c>
      <c r="V78" t="s">
        <v>932</v>
      </c>
      <c r="W78" t="s">
        <v>1480</v>
      </c>
      <c r="X78" t="s">
        <v>1480</v>
      </c>
      <c r="Y78" t="s">
        <v>1481</v>
      </c>
      <c r="Z78" t="s">
        <v>426</v>
      </c>
      <c r="AA78" t="s">
        <v>1424</v>
      </c>
      <c r="AB78" t="s">
        <v>1482</v>
      </c>
      <c r="AC78" t="s">
        <v>1483</v>
      </c>
    </row>
    <row r="79" spans="1:29" x14ac:dyDescent="0.2">
      <c r="A79" s="133"/>
      <c r="B79">
        <v>31.5075</v>
      </c>
      <c r="C79">
        <v>32.444099999999999</v>
      </c>
      <c r="D79">
        <v>30.439499999999999</v>
      </c>
      <c r="E79">
        <v>30.1675</v>
      </c>
      <c r="F79">
        <v>17</v>
      </c>
      <c r="G79">
        <v>17</v>
      </c>
      <c r="H79">
        <v>17</v>
      </c>
      <c r="I79">
        <v>49.3</v>
      </c>
      <c r="J79">
        <v>49.3</v>
      </c>
      <c r="K79">
        <v>49.3</v>
      </c>
      <c r="L79">
        <v>24.305</v>
      </c>
      <c r="M79">
        <v>0</v>
      </c>
      <c r="N79">
        <v>150.66</v>
      </c>
      <c r="O79">
        <v>9147000000</v>
      </c>
      <c r="P79">
        <v>66</v>
      </c>
      <c r="Q79">
        <v>1.1219300000000001</v>
      </c>
      <c r="R79">
        <v>0.36071199999999998</v>
      </c>
      <c r="S79">
        <v>1.67231</v>
      </c>
      <c r="T79">
        <v>2.8458299999999999</v>
      </c>
      <c r="U79" t="s">
        <v>932</v>
      </c>
      <c r="V79" t="s">
        <v>932</v>
      </c>
      <c r="W79" t="s">
        <v>1484</v>
      </c>
      <c r="X79" t="s">
        <v>1484</v>
      </c>
      <c r="Y79" t="s">
        <v>1485</v>
      </c>
      <c r="Z79" t="s">
        <v>430</v>
      </c>
      <c r="AA79" t="s">
        <v>1415</v>
      </c>
      <c r="AB79" t="s">
        <v>1402</v>
      </c>
      <c r="AC79" t="s">
        <v>1486</v>
      </c>
    </row>
    <row r="80" spans="1:29" x14ac:dyDescent="0.2">
      <c r="A80" s="133"/>
      <c r="B80">
        <v>28.062899999999999</v>
      </c>
      <c r="C80">
        <v>29.568200000000001</v>
      </c>
      <c r="D80">
        <v>26.0474</v>
      </c>
      <c r="E80">
        <v>28.139900000000001</v>
      </c>
      <c r="F80">
        <v>7</v>
      </c>
      <c r="G80">
        <v>7</v>
      </c>
      <c r="H80">
        <v>7</v>
      </c>
      <c r="I80">
        <v>41.7</v>
      </c>
      <c r="J80">
        <v>41.7</v>
      </c>
      <c r="K80">
        <v>41.7</v>
      </c>
      <c r="L80">
        <v>21.881</v>
      </c>
      <c r="M80">
        <v>0</v>
      </c>
      <c r="N80">
        <v>31.587</v>
      </c>
      <c r="O80">
        <v>1139400000</v>
      </c>
      <c r="P80">
        <v>15</v>
      </c>
      <c r="Q80">
        <v>0.50408500000000001</v>
      </c>
      <c r="R80">
        <v>0.529358</v>
      </c>
      <c r="S80">
        <v>1.7218899999999999</v>
      </c>
      <c r="T80">
        <v>1.2398400000000001</v>
      </c>
      <c r="U80" t="s">
        <v>932</v>
      </c>
      <c r="V80" t="s">
        <v>932</v>
      </c>
      <c r="W80" t="s">
        <v>1487</v>
      </c>
      <c r="X80" t="s">
        <v>1487</v>
      </c>
      <c r="Y80" t="s">
        <v>1488</v>
      </c>
      <c r="Z80" t="s">
        <v>1489</v>
      </c>
      <c r="AA80" t="s">
        <v>1415</v>
      </c>
      <c r="AB80" t="s">
        <v>1407</v>
      </c>
      <c r="AC80" t="s">
        <v>1455</v>
      </c>
    </row>
    <row r="81" spans="1:29" x14ac:dyDescent="0.2">
      <c r="A81" s="133"/>
      <c r="B81">
        <v>31.853899999999999</v>
      </c>
      <c r="C81">
        <v>32.8611</v>
      </c>
      <c r="D81">
        <v>30.840199999999999</v>
      </c>
      <c r="E81">
        <v>31.102699999999999</v>
      </c>
      <c r="F81">
        <v>7</v>
      </c>
      <c r="G81">
        <v>7</v>
      </c>
      <c r="H81">
        <v>7</v>
      </c>
      <c r="I81">
        <v>37.799999999999997</v>
      </c>
      <c r="J81">
        <v>37.799999999999997</v>
      </c>
      <c r="K81">
        <v>37.799999999999997</v>
      </c>
      <c r="L81">
        <v>13.372999999999999</v>
      </c>
      <c r="M81">
        <v>0</v>
      </c>
      <c r="N81">
        <v>37.534999999999997</v>
      </c>
      <c r="O81">
        <v>13220000000</v>
      </c>
      <c r="P81">
        <v>36</v>
      </c>
      <c r="Q81">
        <v>0.93255399999999999</v>
      </c>
      <c r="R81">
        <v>0.397729</v>
      </c>
      <c r="S81">
        <v>1.3860399999999999</v>
      </c>
      <c r="T81">
        <v>2.2339500000000001</v>
      </c>
      <c r="U81" t="s">
        <v>932</v>
      </c>
      <c r="V81" t="s">
        <v>932</v>
      </c>
      <c r="W81" t="s">
        <v>1490</v>
      </c>
      <c r="X81" t="s">
        <v>1490</v>
      </c>
      <c r="Y81" t="s">
        <v>1491</v>
      </c>
      <c r="Z81" t="s">
        <v>461</v>
      </c>
      <c r="AA81" t="s">
        <v>1492</v>
      </c>
      <c r="AB81" t="s">
        <v>1402</v>
      </c>
      <c r="AC81" t="s">
        <v>1493</v>
      </c>
    </row>
    <row r="82" spans="1:29" x14ac:dyDescent="0.2">
      <c r="A82" s="133"/>
      <c r="B82">
        <v>32.1021</v>
      </c>
      <c r="C82">
        <v>33.371299999999998</v>
      </c>
      <c r="D82">
        <v>30.366399999999999</v>
      </c>
      <c r="E82">
        <v>29.8841</v>
      </c>
      <c r="F82">
        <v>11</v>
      </c>
      <c r="G82">
        <v>11</v>
      </c>
      <c r="H82">
        <v>11</v>
      </c>
      <c r="I82">
        <v>58.6</v>
      </c>
      <c r="J82">
        <v>58.6</v>
      </c>
      <c r="K82">
        <v>58.6</v>
      </c>
      <c r="L82">
        <v>17.257999999999999</v>
      </c>
      <c r="M82">
        <v>0</v>
      </c>
      <c r="N82">
        <v>46.923999999999999</v>
      </c>
      <c r="O82">
        <v>14723000000</v>
      </c>
      <c r="P82">
        <v>39</v>
      </c>
      <c r="Q82">
        <v>1.2117</v>
      </c>
      <c r="R82">
        <v>0.327293</v>
      </c>
      <c r="S82">
        <v>2.61145</v>
      </c>
      <c r="T82">
        <v>3.3528500000000001</v>
      </c>
      <c r="U82" t="s">
        <v>932</v>
      </c>
      <c r="V82" t="s">
        <v>932</v>
      </c>
      <c r="W82" t="s">
        <v>1494</v>
      </c>
      <c r="X82" t="s">
        <v>1494</v>
      </c>
      <c r="Y82" t="s">
        <v>1495</v>
      </c>
      <c r="Z82" t="s">
        <v>465</v>
      </c>
      <c r="AA82" t="s">
        <v>1424</v>
      </c>
      <c r="AB82" t="s">
        <v>1402</v>
      </c>
      <c r="AC82" t="s">
        <v>1496</v>
      </c>
    </row>
    <row r="83" spans="1:29" x14ac:dyDescent="0.2">
      <c r="A83" s="133"/>
      <c r="B83">
        <v>29.904299999999999</v>
      </c>
      <c r="C83">
        <v>31.238700000000001</v>
      </c>
      <c r="D83">
        <v>28.515899999999998</v>
      </c>
      <c r="E83">
        <v>30.399100000000001</v>
      </c>
      <c r="F83">
        <v>6</v>
      </c>
      <c r="G83">
        <v>6</v>
      </c>
      <c r="H83">
        <v>6</v>
      </c>
      <c r="I83">
        <v>47.8</v>
      </c>
      <c r="J83">
        <v>47.8</v>
      </c>
      <c r="K83">
        <v>47.8</v>
      </c>
      <c r="L83">
        <v>15.798</v>
      </c>
      <c r="M83">
        <v>0</v>
      </c>
      <c r="N83">
        <v>25.393999999999998</v>
      </c>
      <c r="O83">
        <v>4248300000</v>
      </c>
      <c r="P83">
        <v>21</v>
      </c>
      <c r="Q83">
        <v>0.36028399999999999</v>
      </c>
      <c r="R83">
        <v>0.67811100000000002</v>
      </c>
      <c r="S83">
        <v>1.11402</v>
      </c>
      <c r="T83">
        <v>0.88834400000000002</v>
      </c>
      <c r="U83" t="s">
        <v>932</v>
      </c>
      <c r="V83" t="s">
        <v>932</v>
      </c>
      <c r="W83" t="s">
        <v>1497</v>
      </c>
      <c r="X83" t="s">
        <v>1497</v>
      </c>
      <c r="Y83" t="s">
        <v>1498</v>
      </c>
      <c r="Z83" t="s">
        <v>470</v>
      </c>
      <c r="AA83" t="s">
        <v>1415</v>
      </c>
      <c r="AB83" t="s">
        <v>1402</v>
      </c>
      <c r="AC83" t="s">
        <v>1428</v>
      </c>
    </row>
    <row r="84" spans="1:29" x14ac:dyDescent="0.2">
      <c r="A84" s="133"/>
      <c r="B84">
        <v>29.551100000000002</v>
      </c>
      <c r="C84">
        <v>31.220700000000001</v>
      </c>
      <c r="D84">
        <v>25.706800000000001</v>
      </c>
      <c r="E84">
        <v>26.039400000000001</v>
      </c>
      <c r="F84">
        <v>2</v>
      </c>
      <c r="G84">
        <v>2</v>
      </c>
      <c r="H84">
        <v>2</v>
      </c>
      <c r="I84">
        <v>29.3</v>
      </c>
      <c r="J84">
        <v>29.3</v>
      </c>
      <c r="K84">
        <v>29.3</v>
      </c>
      <c r="L84">
        <v>10.275</v>
      </c>
      <c r="M84">
        <v>0</v>
      </c>
      <c r="N84">
        <v>27.091000000000001</v>
      </c>
      <c r="O84">
        <v>2536500000</v>
      </c>
      <c r="P84">
        <v>5</v>
      </c>
      <c r="Q84">
        <v>1.4712799999999999</v>
      </c>
      <c r="R84">
        <v>0.23397299999999999</v>
      </c>
      <c r="S84">
        <v>4.51274</v>
      </c>
      <c r="T84">
        <v>4.7443200000000001</v>
      </c>
      <c r="U84" t="s">
        <v>1220</v>
      </c>
      <c r="V84" t="s">
        <v>932</v>
      </c>
      <c r="W84" t="s">
        <v>1499</v>
      </c>
      <c r="X84" t="s">
        <v>1499</v>
      </c>
      <c r="Y84" t="s">
        <v>1500</v>
      </c>
      <c r="Z84" t="s">
        <v>1501</v>
      </c>
      <c r="AA84" t="s">
        <v>1415</v>
      </c>
      <c r="AB84" t="s">
        <v>1502</v>
      </c>
      <c r="AC84" t="s">
        <v>1503</v>
      </c>
    </row>
    <row r="85" spans="1:29" x14ac:dyDescent="0.2">
      <c r="A85" s="133"/>
      <c r="B85">
        <v>30.962299999999999</v>
      </c>
      <c r="C85">
        <v>32.080599999999997</v>
      </c>
      <c r="D85">
        <v>28.366900000000001</v>
      </c>
      <c r="E85">
        <v>25.172499999999999</v>
      </c>
      <c r="F85">
        <v>16</v>
      </c>
      <c r="G85">
        <v>16</v>
      </c>
      <c r="H85">
        <v>16</v>
      </c>
      <c r="I85">
        <v>76.8</v>
      </c>
      <c r="J85">
        <v>76.8</v>
      </c>
      <c r="K85">
        <v>76.8</v>
      </c>
      <c r="L85">
        <v>22.126999999999999</v>
      </c>
      <c r="M85">
        <v>0</v>
      </c>
      <c r="N85">
        <v>171.55</v>
      </c>
      <c r="O85">
        <v>5674300000</v>
      </c>
      <c r="P85">
        <v>48</v>
      </c>
      <c r="Q85">
        <v>0.97109900000000005</v>
      </c>
      <c r="R85">
        <v>0.37270999999999999</v>
      </c>
      <c r="S85">
        <v>4.75169</v>
      </c>
      <c r="T85">
        <v>2.6512500000000001</v>
      </c>
      <c r="U85" t="s">
        <v>932</v>
      </c>
      <c r="V85" t="s">
        <v>932</v>
      </c>
      <c r="W85" t="s">
        <v>1504</v>
      </c>
      <c r="X85" t="s">
        <v>1504</v>
      </c>
      <c r="Y85" t="s">
        <v>1505</v>
      </c>
      <c r="Z85" t="s">
        <v>476</v>
      </c>
      <c r="AA85" t="s">
        <v>1506</v>
      </c>
      <c r="AB85" t="s">
        <v>1402</v>
      </c>
      <c r="AC85" t="s">
        <v>1507</v>
      </c>
    </row>
    <row r="86" spans="1:29" x14ac:dyDescent="0.2">
      <c r="A86" s="133"/>
      <c r="B86">
        <v>31.4602</v>
      </c>
      <c r="C86">
        <v>32.875700000000002</v>
      </c>
      <c r="D86">
        <v>29.6983</v>
      </c>
      <c r="E86">
        <v>30.892900000000001</v>
      </c>
      <c r="F86">
        <v>11</v>
      </c>
      <c r="G86">
        <v>11</v>
      </c>
      <c r="H86">
        <v>11</v>
      </c>
      <c r="I86">
        <v>47.1</v>
      </c>
      <c r="J86">
        <v>47.1</v>
      </c>
      <c r="K86">
        <v>47.1</v>
      </c>
      <c r="L86">
        <v>24.204999999999998</v>
      </c>
      <c r="M86">
        <v>0</v>
      </c>
      <c r="N86">
        <v>83.981999999999999</v>
      </c>
      <c r="O86">
        <v>11403000000</v>
      </c>
      <c r="P86">
        <v>45</v>
      </c>
      <c r="Q86">
        <v>0.74335499999999999</v>
      </c>
      <c r="R86">
        <v>0.43637999999999999</v>
      </c>
      <c r="S86">
        <v>1.8723700000000001</v>
      </c>
      <c r="T86">
        <v>1.8247599999999999</v>
      </c>
      <c r="U86" t="s">
        <v>932</v>
      </c>
      <c r="V86" t="s">
        <v>932</v>
      </c>
      <c r="W86" t="s">
        <v>1508</v>
      </c>
      <c r="X86" t="s">
        <v>1508</v>
      </c>
      <c r="Y86" t="s">
        <v>1509</v>
      </c>
      <c r="Z86" t="s">
        <v>480</v>
      </c>
      <c r="AA86" t="s">
        <v>1510</v>
      </c>
      <c r="AB86" t="s">
        <v>1402</v>
      </c>
      <c r="AC86" t="s">
        <v>1511</v>
      </c>
    </row>
    <row r="87" spans="1:29" x14ac:dyDescent="0.2">
      <c r="A87" s="133"/>
      <c r="B87">
        <v>31.7178</v>
      </c>
      <c r="C87">
        <v>32.186999999999998</v>
      </c>
      <c r="D87">
        <v>28.747499999999999</v>
      </c>
      <c r="E87">
        <v>31.398299999999999</v>
      </c>
      <c r="F87">
        <v>8</v>
      </c>
      <c r="G87">
        <v>8</v>
      </c>
      <c r="H87">
        <v>8</v>
      </c>
      <c r="I87">
        <v>44.8</v>
      </c>
      <c r="J87">
        <v>44.8</v>
      </c>
      <c r="K87">
        <v>44.8</v>
      </c>
      <c r="L87">
        <v>15.807</v>
      </c>
      <c r="M87">
        <v>0</v>
      </c>
      <c r="N87">
        <v>26.59</v>
      </c>
      <c r="O87">
        <v>9884600000</v>
      </c>
      <c r="P87">
        <v>33</v>
      </c>
      <c r="Q87">
        <v>0.52665899999999999</v>
      </c>
      <c r="R87">
        <v>0.52141800000000005</v>
      </c>
      <c r="S87">
        <v>1.8794900000000001</v>
      </c>
      <c r="T87">
        <v>1.29979</v>
      </c>
      <c r="U87" t="s">
        <v>932</v>
      </c>
      <c r="V87" t="s">
        <v>932</v>
      </c>
      <c r="W87" t="s">
        <v>1512</v>
      </c>
      <c r="X87" t="s">
        <v>1512</v>
      </c>
      <c r="Y87" t="s">
        <v>1513</v>
      </c>
      <c r="Z87" t="s">
        <v>485</v>
      </c>
      <c r="AA87" t="s">
        <v>1415</v>
      </c>
      <c r="AB87" t="s">
        <v>1402</v>
      </c>
      <c r="AC87" t="s">
        <v>1514</v>
      </c>
    </row>
    <row r="88" spans="1:29" x14ac:dyDescent="0.2">
      <c r="A88" s="133"/>
      <c r="B88">
        <v>30.185300000000002</v>
      </c>
      <c r="C88">
        <v>30.3825</v>
      </c>
      <c r="D88">
        <v>27.633900000000001</v>
      </c>
      <c r="E88">
        <v>27.352799999999998</v>
      </c>
      <c r="F88">
        <v>2</v>
      </c>
      <c r="G88">
        <v>2</v>
      </c>
      <c r="H88">
        <v>2</v>
      </c>
      <c r="I88">
        <v>33.9</v>
      </c>
      <c r="J88">
        <v>33.9</v>
      </c>
      <c r="K88">
        <v>33.9</v>
      </c>
      <c r="L88">
        <v>6.6767000000000003</v>
      </c>
      <c r="M88">
        <v>0</v>
      </c>
      <c r="N88">
        <v>19.687999999999999</v>
      </c>
      <c r="O88">
        <v>2257500000</v>
      </c>
      <c r="P88">
        <v>11</v>
      </c>
      <c r="Q88">
        <v>2.4245100000000002</v>
      </c>
      <c r="R88">
        <v>8.5999999999999993E-2</v>
      </c>
      <c r="S88">
        <v>2.7905199999999999</v>
      </c>
      <c r="T88">
        <v>10.2722</v>
      </c>
      <c r="U88" t="s">
        <v>1220</v>
      </c>
      <c r="V88" t="s">
        <v>932</v>
      </c>
      <c r="W88" t="s">
        <v>1515</v>
      </c>
      <c r="X88" t="s">
        <v>1515</v>
      </c>
      <c r="Y88" t="s">
        <v>1516</v>
      </c>
      <c r="Z88" t="s">
        <v>1517</v>
      </c>
      <c r="AA88" t="s">
        <v>1415</v>
      </c>
      <c r="AB88" t="s">
        <v>1518</v>
      </c>
      <c r="AC88" t="s">
        <v>1519</v>
      </c>
    </row>
    <row r="89" spans="1:29" x14ac:dyDescent="0.2">
      <c r="A89" s="133"/>
      <c r="B89">
        <v>31.676600000000001</v>
      </c>
      <c r="C89">
        <v>32.698099999999997</v>
      </c>
      <c r="D89">
        <v>30.258199999999999</v>
      </c>
      <c r="E89">
        <v>30.914300000000001</v>
      </c>
      <c r="F89">
        <v>13</v>
      </c>
      <c r="G89">
        <v>13</v>
      </c>
      <c r="H89">
        <v>13</v>
      </c>
      <c r="I89">
        <v>59.5</v>
      </c>
      <c r="J89">
        <v>59.5</v>
      </c>
      <c r="K89">
        <v>59.5</v>
      </c>
      <c r="L89">
        <v>18.431000000000001</v>
      </c>
      <c r="M89">
        <v>0</v>
      </c>
      <c r="N89">
        <v>58.738</v>
      </c>
      <c r="O89">
        <v>11182000000</v>
      </c>
      <c r="P89">
        <v>56</v>
      </c>
      <c r="Q89">
        <v>0.92557800000000001</v>
      </c>
      <c r="R89">
        <v>0.39555400000000002</v>
      </c>
      <c r="S89">
        <v>1.60107</v>
      </c>
      <c r="T89">
        <v>2.26451</v>
      </c>
      <c r="U89" t="s">
        <v>932</v>
      </c>
      <c r="V89" t="s">
        <v>932</v>
      </c>
      <c r="W89" t="s">
        <v>1520</v>
      </c>
      <c r="X89" t="s">
        <v>1520</v>
      </c>
      <c r="Y89" t="s">
        <v>1521</v>
      </c>
      <c r="Z89" t="s">
        <v>488</v>
      </c>
      <c r="AA89" t="s">
        <v>1415</v>
      </c>
      <c r="AB89" t="s">
        <v>1407</v>
      </c>
      <c r="AC89" t="s">
        <v>1522</v>
      </c>
    </row>
    <row r="90" spans="1:29" x14ac:dyDescent="0.2">
      <c r="A90" s="133"/>
      <c r="B90">
        <v>28.6859</v>
      </c>
      <c r="C90">
        <v>29.2727</v>
      </c>
      <c r="D90">
        <v>25.910499999999999</v>
      </c>
      <c r="E90">
        <v>29.786300000000001</v>
      </c>
      <c r="F90">
        <v>8</v>
      </c>
      <c r="G90">
        <v>8</v>
      </c>
      <c r="H90">
        <v>8</v>
      </c>
      <c r="I90">
        <v>44.4</v>
      </c>
      <c r="J90">
        <v>44.4</v>
      </c>
      <c r="K90">
        <v>44.4</v>
      </c>
      <c r="L90">
        <v>17.222000000000001</v>
      </c>
      <c r="M90">
        <v>0</v>
      </c>
      <c r="N90">
        <v>43.061</v>
      </c>
      <c r="O90">
        <v>1648400000</v>
      </c>
      <c r="P90">
        <v>30</v>
      </c>
      <c r="Q90">
        <v>0.206041</v>
      </c>
      <c r="R90">
        <v>0.82701800000000003</v>
      </c>
      <c r="S90">
        <v>1.1308800000000001</v>
      </c>
      <c r="T90">
        <v>0.54897300000000004</v>
      </c>
      <c r="U90" t="s">
        <v>932</v>
      </c>
      <c r="V90" t="s">
        <v>932</v>
      </c>
      <c r="W90" t="s">
        <v>1523</v>
      </c>
      <c r="X90" t="s">
        <v>1523</v>
      </c>
      <c r="Y90" t="s">
        <v>1524</v>
      </c>
      <c r="Z90" t="s">
        <v>1525</v>
      </c>
      <c r="AA90" t="s">
        <v>1526</v>
      </c>
      <c r="AB90" t="s">
        <v>1527</v>
      </c>
      <c r="AC90" t="s">
        <v>1528</v>
      </c>
    </row>
    <row r="91" spans="1:29" x14ac:dyDescent="0.2">
      <c r="A91" s="133"/>
      <c r="B91">
        <v>32.1038</v>
      </c>
      <c r="C91">
        <v>32.832099999999997</v>
      </c>
      <c r="D91">
        <v>30.8508</v>
      </c>
      <c r="E91">
        <v>32.174199999999999</v>
      </c>
      <c r="F91">
        <v>18</v>
      </c>
      <c r="G91">
        <v>18</v>
      </c>
      <c r="H91">
        <v>18</v>
      </c>
      <c r="I91">
        <v>51.7</v>
      </c>
      <c r="J91">
        <v>51.7</v>
      </c>
      <c r="K91">
        <v>51.7</v>
      </c>
      <c r="L91">
        <v>29.597000000000001</v>
      </c>
      <c r="M91">
        <v>0</v>
      </c>
      <c r="N91">
        <v>137.53</v>
      </c>
      <c r="O91">
        <v>15195000000</v>
      </c>
      <c r="P91">
        <v>90</v>
      </c>
      <c r="Q91">
        <v>0.47719499999999998</v>
      </c>
      <c r="R91">
        <v>0.56784599999999996</v>
      </c>
      <c r="S91">
        <v>0.95548699999999998</v>
      </c>
      <c r="T91">
        <v>1.1171800000000001</v>
      </c>
      <c r="U91" t="s">
        <v>932</v>
      </c>
      <c r="V91" t="s">
        <v>932</v>
      </c>
      <c r="W91" t="s">
        <v>1529</v>
      </c>
      <c r="X91" t="s">
        <v>1529</v>
      </c>
      <c r="Y91" t="s">
        <v>1530</v>
      </c>
      <c r="Z91" t="s">
        <v>1531</v>
      </c>
      <c r="AA91" t="s">
        <v>1532</v>
      </c>
      <c r="AB91" t="s">
        <v>1407</v>
      </c>
      <c r="AC91" t="s">
        <v>1533</v>
      </c>
    </row>
    <row r="92" spans="1:29" x14ac:dyDescent="0.2">
      <c r="A92" s="133"/>
      <c r="B92">
        <v>30.2026</v>
      </c>
      <c r="C92">
        <v>30.833600000000001</v>
      </c>
      <c r="D92">
        <v>26.351600000000001</v>
      </c>
      <c r="E92">
        <v>29.4695</v>
      </c>
      <c r="F92">
        <v>9</v>
      </c>
      <c r="G92">
        <v>9</v>
      </c>
      <c r="H92">
        <v>9</v>
      </c>
      <c r="I92">
        <v>35.799999999999997</v>
      </c>
      <c r="J92">
        <v>35.799999999999997</v>
      </c>
      <c r="K92">
        <v>35.799999999999997</v>
      </c>
      <c r="L92">
        <v>20.731999999999999</v>
      </c>
      <c r="M92">
        <v>0</v>
      </c>
      <c r="N92">
        <v>30.78</v>
      </c>
      <c r="O92">
        <v>3078600000</v>
      </c>
      <c r="P92">
        <v>21</v>
      </c>
      <c r="Q92">
        <v>0.61473</v>
      </c>
      <c r="R92">
        <v>0.47633700000000001</v>
      </c>
      <c r="S92">
        <v>2.6075400000000002</v>
      </c>
      <c r="T92">
        <v>1.5423899999999999</v>
      </c>
      <c r="U92" t="s">
        <v>932</v>
      </c>
      <c r="V92" t="s">
        <v>932</v>
      </c>
      <c r="W92" t="s">
        <v>1534</v>
      </c>
      <c r="X92" t="s">
        <v>1534</v>
      </c>
      <c r="Y92" t="s">
        <v>1535</v>
      </c>
      <c r="Z92" t="s">
        <v>491</v>
      </c>
      <c r="AA92" t="s">
        <v>1415</v>
      </c>
      <c r="AB92" t="s">
        <v>1402</v>
      </c>
      <c r="AC92" t="s">
        <v>1435</v>
      </c>
    </row>
    <row r="93" spans="1:29" x14ac:dyDescent="0.2">
      <c r="A93" s="133"/>
      <c r="B93">
        <v>31.439</v>
      </c>
      <c r="C93">
        <v>32.097000000000001</v>
      </c>
      <c r="D93">
        <v>31.087700000000002</v>
      </c>
      <c r="E93">
        <v>29.305</v>
      </c>
      <c r="F93">
        <v>7</v>
      </c>
      <c r="G93">
        <v>7</v>
      </c>
      <c r="H93">
        <v>7</v>
      </c>
      <c r="I93">
        <v>53.8</v>
      </c>
      <c r="J93">
        <v>53.8</v>
      </c>
      <c r="K93">
        <v>53.8</v>
      </c>
      <c r="L93">
        <v>17.695</v>
      </c>
      <c r="M93">
        <v>0</v>
      </c>
      <c r="N93">
        <v>43.231999999999999</v>
      </c>
      <c r="O93">
        <v>8571000000</v>
      </c>
      <c r="P93">
        <v>36</v>
      </c>
      <c r="Q93">
        <v>0.61992899999999995</v>
      </c>
      <c r="R93">
        <v>0.47109299999999998</v>
      </c>
      <c r="S93">
        <v>1.5716600000000001</v>
      </c>
      <c r="T93">
        <v>1.4966200000000001</v>
      </c>
      <c r="U93" t="s">
        <v>932</v>
      </c>
      <c r="V93" t="s">
        <v>932</v>
      </c>
      <c r="W93" t="s">
        <v>1536</v>
      </c>
      <c r="X93" t="s">
        <v>1536</v>
      </c>
      <c r="Y93" t="s">
        <v>1537</v>
      </c>
      <c r="Z93" t="s">
        <v>493</v>
      </c>
      <c r="AA93" t="s">
        <v>1415</v>
      </c>
      <c r="AB93" t="s">
        <v>1538</v>
      </c>
      <c r="AC93" t="s">
        <v>1539</v>
      </c>
    </row>
    <row r="94" spans="1:29" x14ac:dyDescent="0.2">
      <c r="A94" s="133"/>
      <c r="B94">
        <v>32.339700000000001</v>
      </c>
      <c r="C94">
        <v>33.259</v>
      </c>
      <c r="D94">
        <v>30.722899999999999</v>
      </c>
      <c r="E94">
        <v>31.362500000000001</v>
      </c>
      <c r="F94">
        <v>17</v>
      </c>
      <c r="G94">
        <v>17</v>
      </c>
      <c r="H94">
        <v>17</v>
      </c>
      <c r="I94">
        <v>46.2</v>
      </c>
      <c r="J94">
        <v>46.2</v>
      </c>
      <c r="K94">
        <v>46.2</v>
      </c>
      <c r="L94">
        <v>28.68</v>
      </c>
      <c r="M94">
        <v>0</v>
      </c>
      <c r="N94">
        <v>160.76</v>
      </c>
      <c r="O94">
        <v>15864000000</v>
      </c>
      <c r="P94">
        <v>62</v>
      </c>
      <c r="Q94">
        <v>1.0537799999999999</v>
      </c>
      <c r="R94">
        <v>0.37680599999999997</v>
      </c>
      <c r="S94">
        <v>1.7566299999999999</v>
      </c>
      <c r="T94">
        <v>2.66174</v>
      </c>
      <c r="U94" t="s">
        <v>932</v>
      </c>
      <c r="V94" t="s">
        <v>932</v>
      </c>
      <c r="W94" t="s">
        <v>1540</v>
      </c>
      <c r="X94" t="s">
        <v>1540</v>
      </c>
      <c r="Y94" t="s">
        <v>1541</v>
      </c>
      <c r="Z94" t="s">
        <v>496</v>
      </c>
      <c r="AA94" t="s">
        <v>1542</v>
      </c>
      <c r="AB94" t="s">
        <v>1543</v>
      </c>
      <c r="AC94" t="s">
        <v>1544</v>
      </c>
    </row>
    <row r="95" spans="1:29" x14ac:dyDescent="0.2">
      <c r="A95" s="133"/>
      <c r="B95">
        <v>27.004999999999999</v>
      </c>
      <c r="C95">
        <v>27.540500000000002</v>
      </c>
      <c r="D95">
        <v>26.691800000000001</v>
      </c>
      <c r="E95">
        <v>25.782800000000002</v>
      </c>
      <c r="F95">
        <v>4</v>
      </c>
      <c r="G95">
        <v>4</v>
      </c>
      <c r="H95">
        <v>4</v>
      </c>
      <c r="I95">
        <v>39.299999999999997</v>
      </c>
      <c r="J95">
        <v>39.299999999999997</v>
      </c>
      <c r="K95">
        <v>39.299999999999997</v>
      </c>
      <c r="L95">
        <v>17.04</v>
      </c>
      <c r="M95">
        <v>0</v>
      </c>
      <c r="N95">
        <v>17.024999999999999</v>
      </c>
      <c r="O95">
        <v>279280000</v>
      </c>
      <c r="P95">
        <v>5</v>
      </c>
      <c r="Q95">
        <v>0.72436299999999998</v>
      </c>
      <c r="R95">
        <v>0.46654099999999998</v>
      </c>
      <c r="S95">
        <v>1.0354099999999999</v>
      </c>
      <c r="T95">
        <v>1.65011</v>
      </c>
      <c r="U95" t="s">
        <v>932</v>
      </c>
      <c r="V95" t="s">
        <v>932</v>
      </c>
      <c r="W95" t="s">
        <v>1545</v>
      </c>
      <c r="X95" t="s">
        <v>1545</v>
      </c>
      <c r="Y95" t="s">
        <v>1546</v>
      </c>
      <c r="Z95" t="s">
        <v>1547</v>
      </c>
      <c r="AA95" t="s">
        <v>1548</v>
      </c>
      <c r="AB95" t="s">
        <v>1402</v>
      </c>
      <c r="AC95" t="s">
        <v>1549</v>
      </c>
    </row>
    <row r="96" spans="1:29" x14ac:dyDescent="0.2">
      <c r="A96" s="133"/>
      <c r="B96">
        <v>28.883700000000001</v>
      </c>
      <c r="C96">
        <v>30.2807</v>
      </c>
      <c r="D96">
        <v>26.1799</v>
      </c>
      <c r="E96">
        <v>29.709599999999998</v>
      </c>
      <c r="F96">
        <v>6</v>
      </c>
      <c r="G96">
        <v>6</v>
      </c>
      <c r="H96">
        <v>6</v>
      </c>
      <c r="I96">
        <v>32.299999999999997</v>
      </c>
      <c r="J96">
        <v>32.299999999999997</v>
      </c>
      <c r="K96">
        <v>32.299999999999997</v>
      </c>
      <c r="L96">
        <v>15.423</v>
      </c>
      <c r="M96">
        <v>0</v>
      </c>
      <c r="N96">
        <v>6.7670000000000003</v>
      </c>
      <c r="O96">
        <v>2177700000</v>
      </c>
      <c r="P96">
        <v>16</v>
      </c>
      <c r="Q96">
        <v>0.31945499999999999</v>
      </c>
      <c r="R96">
        <v>0.71002799999999999</v>
      </c>
      <c r="S96">
        <v>1.6374500000000001</v>
      </c>
      <c r="T96">
        <v>0.81951600000000002</v>
      </c>
      <c r="U96" t="s">
        <v>932</v>
      </c>
      <c r="V96" t="s">
        <v>932</v>
      </c>
      <c r="W96" t="s">
        <v>1550</v>
      </c>
      <c r="X96" t="s">
        <v>1550</v>
      </c>
      <c r="Y96" t="s">
        <v>1551</v>
      </c>
      <c r="Z96" t="s">
        <v>1552</v>
      </c>
      <c r="AA96" t="s">
        <v>1553</v>
      </c>
      <c r="AB96" t="s">
        <v>1554</v>
      </c>
      <c r="AC96" t="s">
        <v>1555</v>
      </c>
    </row>
    <row r="97" spans="1:29" x14ac:dyDescent="0.2">
      <c r="A97" s="133"/>
      <c r="B97">
        <v>27.267700000000001</v>
      </c>
      <c r="C97">
        <v>29.022300000000001</v>
      </c>
      <c r="D97">
        <v>27.289899999999999</v>
      </c>
      <c r="E97">
        <v>26.246400000000001</v>
      </c>
      <c r="F97">
        <v>5</v>
      </c>
      <c r="G97">
        <v>5</v>
      </c>
      <c r="H97">
        <v>5</v>
      </c>
      <c r="I97">
        <v>35.200000000000003</v>
      </c>
      <c r="J97">
        <v>35.200000000000003</v>
      </c>
      <c r="K97">
        <v>35.200000000000003</v>
      </c>
      <c r="L97">
        <v>13.742000000000001</v>
      </c>
      <c r="M97">
        <v>0</v>
      </c>
      <c r="N97">
        <v>11.91</v>
      </c>
      <c r="O97">
        <v>664790000</v>
      </c>
      <c r="P97">
        <v>10</v>
      </c>
      <c r="Q97">
        <v>0.50891600000000004</v>
      </c>
      <c r="R97">
        <v>0.52922599999999997</v>
      </c>
      <c r="S97">
        <v>1.37683</v>
      </c>
      <c r="T97">
        <v>1.2285299999999999</v>
      </c>
      <c r="U97" t="s">
        <v>932</v>
      </c>
      <c r="V97" t="s">
        <v>932</v>
      </c>
      <c r="W97" t="s">
        <v>1556</v>
      </c>
      <c r="X97" t="s">
        <v>1556</v>
      </c>
      <c r="Y97" t="s">
        <v>1557</v>
      </c>
      <c r="Z97" t="s">
        <v>1558</v>
      </c>
      <c r="AA97" t="s">
        <v>1559</v>
      </c>
      <c r="AB97" t="s">
        <v>1402</v>
      </c>
      <c r="AC97" t="s">
        <v>1560</v>
      </c>
    </row>
    <row r="98" spans="1:29" x14ac:dyDescent="0.2">
      <c r="A98" s="133"/>
      <c r="B98">
        <v>30.2089</v>
      </c>
      <c r="C98">
        <v>31.4801</v>
      </c>
      <c r="D98">
        <v>28.369900000000001</v>
      </c>
      <c r="E98">
        <v>27.113299999999999</v>
      </c>
      <c r="F98">
        <v>4</v>
      </c>
      <c r="G98">
        <v>4</v>
      </c>
      <c r="H98">
        <v>4</v>
      </c>
      <c r="I98">
        <v>30.4</v>
      </c>
      <c r="J98">
        <v>30.4</v>
      </c>
      <c r="K98">
        <v>30.4</v>
      </c>
      <c r="L98">
        <v>13.015000000000001</v>
      </c>
      <c r="M98">
        <v>0</v>
      </c>
      <c r="N98">
        <v>3.2242999999999999</v>
      </c>
      <c r="O98">
        <v>3463000000</v>
      </c>
      <c r="P98">
        <v>8</v>
      </c>
      <c r="Q98">
        <v>1.13144</v>
      </c>
      <c r="R98">
        <v>0.332758</v>
      </c>
      <c r="S98">
        <v>3.1028500000000001</v>
      </c>
      <c r="T98">
        <v>3.1224400000000001</v>
      </c>
      <c r="U98" t="s">
        <v>932</v>
      </c>
      <c r="V98" t="s">
        <v>932</v>
      </c>
      <c r="W98" t="s">
        <v>1561</v>
      </c>
      <c r="X98" t="s">
        <v>1561</v>
      </c>
      <c r="Y98" t="s">
        <v>1562</v>
      </c>
      <c r="Z98" t="s">
        <v>499</v>
      </c>
      <c r="AA98" t="s">
        <v>1526</v>
      </c>
      <c r="AB98" t="s">
        <v>1454</v>
      </c>
      <c r="AC98" t="s">
        <v>1563</v>
      </c>
    </row>
    <row r="99" spans="1:29" x14ac:dyDescent="0.2">
      <c r="A99" s="133"/>
      <c r="B99">
        <v>31.209199999999999</v>
      </c>
      <c r="C99">
        <v>32.409500000000001</v>
      </c>
      <c r="D99">
        <v>30.837</v>
      </c>
      <c r="E99">
        <v>30.995999999999999</v>
      </c>
      <c r="F99">
        <v>9</v>
      </c>
      <c r="G99">
        <v>9</v>
      </c>
      <c r="H99">
        <v>9</v>
      </c>
      <c r="I99">
        <v>72.5</v>
      </c>
      <c r="J99">
        <v>72.5</v>
      </c>
      <c r="K99">
        <v>72.5</v>
      </c>
      <c r="L99">
        <v>7.8409000000000004</v>
      </c>
      <c r="M99">
        <v>0</v>
      </c>
      <c r="N99">
        <v>71.515000000000001</v>
      </c>
      <c r="O99">
        <v>9458400000</v>
      </c>
      <c r="P99">
        <v>45</v>
      </c>
      <c r="Q99">
        <v>0.55563899999999999</v>
      </c>
      <c r="R99">
        <v>0.52508500000000002</v>
      </c>
      <c r="S99">
        <v>0.89288800000000001</v>
      </c>
      <c r="T99">
        <v>1.2658</v>
      </c>
      <c r="U99" t="s">
        <v>932</v>
      </c>
      <c r="V99" t="s">
        <v>932</v>
      </c>
      <c r="W99" t="s">
        <v>1564</v>
      </c>
      <c r="X99" t="s">
        <v>1564</v>
      </c>
      <c r="Y99" t="s">
        <v>1565</v>
      </c>
      <c r="Z99" t="s">
        <v>1566</v>
      </c>
      <c r="AA99" t="s">
        <v>1567</v>
      </c>
      <c r="AB99" t="s">
        <v>1402</v>
      </c>
      <c r="AC99" t="s">
        <v>1568</v>
      </c>
    </row>
    <row r="100" spans="1:29" x14ac:dyDescent="0.2">
      <c r="A100" s="133"/>
      <c r="B100">
        <v>27.226900000000001</v>
      </c>
      <c r="C100">
        <v>29.575500000000002</v>
      </c>
      <c r="D100">
        <v>26.632999999999999</v>
      </c>
      <c r="E100">
        <v>27.691500000000001</v>
      </c>
      <c r="F100">
        <v>2</v>
      </c>
      <c r="G100">
        <v>2</v>
      </c>
      <c r="H100">
        <v>2</v>
      </c>
      <c r="I100">
        <v>18.600000000000001</v>
      </c>
      <c r="J100">
        <v>18.600000000000001</v>
      </c>
      <c r="K100">
        <v>18.600000000000001</v>
      </c>
      <c r="L100">
        <v>6.6478000000000002</v>
      </c>
      <c r="M100">
        <v>0</v>
      </c>
      <c r="N100">
        <v>3.3435000000000001</v>
      </c>
      <c r="O100">
        <v>1003400000</v>
      </c>
      <c r="P100">
        <v>8</v>
      </c>
      <c r="Q100">
        <v>0.358935</v>
      </c>
      <c r="R100">
        <v>0.67650200000000005</v>
      </c>
      <c r="S100">
        <v>1.23898</v>
      </c>
      <c r="T100">
        <v>0.89261999999999997</v>
      </c>
      <c r="U100" t="s">
        <v>932</v>
      </c>
      <c r="V100" t="s">
        <v>932</v>
      </c>
      <c r="W100" t="s">
        <v>1569</v>
      </c>
      <c r="X100" t="s">
        <v>1569</v>
      </c>
      <c r="Y100" t="s">
        <v>1570</v>
      </c>
      <c r="Z100" t="s">
        <v>500</v>
      </c>
      <c r="AA100" t="s">
        <v>1415</v>
      </c>
      <c r="AB100" t="s">
        <v>1402</v>
      </c>
      <c r="AC100" t="s">
        <v>1428</v>
      </c>
    </row>
    <row r="101" spans="1:29" x14ac:dyDescent="0.2">
      <c r="A101" s="133"/>
      <c r="B101">
        <v>28.4513</v>
      </c>
      <c r="C101">
        <v>30.466100000000001</v>
      </c>
      <c r="D101">
        <v>26.135899999999999</v>
      </c>
      <c r="E101">
        <v>28.459700000000002</v>
      </c>
      <c r="F101">
        <v>7</v>
      </c>
      <c r="G101">
        <v>7</v>
      </c>
      <c r="H101">
        <v>7</v>
      </c>
      <c r="I101">
        <v>60.9</v>
      </c>
      <c r="J101">
        <v>60.9</v>
      </c>
      <c r="K101">
        <v>60.9</v>
      </c>
      <c r="L101">
        <v>12.784000000000001</v>
      </c>
      <c r="M101">
        <v>0</v>
      </c>
      <c r="N101">
        <v>37.74</v>
      </c>
      <c r="O101">
        <v>1832500000</v>
      </c>
      <c r="P101">
        <v>16</v>
      </c>
      <c r="Q101">
        <v>0.529941</v>
      </c>
      <c r="R101">
        <v>0.51519000000000004</v>
      </c>
      <c r="S101">
        <v>2.1608700000000001</v>
      </c>
      <c r="T101">
        <v>1.3193900000000001</v>
      </c>
      <c r="U101" t="s">
        <v>932</v>
      </c>
      <c r="V101" t="s">
        <v>932</v>
      </c>
      <c r="W101" t="s">
        <v>1571</v>
      </c>
      <c r="X101" t="s">
        <v>1571</v>
      </c>
      <c r="Y101" t="s">
        <v>1572</v>
      </c>
      <c r="Z101" t="s">
        <v>1573</v>
      </c>
      <c r="AA101" t="s">
        <v>1415</v>
      </c>
      <c r="AB101" t="s">
        <v>1402</v>
      </c>
      <c r="AC101" t="s">
        <v>1574</v>
      </c>
    </row>
    <row r="102" spans="1:29" x14ac:dyDescent="0.2">
      <c r="A102" s="133"/>
      <c r="B102">
        <v>31.504000000000001</v>
      </c>
      <c r="C102">
        <v>31.984200000000001</v>
      </c>
      <c r="D102">
        <v>29.2776</v>
      </c>
      <c r="E102">
        <v>30.892499999999998</v>
      </c>
      <c r="F102">
        <v>8</v>
      </c>
      <c r="G102">
        <v>8</v>
      </c>
      <c r="H102">
        <v>8</v>
      </c>
      <c r="I102">
        <v>44</v>
      </c>
      <c r="J102">
        <v>44</v>
      </c>
      <c r="K102">
        <v>44</v>
      </c>
      <c r="L102">
        <v>14.462999999999999</v>
      </c>
      <c r="M102">
        <v>0</v>
      </c>
      <c r="N102">
        <v>27.273</v>
      </c>
      <c r="O102">
        <v>8674600000</v>
      </c>
      <c r="P102">
        <v>21</v>
      </c>
      <c r="Q102">
        <v>0.726464</v>
      </c>
      <c r="R102">
        <v>0.44980900000000001</v>
      </c>
      <c r="S102">
        <v>1.6590199999999999</v>
      </c>
      <c r="T102">
        <v>1.7604299999999999</v>
      </c>
      <c r="U102" t="s">
        <v>932</v>
      </c>
      <c r="V102" t="s">
        <v>932</v>
      </c>
      <c r="W102" t="s">
        <v>1575</v>
      </c>
      <c r="X102" t="s">
        <v>1575</v>
      </c>
      <c r="Y102" t="s">
        <v>1576</v>
      </c>
      <c r="Z102" t="s">
        <v>503</v>
      </c>
      <c r="AA102" t="s">
        <v>1415</v>
      </c>
      <c r="AB102" t="s">
        <v>1402</v>
      </c>
      <c r="AC102" t="s">
        <v>1577</v>
      </c>
    </row>
    <row r="103" spans="1:29" x14ac:dyDescent="0.2">
      <c r="A103" s="133"/>
      <c r="B103">
        <v>31.414400000000001</v>
      </c>
      <c r="C103">
        <v>31.793199999999999</v>
      </c>
      <c r="D103">
        <v>29.5715</v>
      </c>
      <c r="E103">
        <v>31.326599999999999</v>
      </c>
      <c r="F103">
        <v>18</v>
      </c>
      <c r="G103">
        <v>18</v>
      </c>
      <c r="H103">
        <v>18</v>
      </c>
      <c r="I103">
        <v>70.8</v>
      </c>
      <c r="J103">
        <v>70.8</v>
      </c>
      <c r="K103">
        <v>70.8</v>
      </c>
      <c r="L103">
        <v>26.673999999999999</v>
      </c>
      <c r="M103">
        <v>0</v>
      </c>
      <c r="N103">
        <v>100.07</v>
      </c>
      <c r="O103">
        <v>8406500000</v>
      </c>
      <c r="P103">
        <v>71</v>
      </c>
      <c r="Q103">
        <v>0.485263</v>
      </c>
      <c r="R103">
        <v>0.55203500000000005</v>
      </c>
      <c r="S103">
        <v>1.15473</v>
      </c>
      <c r="T103">
        <v>1.15737</v>
      </c>
      <c r="U103" t="s">
        <v>932</v>
      </c>
      <c r="V103" t="s">
        <v>932</v>
      </c>
      <c r="W103" t="s">
        <v>1578</v>
      </c>
      <c r="X103" t="s">
        <v>1578</v>
      </c>
      <c r="Y103" t="s">
        <v>1579</v>
      </c>
      <c r="Z103" t="s">
        <v>504</v>
      </c>
      <c r="AA103" t="s">
        <v>1580</v>
      </c>
      <c r="AB103" t="s">
        <v>1581</v>
      </c>
      <c r="AC103" t="s">
        <v>1582</v>
      </c>
    </row>
    <row r="104" spans="1:29" x14ac:dyDescent="0.2">
      <c r="A104" s="133"/>
      <c r="B104">
        <v>31.816199999999998</v>
      </c>
      <c r="C104">
        <v>32.501899999999999</v>
      </c>
      <c r="D104">
        <v>30.540299999999998</v>
      </c>
      <c r="E104">
        <v>31.418399999999998</v>
      </c>
      <c r="F104">
        <v>14</v>
      </c>
      <c r="G104">
        <v>14</v>
      </c>
      <c r="H104">
        <v>14</v>
      </c>
      <c r="I104">
        <v>36.200000000000003</v>
      </c>
      <c r="J104">
        <v>36.200000000000003</v>
      </c>
      <c r="K104">
        <v>36.200000000000003</v>
      </c>
      <c r="L104">
        <v>28.024000000000001</v>
      </c>
      <c r="M104">
        <v>0</v>
      </c>
      <c r="N104">
        <v>80.682000000000002</v>
      </c>
      <c r="O104">
        <v>11633000000</v>
      </c>
      <c r="P104">
        <v>63</v>
      </c>
      <c r="Q104">
        <v>0.773733</v>
      </c>
      <c r="R104">
        <v>0.44147399999999998</v>
      </c>
      <c r="S104">
        <v>1.1797299999999999</v>
      </c>
      <c r="T104">
        <v>1.7955099999999999</v>
      </c>
      <c r="U104" t="s">
        <v>932</v>
      </c>
      <c r="V104" t="s">
        <v>932</v>
      </c>
      <c r="W104" t="s">
        <v>1583</v>
      </c>
      <c r="X104" t="s">
        <v>1583</v>
      </c>
      <c r="Y104" t="s">
        <v>1584</v>
      </c>
      <c r="Z104" t="s">
        <v>505</v>
      </c>
      <c r="AA104" t="s">
        <v>1415</v>
      </c>
      <c r="AB104" t="s">
        <v>1407</v>
      </c>
      <c r="AC104" t="s">
        <v>1585</v>
      </c>
    </row>
    <row r="105" spans="1:29" x14ac:dyDescent="0.2">
      <c r="A105" s="133"/>
      <c r="B105">
        <v>34.866999999999997</v>
      </c>
      <c r="C105">
        <v>35.1708</v>
      </c>
      <c r="D105">
        <v>36.0276</v>
      </c>
      <c r="E105">
        <v>37.398899999999998</v>
      </c>
      <c r="F105">
        <v>21</v>
      </c>
      <c r="G105">
        <v>21</v>
      </c>
      <c r="H105">
        <v>4</v>
      </c>
      <c r="I105">
        <v>58.3</v>
      </c>
      <c r="J105">
        <v>58.3</v>
      </c>
      <c r="K105">
        <v>10.9</v>
      </c>
      <c r="L105">
        <v>17.951000000000001</v>
      </c>
      <c r="M105">
        <v>0</v>
      </c>
      <c r="N105">
        <v>323.31</v>
      </c>
      <c r="O105" s="124">
        <v>256150000000</v>
      </c>
      <c r="P105">
        <v>382</v>
      </c>
      <c r="Q105">
        <v>0.86238400000000004</v>
      </c>
      <c r="R105">
        <v>0.40205999999999997</v>
      </c>
      <c r="S105">
        <v>-1.69435</v>
      </c>
      <c r="T105">
        <v>-2.1119599999999998</v>
      </c>
      <c r="U105" t="s">
        <v>932</v>
      </c>
      <c r="V105" t="s">
        <v>932</v>
      </c>
      <c r="W105" t="s">
        <v>1586</v>
      </c>
      <c r="X105" t="s">
        <v>1586</v>
      </c>
      <c r="Y105" t="s">
        <v>1587</v>
      </c>
      <c r="Z105" t="s">
        <v>1588</v>
      </c>
      <c r="AA105" t="s">
        <v>1589</v>
      </c>
      <c r="AB105" t="s">
        <v>1590</v>
      </c>
      <c r="AC105" t="s">
        <v>1591</v>
      </c>
    </row>
    <row r="106" spans="1:29" x14ac:dyDescent="0.2">
      <c r="A106" s="133"/>
      <c r="B106">
        <v>32.118899999999996</v>
      </c>
      <c r="C106">
        <v>32.7988</v>
      </c>
      <c r="D106">
        <v>30.117899999999999</v>
      </c>
      <c r="E106">
        <v>30.438400000000001</v>
      </c>
      <c r="F106">
        <v>8</v>
      </c>
      <c r="G106">
        <v>8</v>
      </c>
      <c r="H106">
        <v>8</v>
      </c>
      <c r="I106">
        <v>58.5</v>
      </c>
      <c r="J106">
        <v>58.5</v>
      </c>
      <c r="K106">
        <v>58.5</v>
      </c>
      <c r="L106">
        <v>15.523999999999999</v>
      </c>
      <c r="M106">
        <v>0</v>
      </c>
      <c r="N106">
        <v>215.27</v>
      </c>
      <c r="O106">
        <v>10955000000</v>
      </c>
      <c r="P106">
        <v>39</v>
      </c>
      <c r="Q106">
        <v>1.546</v>
      </c>
      <c r="R106">
        <v>0.232878</v>
      </c>
      <c r="S106">
        <v>2.1806999999999999</v>
      </c>
      <c r="T106">
        <v>4.5827</v>
      </c>
      <c r="U106" t="s">
        <v>1220</v>
      </c>
      <c r="V106" t="s">
        <v>932</v>
      </c>
      <c r="W106" t="s">
        <v>1592</v>
      </c>
      <c r="X106" t="s">
        <v>1592</v>
      </c>
      <c r="Y106" t="s">
        <v>1593</v>
      </c>
      <c r="Z106" t="s">
        <v>513</v>
      </c>
      <c r="AA106" t="s">
        <v>1594</v>
      </c>
      <c r="AB106" t="s">
        <v>1402</v>
      </c>
      <c r="AC106" t="s">
        <v>1440</v>
      </c>
    </row>
    <row r="107" spans="1:29" x14ac:dyDescent="0.2">
      <c r="A107" s="133"/>
      <c r="B107">
        <v>31.857500000000002</v>
      </c>
      <c r="C107">
        <v>32.347000000000001</v>
      </c>
      <c r="D107">
        <v>30.261600000000001</v>
      </c>
      <c r="E107">
        <v>31.222999999999999</v>
      </c>
      <c r="F107">
        <v>9</v>
      </c>
      <c r="G107">
        <v>9</v>
      </c>
      <c r="H107">
        <v>9</v>
      </c>
      <c r="I107">
        <v>58.3</v>
      </c>
      <c r="J107">
        <v>58.3</v>
      </c>
      <c r="K107">
        <v>58.3</v>
      </c>
      <c r="L107">
        <v>14.525</v>
      </c>
      <c r="M107">
        <v>0</v>
      </c>
      <c r="N107">
        <v>159.22999999999999</v>
      </c>
      <c r="O107">
        <v>10404000000</v>
      </c>
      <c r="P107">
        <v>31</v>
      </c>
      <c r="Q107">
        <v>0.89328700000000005</v>
      </c>
      <c r="R107">
        <v>0.40382200000000001</v>
      </c>
      <c r="S107">
        <v>1.35992</v>
      </c>
      <c r="T107">
        <v>2.12677</v>
      </c>
      <c r="U107" t="s">
        <v>932</v>
      </c>
      <c r="V107" t="s">
        <v>932</v>
      </c>
      <c r="W107" t="s">
        <v>1595</v>
      </c>
      <c r="X107" t="s">
        <v>1595</v>
      </c>
      <c r="Y107" t="s">
        <v>1596</v>
      </c>
      <c r="Z107" t="s">
        <v>516</v>
      </c>
      <c r="AA107" t="s">
        <v>1415</v>
      </c>
      <c r="AB107" t="s">
        <v>1402</v>
      </c>
      <c r="AC107" t="s">
        <v>1428</v>
      </c>
    </row>
    <row r="108" spans="1:29" x14ac:dyDescent="0.2">
      <c r="A108" s="133"/>
      <c r="B108">
        <v>31.127600000000001</v>
      </c>
      <c r="C108">
        <v>31.5806</v>
      </c>
      <c r="D108">
        <v>30.215</v>
      </c>
      <c r="E108">
        <v>30.728200000000001</v>
      </c>
      <c r="F108">
        <v>8</v>
      </c>
      <c r="G108">
        <v>8</v>
      </c>
      <c r="H108">
        <v>8</v>
      </c>
      <c r="I108">
        <v>50.9</v>
      </c>
      <c r="J108">
        <v>50.9</v>
      </c>
      <c r="K108">
        <v>50.9</v>
      </c>
      <c r="L108">
        <v>18.916</v>
      </c>
      <c r="M108">
        <v>0</v>
      </c>
      <c r="N108">
        <v>44.753999999999998</v>
      </c>
      <c r="O108">
        <v>6534600000</v>
      </c>
      <c r="P108">
        <v>32</v>
      </c>
      <c r="Q108">
        <v>0.90927599999999997</v>
      </c>
      <c r="R108">
        <v>0.416823</v>
      </c>
      <c r="S108">
        <v>0.88251000000000002</v>
      </c>
      <c r="T108">
        <v>1.9953399999999999</v>
      </c>
      <c r="U108" t="s">
        <v>932</v>
      </c>
      <c r="V108" t="s">
        <v>932</v>
      </c>
      <c r="W108" t="s">
        <v>1597</v>
      </c>
      <c r="X108" t="s">
        <v>1597</v>
      </c>
      <c r="Y108" t="s">
        <v>1598</v>
      </c>
      <c r="Z108" t="s">
        <v>1599</v>
      </c>
      <c r="AA108" t="s">
        <v>1559</v>
      </c>
      <c r="AB108" t="s">
        <v>1402</v>
      </c>
      <c r="AC108" t="s">
        <v>1522</v>
      </c>
    </row>
    <row r="109" spans="1:29" x14ac:dyDescent="0.2">
      <c r="A109" s="133"/>
      <c r="B109">
        <v>28.135200000000001</v>
      </c>
      <c r="C109">
        <v>29.430700000000002</v>
      </c>
      <c r="D109">
        <v>26.1568</v>
      </c>
      <c r="E109">
        <v>24.979299999999999</v>
      </c>
      <c r="F109">
        <v>3</v>
      </c>
      <c r="G109">
        <v>3</v>
      </c>
      <c r="H109">
        <v>3</v>
      </c>
      <c r="I109">
        <v>25.5</v>
      </c>
      <c r="J109">
        <v>25.5</v>
      </c>
      <c r="K109">
        <v>25.5</v>
      </c>
      <c r="L109">
        <v>12.441000000000001</v>
      </c>
      <c r="M109">
        <v>0</v>
      </c>
      <c r="N109">
        <v>5.0103</v>
      </c>
      <c r="O109">
        <v>884550000</v>
      </c>
      <c r="P109">
        <v>7</v>
      </c>
      <c r="Q109">
        <v>1.17526</v>
      </c>
      <c r="R109">
        <v>0.32352700000000001</v>
      </c>
      <c r="S109">
        <v>3.21489</v>
      </c>
      <c r="T109">
        <v>3.2961499999999999</v>
      </c>
      <c r="U109" t="s">
        <v>932</v>
      </c>
      <c r="V109" t="s">
        <v>932</v>
      </c>
      <c r="W109" t="s">
        <v>1600</v>
      </c>
      <c r="X109" t="s">
        <v>1600</v>
      </c>
      <c r="Y109" t="s">
        <v>1601</v>
      </c>
      <c r="Z109" t="s">
        <v>1602</v>
      </c>
      <c r="AA109" t="s">
        <v>1415</v>
      </c>
      <c r="AB109" t="s">
        <v>1402</v>
      </c>
      <c r="AC109" t="s">
        <v>1428</v>
      </c>
    </row>
    <row r="110" spans="1:29" x14ac:dyDescent="0.2">
      <c r="A110" s="133"/>
      <c r="B110">
        <v>30.382100000000001</v>
      </c>
      <c r="C110">
        <v>32.782800000000002</v>
      </c>
      <c r="D110">
        <v>27.533899999999999</v>
      </c>
      <c r="E110">
        <v>29.2027</v>
      </c>
      <c r="F110">
        <v>12</v>
      </c>
      <c r="G110">
        <v>12</v>
      </c>
      <c r="H110">
        <v>12</v>
      </c>
      <c r="I110">
        <v>42.3</v>
      </c>
      <c r="J110">
        <v>42.3</v>
      </c>
      <c r="K110">
        <v>42.3</v>
      </c>
      <c r="L110">
        <v>23.466000000000001</v>
      </c>
      <c r="M110">
        <v>0</v>
      </c>
      <c r="N110">
        <v>44.118000000000002</v>
      </c>
      <c r="O110">
        <v>7372000000</v>
      </c>
      <c r="P110">
        <v>36</v>
      </c>
      <c r="Q110">
        <v>0.79869800000000002</v>
      </c>
      <c r="R110">
        <v>0.41008699999999998</v>
      </c>
      <c r="S110">
        <v>3.21408</v>
      </c>
      <c r="T110">
        <v>2.0578400000000001</v>
      </c>
      <c r="U110" t="s">
        <v>932</v>
      </c>
      <c r="V110" t="s">
        <v>932</v>
      </c>
      <c r="W110" t="s">
        <v>1603</v>
      </c>
      <c r="X110" t="s">
        <v>1603</v>
      </c>
      <c r="Y110" t="s">
        <v>1604</v>
      </c>
      <c r="Z110" t="s">
        <v>533</v>
      </c>
      <c r="AA110" t="s">
        <v>1415</v>
      </c>
      <c r="AB110" t="s">
        <v>1402</v>
      </c>
      <c r="AC110" t="s">
        <v>1585</v>
      </c>
    </row>
    <row r="111" spans="1:29" x14ac:dyDescent="0.2">
      <c r="A111" s="133"/>
      <c r="B111">
        <v>32.833500000000001</v>
      </c>
      <c r="C111">
        <v>33.490900000000003</v>
      </c>
      <c r="D111">
        <v>31.197399999999998</v>
      </c>
      <c r="E111">
        <v>31.681100000000001</v>
      </c>
      <c r="F111">
        <v>27</v>
      </c>
      <c r="G111">
        <v>27</v>
      </c>
      <c r="H111">
        <v>27</v>
      </c>
      <c r="I111">
        <v>67.400000000000006</v>
      </c>
      <c r="J111">
        <v>67.400000000000006</v>
      </c>
      <c r="K111">
        <v>67.400000000000006</v>
      </c>
      <c r="L111">
        <v>29.885000000000002</v>
      </c>
      <c r="M111">
        <v>0</v>
      </c>
      <c r="N111">
        <v>168.77</v>
      </c>
      <c r="O111">
        <v>21113000000</v>
      </c>
      <c r="P111">
        <v>104</v>
      </c>
      <c r="Q111">
        <v>1.2858499999999999</v>
      </c>
      <c r="R111">
        <v>0.31620399999999999</v>
      </c>
      <c r="S111">
        <v>1.7230300000000001</v>
      </c>
      <c r="T111">
        <v>3.3911600000000002</v>
      </c>
      <c r="U111" t="s">
        <v>932</v>
      </c>
      <c r="V111" t="s">
        <v>932</v>
      </c>
      <c r="W111" t="s">
        <v>1605</v>
      </c>
      <c r="X111" t="s">
        <v>1605</v>
      </c>
      <c r="Y111" t="s">
        <v>1606</v>
      </c>
      <c r="Z111" t="s">
        <v>540</v>
      </c>
      <c r="AA111" t="s">
        <v>1607</v>
      </c>
      <c r="AB111" t="s">
        <v>1402</v>
      </c>
      <c r="AC111" t="s">
        <v>1608</v>
      </c>
    </row>
    <row r="112" spans="1:29" x14ac:dyDescent="0.2">
      <c r="A112" s="133"/>
      <c r="B112">
        <v>32.066400000000002</v>
      </c>
      <c r="C112">
        <v>32.387700000000002</v>
      </c>
      <c r="D112">
        <v>30.2606</v>
      </c>
      <c r="E112">
        <v>31.8355</v>
      </c>
      <c r="F112">
        <v>7</v>
      </c>
      <c r="G112">
        <v>7</v>
      </c>
      <c r="H112">
        <v>7</v>
      </c>
      <c r="I112">
        <v>45.6</v>
      </c>
      <c r="J112">
        <v>45.6</v>
      </c>
      <c r="K112">
        <v>45.6</v>
      </c>
      <c r="L112">
        <v>22.888999999999999</v>
      </c>
      <c r="M112">
        <v>0</v>
      </c>
      <c r="N112">
        <v>53.426000000000002</v>
      </c>
      <c r="O112">
        <v>12616000000</v>
      </c>
      <c r="P112">
        <v>40</v>
      </c>
      <c r="Q112">
        <v>0.552755</v>
      </c>
      <c r="R112">
        <v>0.520065</v>
      </c>
      <c r="S112">
        <v>1.179</v>
      </c>
      <c r="T112">
        <v>1.30467</v>
      </c>
      <c r="U112" t="s">
        <v>932</v>
      </c>
      <c r="V112" t="s">
        <v>932</v>
      </c>
      <c r="W112" t="s">
        <v>1609</v>
      </c>
      <c r="X112" t="s">
        <v>1609</v>
      </c>
      <c r="Y112" t="s">
        <v>1610</v>
      </c>
      <c r="Z112" t="s">
        <v>542</v>
      </c>
      <c r="AA112" t="s">
        <v>1611</v>
      </c>
      <c r="AB112" t="s">
        <v>1454</v>
      </c>
      <c r="AC112" t="s">
        <v>1440</v>
      </c>
    </row>
    <row r="113" spans="1:29" x14ac:dyDescent="0.2">
      <c r="A113" s="133"/>
      <c r="B113">
        <v>31.8642</v>
      </c>
      <c r="C113">
        <v>31.677</v>
      </c>
      <c r="D113">
        <v>31.798200000000001</v>
      </c>
      <c r="E113">
        <v>31.691800000000001</v>
      </c>
      <c r="F113">
        <v>11</v>
      </c>
      <c r="G113">
        <v>11</v>
      </c>
      <c r="H113">
        <v>11</v>
      </c>
      <c r="I113">
        <v>85.2</v>
      </c>
      <c r="J113">
        <v>85.2</v>
      </c>
      <c r="K113">
        <v>85.2</v>
      </c>
      <c r="L113">
        <v>11.651</v>
      </c>
      <c r="M113">
        <v>0</v>
      </c>
      <c r="N113">
        <v>239.73</v>
      </c>
      <c r="O113">
        <v>11053000000</v>
      </c>
      <c r="P113">
        <v>75</v>
      </c>
      <c r="Q113">
        <v>7.8802300000000006E-2</v>
      </c>
      <c r="R113">
        <v>0.96709500000000004</v>
      </c>
      <c r="S113">
        <v>2.5617600000000001E-2</v>
      </c>
      <c r="T113">
        <v>0.12336999999999999</v>
      </c>
      <c r="U113" t="s">
        <v>932</v>
      </c>
      <c r="V113" t="s">
        <v>932</v>
      </c>
      <c r="W113" t="s">
        <v>1612</v>
      </c>
      <c r="X113" t="s">
        <v>1612</v>
      </c>
      <c r="Y113" t="s">
        <v>1613</v>
      </c>
      <c r="Z113" t="s">
        <v>1614</v>
      </c>
      <c r="AA113" t="s">
        <v>1479</v>
      </c>
      <c r="AB113" t="s">
        <v>1402</v>
      </c>
      <c r="AC113" t="s">
        <v>1577</v>
      </c>
    </row>
    <row r="114" spans="1:29" x14ac:dyDescent="0.2">
      <c r="A114" s="133"/>
      <c r="B114">
        <v>30.6724</v>
      </c>
      <c r="C114">
        <v>31.156099999999999</v>
      </c>
      <c r="D114">
        <v>29.2121</v>
      </c>
      <c r="E114">
        <v>30.586400000000001</v>
      </c>
      <c r="F114">
        <v>13</v>
      </c>
      <c r="G114">
        <v>13</v>
      </c>
      <c r="H114">
        <v>13</v>
      </c>
      <c r="I114">
        <v>45.9</v>
      </c>
      <c r="J114">
        <v>45.9</v>
      </c>
      <c r="K114">
        <v>45.9</v>
      </c>
      <c r="L114">
        <v>22.591000000000001</v>
      </c>
      <c r="M114">
        <v>0</v>
      </c>
      <c r="N114">
        <v>35.51</v>
      </c>
      <c r="O114">
        <v>5035100000</v>
      </c>
      <c r="P114">
        <v>43</v>
      </c>
      <c r="Q114">
        <v>0.52553099999999997</v>
      </c>
      <c r="R114">
        <v>0.53133300000000006</v>
      </c>
      <c r="S114">
        <v>1.0149900000000001</v>
      </c>
      <c r="T114">
        <v>1.22515</v>
      </c>
      <c r="U114" t="s">
        <v>932</v>
      </c>
      <c r="V114" t="s">
        <v>932</v>
      </c>
      <c r="W114" t="s">
        <v>1615</v>
      </c>
      <c r="X114" t="s">
        <v>1615</v>
      </c>
      <c r="Y114" t="s">
        <v>1616</v>
      </c>
      <c r="Z114" t="s">
        <v>681</v>
      </c>
      <c r="AA114" t="s">
        <v>1617</v>
      </c>
      <c r="AB114" t="s">
        <v>1618</v>
      </c>
      <c r="AC114" t="s">
        <v>1619</v>
      </c>
    </row>
    <row r="115" spans="1:29" x14ac:dyDescent="0.2">
      <c r="A115" s="133"/>
      <c r="B115">
        <v>29.590499999999999</v>
      </c>
      <c r="C115">
        <v>30.898099999999999</v>
      </c>
      <c r="D115">
        <v>28.287700000000001</v>
      </c>
      <c r="E115">
        <v>29.594200000000001</v>
      </c>
      <c r="F115">
        <v>9</v>
      </c>
      <c r="G115">
        <v>9</v>
      </c>
      <c r="H115">
        <v>9</v>
      </c>
      <c r="I115">
        <v>49.1</v>
      </c>
      <c r="J115">
        <v>49.1</v>
      </c>
      <c r="K115">
        <v>49.1</v>
      </c>
      <c r="L115">
        <v>24.603999999999999</v>
      </c>
      <c r="M115">
        <v>0</v>
      </c>
      <c r="N115">
        <v>49.624000000000002</v>
      </c>
      <c r="O115">
        <v>3097700000</v>
      </c>
      <c r="P115">
        <v>26</v>
      </c>
      <c r="Q115">
        <v>0.53178899999999996</v>
      </c>
      <c r="R115">
        <v>0.52393400000000001</v>
      </c>
      <c r="S115">
        <v>1.30335</v>
      </c>
      <c r="T115">
        <v>1.2724899999999999</v>
      </c>
      <c r="U115" t="s">
        <v>932</v>
      </c>
      <c r="V115" t="s">
        <v>932</v>
      </c>
      <c r="W115" t="s">
        <v>1620</v>
      </c>
      <c r="X115" t="s">
        <v>1620</v>
      </c>
      <c r="Y115" t="s">
        <v>1621</v>
      </c>
      <c r="Z115" t="s">
        <v>1622</v>
      </c>
      <c r="AA115" t="s">
        <v>1623</v>
      </c>
      <c r="AB115" t="s">
        <v>1402</v>
      </c>
      <c r="AC115" t="s">
        <v>1624</v>
      </c>
    </row>
    <row r="116" spans="1:29" x14ac:dyDescent="0.2">
      <c r="A116" s="133"/>
      <c r="B116">
        <v>30.1875</v>
      </c>
      <c r="C116">
        <v>30.389199999999999</v>
      </c>
      <c r="D116">
        <v>25.8461</v>
      </c>
      <c r="E116">
        <v>25.959700000000002</v>
      </c>
      <c r="F116">
        <v>3</v>
      </c>
      <c r="G116">
        <v>3</v>
      </c>
      <c r="H116">
        <v>3</v>
      </c>
      <c r="I116">
        <v>25.2</v>
      </c>
      <c r="J116">
        <v>25.2</v>
      </c>
      <c r="K116">
        <v>25.2</v>
      </c>
      <c r="L116">
        <v>14.552</v>
      </c>
      <c r="M116">
        <v>0</v>
      </c>
      <c r="N116">
        <v>7.6101000000000001</v>
      </c>
      <c r="O116">
        <v>2126500000</v>
      </c>
      <c r="P116">
        <v>13</v>
      </c>
      <c r="Q116">
        <v>3.15781</v>
      </c>
      <c r="R116">
        <v>0</v>
      </c>
      <c r="S116">
        <v>4.38544</v>
      </c>
      <c r="T116">
        <v>20.331099999999999</v>
      </c>
      <c r="U116" t="s">
        <v>1220</v>
      </c>
      <c r="V116" t="s">
        <v>932</v>
      </c>
      <c r="W116" t="s">
        <v>1625</v>
      </c>
      <c r="X116" t="s">
        <v>1625</v>
      </c>
      <c r="Y116" t="s">
        <v>1626</v>
      </c>
      <c r="Z116" t="s">
        <v>1627</v>
      </c>
      <c r="AA116" t="s">
        <v>1415</v>
      </c>
      <c r="AB116" t="s">
        <v>1402</v>
      </c>
      <c r="AC116" t="s">
        <v>1428</v>
      </c>
    </row>
    <row r="117" spans="1:29" x14ac:dyDescent="0.2">
      <c r="A117" s="133"/>
      <c r="B117">
        <v>28.095800000000001</v>
      </c>
      <c r="C117">
        <v>29.553799999999999</v>
      </c>
      <c r="D117">
        <v>27.7789</v>
      </c>
      <c r="E117">
        <v>25.782900000000001</v>
      </c>
      <c r="F117">
        <v>3</v>
      </c>
      <c r="G117">
        <v>3</v>
      </c>
      <c r="H117">
        <v>1</v>
      </c>
      <c r="I117">
        <v>40.5</v>
      </c>
      <c r="J117">
        <v>40.5</v>
      </c>
      <c r="K117">
        <v>15.5</v>
      </c>
      <c r="L117">
        <v>9.4771000000000001</v>
      </c>
      <c r="M117">
        <v>0</v>
      </c>
      <c r="N117">
        <v>19.859000000000002</v>
      </c>
      <c r="O117">
        <v>876550000</v>
      </c>
      <c r="P117">
        <v>8</v>
      </c>
      <c r="Q117">
        <v>0.61980000000000002</v>
      </c>
      <c r="R117">
        <v>0.47875200000000001</v>
      </c>
      <c r="S117">
        <v>2.0438800000000001</v>
      </c>
      <c r="T117">
        <v>1.5299799999999999</v>
      </c>
      <c r="U117" t="s">
        <v>932</v>
      </c>
      <c r="V117" t="s">
        <v>932</v>
      </c>
      <c r="W117" t="s">
        <v>1628</v>
      </c>
      <c r="X117" t="s">
        <v>1628</v>
      </c>
      <c r="Y117" t="s">
        <v>1629</v>
      </c>
      <c r="Z117" t="s">
        <v>1630</v>
      </c>
      <c r="AA117" t="s">
        <v>1631</v>
      </c>
      <c r="AB117" t="s">
        <v>1632</v>
      </c>
      <c r="AC117" t="s">
        <v>1539</v>
      </c>
    </row>
    <row r="118" spans="1:29" x14ac:dyDescent="0.2">
      <c r="A118" s="133"/>
      <c r="B118">
        <v>29.8795</v>
      </c>
      <c r="C118">
        <v>31.203099999999999</v>
      </c>
      <c r="D118">
        <v>29.0654</v>
      </c>
      <c r="E118">
        <v>29.4832</v>
      </c>
      <c r="F118">
        <v>5</v>
      </c>
      <c r="G118">
        <v>5</v>
      </c>
      <c r="H118">
        <v>5</v>
      </c>
      <c r="I118">
        <v>21</v>
      </c>
      <c r="J118">
        <v>21</v>
      </c>
      <c r="K118">
        <v>21</v>
      </c>
      <c r="L118">
        <v>17.779</v>
      </c>
      <c r="M118">
        <v>0</v>
      </c>
      <c r="N118">
        <v>28.094999999999999</v>
      </c>
      <c r="O118">
        <v>3681100000</v>
      </c>
      <c r="P118">
        <v>20</v>
      </c>
      <c r="Q118">
        <v>0.67891199999999996</v>
      </c>
      <c r="R118">
        <v>0.47357900000000003</v>
      </c>
      <c r="S118">
        <v>1.26695</v>
      </c>
      <c r="T118">
        <v>1.5956699999999999</v>
      </c>
      <c r="U118" t="s">
        <v>932</v>
      </c>
      <c r="V118" t="s">
        <v>932</v>
      </c>
      <c r="W118" t="s">
        <v>1633</v>
      </c>
      <c r="X118" t="s">
        <v>1633</v>
      </c>
      <c r="Y118" t="s">
        <v>1634</v>
      </c>
      <c r="Z118" t="s">
        <v>722</v>
      </c>
      <c r="AA118" t="s">
        <v>1635</v>
      </c>
      <c r="AB118" t="s">
        <v>1402</v>
      </c>
      <c r="AC118" t="s">
        <v>1496</v>
      </c>
    </row>
    <row r="119" spans="1:29" x14ac:dyDescent="0.2">
      <c r="A119" s="133"/>
      <c r="B119">
        <v>30.3018</v>
      </c>
      <c r="C119">
        <v>31.510100000000001</v>
      </c>
      <c r="D119">
        <v>26.893000000000001</v>
      </c>
      <c r="E119">
        <v>29.845099999999999</v>
      </c>
      <c r="F119">
        <v>9</v>
      </c>
      <c r="G119">
        <v>9</v>
      </c>
      <c r="H119">
        <v>9</v>
      </c>
      <c r="I119">
        <v>42.9</v>
      </c>
      <c r="J119">
        <v>42.9</v>
      </c>
      <c r="K119">
        <v>42.9</v>
      </c>
      <c r="L119">
        <v>21.422999999999998</v>
      </c>
      <c r="M119">
        <v>0</v>
      </c>
      <c r="N119">
        <v>51.762999999999998</v>
      </c>
      <c r="O119">
        <v>4172400000</v>
      </c>
      <c r="P119">
        <v>31</v>
      </c>
      <c r="Q119">
        <v>0.59746500000000002</v>
      </c>
      <c r="R119">
        <v>0.47164699999999998</v>
      </c>
      <c r="S119">
        <v>2.53695</v>
      </c>
      <c r="T119">
        <v>1.49681</v>
      </c>
      <c r="U119" t="s">
        <v>932</v>
      </c>
      <c r="V119" t="s">
        <v>932</v>
      </c>
      <c r="W119" t="s">
        <v>1636</v>
      </c>
      <c r="X119" t="s">
        <v>1636</v>
      </c>
      <c r="Y119" t="s">
        <v>1637</v>
      </c>
      <c r="Z119" t="s">
        <v>806</v>
      </c>
      <c r="AA119" t="s">
        <v>1415</v>
      </c>
      <c r="AB119" t="s">
        <v>1402</v>
      </c>
      <c r="AC119" t="s">
        <v>1638</v>
      </c>
    </row>
    <row r="120" spans="1:29" x14ac:dyDescent="0.2">
      <c r="A120" s="133"/>
      <c r="B120">
        <v>32.505699999999997</v>
      </c>
      <c r="C120">
        <v>33.451300000000003</v>
      </c>
      <c r="D120">
        <v>32.205599999999997</v>
      </c>
      <c r="E120">
        <v>31.975000000000001</v>
      </c>
      <c r="F120">
        <v>9</v>
      </c>
      <c r="G120">
        <v>9</v>
      </c>
      <c r="H120">
        <v>9</v>
      </c>
      <c r="I120">
        <v>90.4</v>
      </c>
      <c r="J120">
        <v>90.4</v>
      </c>
      <c r="K120">
        <v>90.4</v>
      </c>
      <c r="L120">
        <v>9.1412999999999993</v>
      </c>
      <c r="M120">
        <v>0</v>
      </c>
      <c r="N120">
        <v>250.11</v>
      </c>
      <c r="O120">
        <v>22704000000</v>
      </c>
      <c r="P120">
        <v>72</v>
      </c>
      <c r="Q120">
        <v>0.67876899999999996</v>
      </c>
      <c r="R120">
        <v>0.47698400000000002</v>
      </c>
      <c r="S120">
        <v>0.88821399999999995</v>
      </c>
      <c r="T120">
        <v>1.5140499999999999</v>
      </c>
      <c r="U120" t="s">
        <v>932</v>
      </c>
      <c r="V120" t="s">
        <v>932</v>
      </c>
      <c r="W120" t="s">
        <v>1639</v>
      </c>
      <c r="X120" t="s">
        <v>1639</v>
      </c>
      <c r="Y120" t="s">
        <v>1640</v>
      </c>
      <c r="Z120" t="s">
        <v>1641</v>
      </c>
      <c r="AA120" t="s">
        <v>1642</v>
      </c>
      <c r="AB120" t="s">
        <v>1643</v>
      </c>
      <c r="AC120" t="s">
        <v>1644</v>
      </c>
    </row>
    <row r="121" spans="1:29" x14ac:dyDescent="0.2">
      <c r="A121" s="133"/>
      <c r="B121">
        <v>30.355399999999999</v>
      </c>
      <c r="C121">
        <v>32.463700000000003</v>
      </c>
      <c r="D121">
        <v>29.485399999999998</v>
      </c>
      <c r="E121">
        <v>30.942699999999999</v>
      </c>
      <c r="F121">
        <v>9</v>
      </c>
      <c r="G121">
        <v>9</v>
      </c>
      <c r="H121">
        <v>9</v>
      </c>
      <c r="I121">
        <v>39.200000000000003</v>
      </c>
      <c r="J121">
        <v>39.200000000000003</v>
      </c>
      <c r="K121">
        <v>39.200000000000003</v>
      </c>
      <c r="L121">
        <v>23.564</v>
      </c>
      <c r="M121">
        <v>0</v>
      </c>
      <c r="N121">
        <v>15.039</v>
      </c>
      <c r="O121">
        <v>8264700000</v>
      </c>
      <c r="P121">
        <v>30</v>
      </c>
      <c r="Q121">
        <v>0.34742899999999999</v>
      </c>
      <c r="R121">
        <v>0.68511100000000003</v>
      </c>
      <c r="S121">
        <v>1.1955199999999999</v>
      </c>
      <c r="T121">
        <v>0.86541500000000005</v>
      </c>
      <c r="U121" t="s">
        <v>932</v>
      </c>
      <c r="V121" t="s">
        <v>932</v>
      </c>
      <c r="W121" t="s">
        <v>1645</v>
      </c>
      <c r="X121" t="s">
        <v>1645</v>
      </c>
      <c r="Y121" t="s">
        <v>1646</v>
      </c>
      <c r="Z121" t="s">
        <v>811</v>
      </c>
      <c r="AA121" t="s">
        <v>1424</v>
      </c>
      <c r="AB121" t="s">
        <v>1402</v>
      </c>
      <c r="AC121" t="s">
        <v>1647</v>
      </c>
    </row>
    <row r="122" spans="1:29" x14ac:dyDescent="0.2">
      <c r="A122" s="133"/>
      <c r="B122">
        <v>31.966999999999999</v>
      </c>
      <c r="C122">
        <v>33.133800000000001</v>
      </c>
      <c r="D122">
        <v>30.286000000000001</v>
      </c>
      <c r="E122">
        <v>30.920500000000001</v>
      </c>
      <c r="F122">
        <v>12</v>
      </c>
      <c r="G122">
        <v>12</v>
      </c>
      <c r="H122">
        <v>12</v>
      </c>
      <c r="I122">
        <v>44.4</v>
      </c>
      <c r="J122">
        <v>44.4</v>
      </c>
      <c r="K122">
        <v>44.4</v>
      </c>
      <c r="L122">
        <v>20.251999999999999</v>
      </c>
      <c r="M122">
        <v>0</v>
      </c>
      <c r="N122">
        <v>59.241999999999997</v>
      </c>
      <c r="O122">
        <v>13670000000</v>
      </c>
      <c r="P122">
        <v>46</v>
      </c>
      <c r="Q122">
        <v>1.0030699999999999</v>
      </c>
      <c r="R122">
        <v>0.370309</v>
      </c>
      <c r="S122">
        <v>1.9470799999999999</v>
      </c>
      <c r="T122">
        <v>2.5483099999999999</v>
      </c>
      <c r="U122" t="s">
        <v>932</v>
      </c>
      <c r="V122" t="s">
        <v>932</v>
      </c>
      <c r="W122" t="s">
        <v>1648</v>
      </c>
      <c r="X122" t="s">
        <v>1648</v>
      </c>
      <c r="Y122" t="s">
        <v>1649</v>
      </c>
      <c r="Z122" t="s">
        <v>816</v>
      </c>
      <c r="AA122" t="s">
        <v>1650</v>
      </c>
      <c r="AB122" t="s">
        <v>1407</v>
      </c>
      <c r="AC122" t="s">
        <v>1651</v>
      </c>
    </row>
    <row r="123" spans="1:29" x14ac:dyDescent="0.2">
      <c r="A123" s="133"/>
      <c r="B123">
        <v>30.857299999999999</v>
      </c>
      <c r="C123">
        <v>32.537100000000002</v>
      </c>
      <c r="D123">
        <v>29.253799999999998</v>
      </c>
      <c r="E123">
        <v>29.934200000000001</v>
      </c>
      <c r="F123">
        <v>7</v>
      </c>
      <c r="G123">
        <v>7</v>
      </c>
      <c r="H123">
        <v>7</v>
      </c>
      <c r="I123">
        <v>28.4</v>
      </c>
      <c r="J123">
        <v>28.4</v>
      </c>
      <c r="K123">
        <v>28.4</v>
      </c>
      <c r="L123">
        <v>24.146000000000001</v>
      </c>
      <c r="M123">
        <v>0</v>
      </c>
      <c r="N123">
        <v>37.26</v>
      </c>
      <c r="O123">
        <v>8016500000</v>
      </c>
      <c r="P123">
        <v>30</v>
      </c>
      <c r="Q123">
        <v>0.83553699999999997</v>
      </c>
      <c r="R123">
        <v>0.405414</v>
      </c>
      <c r="S123">
        <v>2.1031900000000001</v>
      </c>
      <c r="T123">
        <v>2.0903100000000001</v>
      </c>
      <c r="U123" t="s">
        <v>932</v>
      </c>
      <c r="V123" t="s">
        <v>932</v>
      </c>
      <c r="W123" t="s">
        <v>1652</v>
      </c>
      <c r="X123" t="s">
        <v>1652</v>
      </c>
      <c r="Y123" t="s">
        <v>1653</v>
      </c>
      <c r="Z123" t="s">
        <v>823</v>
      </c>
      <c r="AA123" t="s">
        <v>1415</v>
      </c>
      <c r="AB123" t="s">
        <v>1402</v>
      </c>
      <c r="AC123" t="s">
        <v>1654</v>
      </c>
    </row>
    <row r="124" spans="1:29" x14ac:dyDescent="0.2">
      <c r="A124" s="133"/>
      <c r="B124">
        <v>32.384099999999997</v>
      </c>
      <c r="C124">
        <v>33.086599999999997</v>
      </c>
      <c r="D124">
        <v>29.4285</v>
      </c>
      <c r="E124">
        <v>32.003900000000002</v>
      </c>
      <c r="F124">
        <v>21</v>
      </c>
      <c r="G124">
        <v>21</v>
      </c>
      <c r="H124">
        <v>21</v>
      </c>
      <c r="I124">
        <v>75.2</v>
      </c>
      <c r="J124">
        <v>75.2</v>
      </c>
      <c r="K124">
        <v>75.2</v>
      </c>
      <c r="L124">
        <v>16.085000000000001</v>
      </c>
      <c r="M124">
        <v>0</v>
      </c>
      <c r="N124">
        <v>92.066000000000003</v>
      </c>
      <c r="O124">
        <v>15936000000</v>
      </c>
      <c r="P124">
        <v>59</v>
      </c>
      <c r="Q124">
        <v>0.56943600000000005</v>
      </c>
      <c r="R124">
        <v>0.48546800000000001</v>
      </c>
      <c r="S124">
        <v>2.01911</v>
      </c>
      <c r="T124">
        <v>1.4073100000000001</v>
      </c>
      <c r="U124" t="s">
        <v>932</v>
      </c>
      <c r="V124" t="s">
        <v>932</v>
      </c>
      <c r="W124" t="s">
        <v>1655</v>
      </c>
      <c r="X124" t="s">
        <v>1655</v>
      </c>
      <c r="Y124" t="s">
        <v>1656</v>
      </c>
      <c r="Z124" t="s">
        <v>825</v>
      </c>
      <c r="AA124" t="s">
        <v>1657</v>
      </c>
      <c r="AB124" t="s">
        <v>1658</v>
      </c>
      <c r="AC124" t="s">
        <v>1659</v>
      </c>
    </row>
    <row r="125" spans="1:29" x14ac:dyDescent="0.2">
      <c r="A125" s="133"/>
      <c r="B125">
        <v>32.376199999999997</v>
      </c>
      <c r="C125">
        <v>32.743299999999998</v>
      </c>
      <c r="D125">
        <v>29.538900000000002</v>
      </c>
      <c r="E125">
        <v>30.855899999999998</v>
      </c>
      <c r="F125">
        <v>17</v>
      </c>
      <c r="G125">
        <v>17</v>
      </c>
      <c r="H125">
        <v>17</v>
      </c>
      <c r="I125">
        <v>39.6</v>
      </c>
      <c r="J125">
        <v>39.6</v>
      </c>
      <c r="K125">
        <v>39.6</v>
      </c>
      <c r="L125">
        <v>47.152999999999999</v>
      </c>
      <c r="M125">
        <v>0</v>
      </c>
      <c r="N125">
        <v>222.7</v>
      </c>
      <c r="O125">
        <v>13336000000</v>
      </c>
      <c r="P125">
        <v>47</v>
      </c>
      <c r="Q125">
        <v>1.12781</v>
      </c>
      <c r="R125">
        <v>0.33740300000000001</v>
      </c>
      <c r="S125">
        <v>2.3622899999999998</v>
      </c>
      <c r="T125">
        <v>3.0146199999999999</v>
      </c>
      <c r="U125" t="s">
        <v>932</v>
      </c>
      <c r="V125" t="s">
        <v>932</v>
      </c>
      <c r="W125" t="s">
        <v>1660</v>
      </c>
      <c r="X125" t="s">
        <v>1660</v>
      </c>
      <c r="Y125" t="s">
        <v>1661</v>
      </c>
      <c r="Z125" t="s">
        <v>832</v>
      </c>
      <c r="AA125" t="s">
        <v>1415</v>
      </c>
      <c r="AB125" t="s">
        <v>1402</v>
      </c>
      <c r="AC125" t="s">
        <v>1483</v>
      </c>
    </row>
    <row r="126" spans="1:29" x14ac:dyDescent="0.2">
      <c r="A126" s="133"/>
      <c r="B126">
        <v>28.026199999999999</v>
      </c>
      <c r="C126">
        <v>27.9832</v>
      </c>
      <c r="D126">
        <v>26.6676</v>
      </c>
      <c r="E126">
        <v>25.841999999999999</v>
      </c>
      <c r="F126">
        <v>1</v>
      </c>
      <c r="G126">
        <v>1</v>
      </c>
      <c r="H126">
        <v>1</v>
      </c>
      <c r="I126">
        <v>18.600000000000001</v>
      </c>
      <c r="J126">
        <v>18.600000000000001</v>
      </c>
      <c r="K126">
        <v>18.600000000000001</v>
      </c>
      <c r="L126">
        <v>8.2037999999999993</v>
      </c>
      <c r="M126">
        <v>0</v>
      </c>
      <c r="N126">
        <v>5.6672000000000002</v>
      </c>
      <c r="O126">
        <v>412640000</v>
      </c>
      <c r="P126">
        <v>5</v>
      </c>
      <c r="Q126">
        <v>1.28792</v>
      </c>
      <c r="R126">
        <v>0.31161499999999998</v>
      </c>
      <c r="S126">
        <v>1.7498899999999999</v>
      </c>
      <c r="T126">
        <v>3.4085000000000001</v>
      </c>
      <c r="U126" t="s">
        <v>932</v>
      </c>
      <c r="V126" t="s">
        <v>932</v>
      </c>
      <c r="W126" t="s">
        <v>1662</v>
      </c>
      <c r="X126" t="s">
        <v>1662</v>
      </c>
      <c r="Y126" t="s">
        <v>1663</v>
      </c>
      <c r="Z126" t="s">
        <v>1664</v>
      </c>
      <c r="AA126" t="s">
        <v>1665</v>
      </c>
      <c r="AB126" t="s">
        <v>1402</v>
      </c>
      <c r="AC126" t="s">
        <v>1666</v>
      </c>
    </row>
    <row r="127" spans="1:29" s="123" customFormat="1" x14ac:dyDescent="0.2"/>
    <row r="128" spans="1:29" x14ac:dyDescent="0.2">
      <c r="A128" s="133" t="s">
        <v>1727</v>
      </c>
      <c r="B128">
        <v>31.567599999999999</v>
      </c>
      <c r="C128">
        <v>31.1677</v>
      </c>
      <c r="D128">
        <v>31.490400000000001</v>
      </c>
      <c r="E128">
        <v>30.685700000000001</v>
      </c>
      <c r="F128">
        <v>16</v>
      </c>
      <c r="G128">
        <v>16</v>
      </c>
      <c r="H128">
        <v>11</v>
      </c>
      <c r="I128">
        <v>42.9</v>
      </c>
      <c r="J128">
        <v>42.9</v>
      </c>
      <c r="K128">
        <v>35.9</v>
      </c>
      <c r="L128">
        <v>56.476999999999997</v>
      </c>
      <c r="M128">
        <v>0</v>
      </c>
      <c r="N128">
        <v>174.91</v>
      </c>
      <c r="O128">
        <v>8765300000</v>
      </c>
      <c r="P128">
        <v>70</v>
      </c>
      <c r="Q128">
        <v>0.22386</v>
      </c>
      <c r="R128">
        <v>0.84156200000000003</v>
      </c>
      <c r="S128">
        <v>0.279613</v>
      </c>
      <c r="T128">
        <v>0.50902499999999995</v>
      </c>
      <c r="U128" t="s">
        <v>932</v>
      </c>
      <c r="V128" t="s">
        <v>932</v>
      </c>
      <c r="W128" t="s">
        <v>1668</v>
      </c>
      <c r="X128" t="s">
        <v>1668</v>
      </c>
      <c r="Y128" t="s">
        <v>1669</v>
      </c>
      <c r="Z128" t="s">
        <v>1670</v>
      </c>
      <c r="AA128" t="s">
        <v>1671</v>
      </c>
      <c r="AB128" t="s">
        <v>1672</v>
      </c>
      <c r="AC128" t="s">
        <v>1673</v>
      </c>
    </row>
    <row r="129" spans="1:30" x14ac:dyDescent="0.2">
      <c r="A129" s="133"/>
      <c r="B129">
        <v>29.7517</v>
      </c>
      <c r="C129">
        <v>30.095199999999998</v>
      </c>
      <c r="D129">
        <v>29.197800000000001</v>
      </c>
      <c r="E129">
        <v>25.4771</v>
      </c>
      <c r="F129">
        <v>6</v>
      </c>
      <c r="G129">
        <v>6</v>
      </c>
      <c r="H129">
        <v>6</v>
      </c>
      <c r="I129">
        <v>43.8</v>
      </c>
      <c r="J129">
        <v>43.8</v>
      </c>
      <c r="K129">
        <v>43.8</v>
      </c>
      <c r="L129">
        <v>17.091000000000001</v>
      </c>
      <c r="M129">
        <v>0</v>
      </c>
      <c r="N129">
        <v>22.298999999999999</v>
      </c>
      <c r="O129">
        <v>2388000000</v>
      </c>
      <c r="P129">
        <v>22</v>
      </c>
      <c r="Q129">
        <v>0.522123</v>
      </c>
      <c r="R129">
        <v>0.51736499999999996</v>
      </c>
      <c r="S129">
        <v>2.58602</v>
      </c>
      <c r="T129">
        <v>1.31386</v>
      </c>
      <c r="U129" t="s">
        <v>932</v>
      </c>
      <c r="V129" t="s">
        <v>932</v>
      </c>
      <c r="W129" t="s">
        <v>1674</v>
      </c>
      <c r="X129" t="s">
        <v>1674</v>
      </c>
      <c r="Y129" t="s">
        <v>1675</v>
      </c>
      <c r="Z129" t="s">
        <v>1676</v>
      </c>
      <c r="AA129" t="s">
        <v>1677</v>
      </c>
      <c r="AB129" t="s">
        <v>228</v>
      </c>
      <c r="AC129" t="s">
        <v>1678</v>
      </c>
    </row>
    <row r="130" spans="1:30" x14ac:dyDescent="0.2">
      <c r="A130" s="133"/>
      <c r="B130">
        <v>31.274000000000001</v>
      </c>
      <c r="C130">
        <v>30.3171</v>
      </c>
      <c r="D130">
        <v>29.784400000000002</v>
      </c>
      <c r="E130">
        <v>28.938800000000001</v>
      </c>
      <c r="F130">
        <v>9</v>
      </c>
      <c r="G130">
        <v>9</v>
      </c>
      <c r="H130">
        <v>8</v>
      </c>
      <c r="I130">
        <v>25.3</v>
      </c>
      <c r="J130">
        <v>25.3</v>
      </c>
      <c r="K130">
        <v>21.9</v>
      </c>
      <c r="L130">
        <v>33.664999999999999</v>
      </c>
      <c r="M130">
        <v>0</v>
      </c>
      <c r="N130">
        <v>16.768000000000001</v>
      </c>
      <c r="O130">
        <v>4245800000</v>
      </c>
      <c r="P130">
        <v>28</v>
      </c>
      <c r="Q130">
        <v>0.81303599999999998</v>
      </c>
      <c r="R130">
        <v>0.41409200000000002</v>
      </c>
      <c r="S130">
        <v>1.4339299999999999</v>
      </c>
      <c r="T130">
        <v>1.94167</v>
      </c>
      <c r="U130" t="s">
        <v>932</v>
      </c>
      <c r="V130" t="s">
        <v>932</v>
      </c>
      <c r="W130" t="s">
        <v>1679</v>
      </c>
      <c r="X130" t="s">
        <v>1679</v>
      </c>
      <c r="Y130" t="s">
        <v>1680</v>
      </c>
      <c r="Z130" t="s">
        <v>508</v>
      </c>
      <c r="AA130" t="s">
        <v>1681</v>
      </c>
      <c r="AB130" t="s">
        <v>1682</v>
      </c>
      <c r="AC130" t="s">
        <v>1683</v>
      </c>
    </row>
    <row r="131" spans="1:30" x14ac:dyDescent="0.2">
      <c r="A131" s="133"/>
      <c r="B131">
        <v>31.550699999999999</v>
      </c>
      <c r="C131">
        <v>31.3764</v>
      </c>
      <c r="D131">
        <v>31.356200000000001</v>
      </c>
      <c r="E131">
        <v>27.284700000000001</v>
      </c>
      <c r="F131">
        <v>10</v>
      </c>
      <c r="G131">
        <v>10</v>
      </c>
      <c r="H131">
        <v>7</v>
      </c>
      <c r="I131">
        <v>24.5</v>
      </c>
      <c r="J131">
        <v>24.5</v>
      </c>
      <c r="K131">
        <v>19.8</v>
      </c>
      <c r="L131">
        <v>39.024999999999999</v>
      </c>
      <c r="M131">
        <v>0</v>
      </c>
      <c r="N131">
        <v>54.249000000000002</v>
      </c>
      <c r="O131">
        <v>7406200000</v>
      </c>
      <c r="P131">
        <v>31</v>
      </c>
      <c r="Q131">
        <v>0.39444400000000002</v>
      </c>
      <c r="R131">
        <v>0.61822299999999997</v>
      </c>
      <c r="S131">
        <v>2.1431200000000001</v>
      </c>
      <c r="T131">
        <v>1.00257</v>
      </c>
      <c r="U131" t="s">
        <v>932</v>
      </c>
      <c r="V131" t="s">
        <v>932</v>
      </c>
      <c r="W131" t="s">
        <v>1684</v>
      </c>
      <c r="X131" t="s">
        <v>1684</v>
      </c>
      <c r="Y131" t="s">
        <v>1685</v>
      </c>
      <c r="Z131" t="s">
        <v>1686</v>
      </c>
      <c r="AA131" t="s">
        <v>1687</v>
      </c>
      <c r="AB131" t="s">
        <v>1672</v>
      </c>
      <c r="AC131" t="s">
        <v>1688</v>
      </c>
    </row>
    <row r="132" spans="1:30" x14ac:dyDescent="0.2">
      <c r="A132" s="133"/>
      <c r="B132">
        <v>32.751300000000001</v>
      </c>
      <c r="C132">
        <v>31.945799999999998</v>
      </c>
      <c r="D132">
        <v>31.800599999999999</v>
      </c>
      <c r="E132">
        <v>29.926200000000001</v>
      </c>
      <c r="F132">
        <v>27</v>
      </c>
      <c r="G132">
        <v>26</v>
      </c>
      <c r="H132">
        <v>18</v>
      </c>
      <c r="I132">
        <v>38.299999999999997</v>
      </c>
      <c r="J132">
        <v>38.299999999999997</v>
      </c>
      <c r="K132">
        <v>29.6</v>
      </c>
      <c r="L132">
        <v>69.289000000000001</v>
      </c>
      <c r="M132">
        <v>0</v>
      </c>
      <c r="N132">
        <v>128.19999999999999</v>
      </c>
      <c r="O132">
        <v>13406000000</v>
      </c>
      <c r="P132">
        <v>81</v>
      </c>
      <c r="Q132">
        <v>0.54868399999999995</v>
      </c>
      <c r="R132">
        <v>0.513795</v>
      </c>
      <c r="S132">
        <v>1.48515</v>
      </c>
      <c r="T132">
        <v>1.3259399999999999</v>
      </c>
      <c r="U132" t="s">
        <v>932</v>
      </c>
      <c r="V132" t="s">
        <v>932</v>
      </c>
      <c r="W132" t="s">
        <v>1689</v>
      </c>
      <c r="X132" t="s">
        <v>1689</v>
      </c>
      <c r="Y132" t="s">
        <v>1690</v>
      </c>
      <c r="Z132" t="s">
        <v>618</v>
      </c>
      <c r="AA132" t="s">
        <v>1691</v>
      </c>
      <c r="AB132" t="s">
        <v>1692</v>
      </c>
      <c r="AC132" t="s">
        <v>1693</v>
      </c>
    </row>
    <row r="133" spans="1:30" x14ac:dyDescent="0.2">
      <c r="A133" s="133"/>
      <c r="B133">
        <v>32.287999999999997</v>
      </c>
      <c r="C133">
        <v>33.063600000000001</v>
      </c>
      <c r="D133">
        <v>31.6099</v>
      </c>
      <c r="E133">
        <v>30.846599999999999</v>
      </c>
      <c r="F133">
        <v>10</v>
      </c>
      <c r="G133">
        <v>10</v>
      </c>
      <c r="H133">
        <v>10</v>
      </c>
      <c r="I133">
        <v>38</v>
      </c>
      <c r="J133">
        <v>38</v>
      </c>
      <c r="K133">
        <v>38</v>
      </c>
      <c r="L133">
        <v>25.475999999999999</v>
      </c>
      <c r="M133">
        <v>0</v>
      </c>
      <c r="N133">
        <v>152.38</v>
      </c>
      <c r="O133">
        <v>15921000000</v>
      </c>
      <c r="P133">
        <v>62</v>
      </c>
      <c r="Q133">
        <v>0.93179400000000001</v>
      </c>
      <c r="R133">
        <v>0.39393800000000001</v>
      </c>
      <c r="S133">
        <v>1.4475800000000001</v>
      </c>
      <c r="T133">
        <v>2.2473700000000001</v>
      </c>
      <c r="U133" t="s">
        <v>932</v>
      </c>
      <c r="V133" t="s">
        <v>932</v>
      </c>
      <c r="W133" t="s">
        <v>1694</v>
      </c>
      <c r="X133" t="s">
        <v>1694</v>
      </c>
      <c r="Y133" t="s">
        <v>1695</v>
      </c>
      <c r="Z133" t="s">
        <v>629</v>
      </c>
      <c r="AA133" t="s">
        <v>1696</v>
      </c>
      <c r="AB133" t="s">
        <v>1672</v>
      </c>
      <c r="AC133" t="s">
        <v>1697</v>
      </c>
    </row>
    <row r="134" spans="1:30" x14ac:dyDescent="0.2">
      <c r="A134" s="133"/>
      <c r="B134">
        <v>29.4663</v>
      </c>
      <c r="C134">
        <v>29.578499999999998</v>
      </c>
      <c r="D134">
        <v>26.416799999999999</v>
      </c>
      <c r="E134">
        <v>26.449000000000002</v>
      </c>
      <c r="F134">
        <v>8</v>
      </c>
      <c r="G134">
        <v>8</v>
      </c>
      <c r="H134">
        <v>8</v>
      </c>
      <c r="I134">
        <v>11.6</v>
      </c>
      <c r="J134">
        <v>11.6</v>
      </c>
      <c r="K134">
        <v>11.6</v>
      </c>
      <c r="L134">
        <v>88.543999999999997</v>
      </c>
      <c r="M134">
        <v>0</v>
      </c>
      <c r="N134">
        <v>11.276</v>
      </c>
      <c r="O134">
        <v>1341900000</v>
      </c>
      <c r="P134">
        <v>13</v>
      </c>
      <c r="Q134">
        <v>3.4477500000000001</v>
      </c>
      <c r="R134">
        <v>0</v>
      </c>
      <c r="S134">
        <v>3.0895000000000001</v>
      </c>
      <c r="T134">
        <v>19.5092</v>
      </c>
      <c r="U134" t="s">
        <v>1220</v>
      </c>
      <c r="V134" t="s">
        <v>932</v>
      </c>
      <c r="W134" t="s">
        <v>1698</v>
      </c>
      <c r="X134" t="s">
        <v>1698</v>
      </c>
      <c r="Y134" t="s">
        <v>1699</v>
      </c>
      <c r="Z134" t="s">
        <v>1700</v>
      </c>
      <c r="AA134" t="s">
        <v>1701</v>
      </c>
      <c r="AB134" t="s">
        <v>1702</v>
      </c>
      <c r="AC134" t="s">
        <v>1703</v>
      </c>
    </row>
    <row r="135" spans="1:30" x14ac:dyDescent="0.2">
      <c r="A135" s="133"/>
      <c r="B135">
        <v>30.1813</v>
      </c>
      <c r="C135">
        <v>28.908899999999999</v>
      </c>
      <c r="D135">
        <v>29.6157</v>
      </c>
      <c r="E135">
        <v>27.791</v>
      </c>
      <c r="F135">
        <v>18</v>
      </c>
      <c r="G135">
        <v>15</v>
      </c>
      <c r="H135">
        <v>15</v>
      </c>
      <c r="I135">
        <v>45.7</v>
      </c>
      <c r="J135">
        <v>39.700000000000003</v>
      </c>
      <c r="K135">
        <v>39.700000000000003</v>
      </c>
      <c r="L135">
        <v>46.838999999999999</v>
      </c>
      <c r="M135">
        <v>0</v>
      </c>
      <c r="N135">
        <v>92.394999999999996</v>
      </c>
      <c r="O135">
        <v>2412900000</v>
      </c>
      <c r="P135">
        <v>30</v>
      </c>
      <c r="Q135">
        <v>0.27720600000000001</v>
      </c>
      <c r="R135">
        <v>0.76771400000000001</v>
      </c>
      <c r="S135">
        <v>0.84172499999999995</v>
      </c>
      <c r="T135">
        <v>0.69433199999999995</v>
      </c>
      <c r="U135" t="s">
        <v>932</v>
      </c>
      <c r="V135" t="s">
        <v>932</v>
      </c>
      <c r="W135" t="s">
        <v>1704</v>
      </c>
      <c r="X135" t="s">
        <v>1704</v>
      </c>
      <c r="Y135" t="s">
        <v>1705</v>
      </c>
      <c r="Z135" t="s">
        <v>1706</v>
      </c>
      <c r="AA135" t="s">
        <v>1707</v>
      </c>
      <c r="AB135" t="s">
        <v>1708</v>
      </c>
      <c r="AC135" t="s">
        <v>1709</v>
      </c>
    </row>
    <row r="136" spans="1:30" x14ac:dyDescent="0.2">
      <c r="A136" s="133"/>
      <c r="B136">
        <v>30.689499999999999</v>
      </c>
      <c r="C136">
        <v>30.110199999999999</v>
      </c>
      <c r="D136">
        <v>29.888500000000001</v>
      </c>
      <c r="E136">
        <v>29.058299999999999</v>
      </c>
      <c r="F136">
        <v>7</v>
      </c>
      <c r="G136">
        <v>7</v>
      </c>
      <c r="H136">
        <v>1</v>
      </c>
      <c r="I136">
        <v>19.8</v>
      </c>
      <c r="J136">
        <v>19.8</v>
      </c>
      <c r="K136">
        <v>3.6</v>
      </c>
      <c r="L136">
        <v>42.161000000000001</v>
      </c>
      <c r="M136">
        <v>0</v>
      </c>
      <c r="N136">
        <v>72.239000000000004</v>
      </c>
      <c r="O136">
        <v>3722200000</v>
      </c>
      <c r="P136">
        <v>26</v>
      </c>
      <c r="Q136">
        <v>0.68054499999999996</v>
      </c>
      <c r="R136">
        <v>0.47884399999999999</v>
      </c>
      <c r="S136">
        <v>0.92644300000000002</v>
      </c>
      <c r="T136">
        <v>1.5284599999999999</v>
      </c>
      <c r="U136" t="s">
        <v>932</v>
      </c>
      <c r="V136" t="s">
        <v>932</v>
      </c>
      <c r="W136" t="s">
        <v>1710</v>
      </c>
      <c r="X136" t="s">
        <v>1710</v>
      </c>
      <c r="Y136" t="s">
        <v>1711</v>
      </c>
      <c r="Z136" t="s">
        <v>1712</v>
      </c>
      <c r="AA136" t="s">
        <v>1713</v>
      </c>
      <c r="AB136" t="s">
        <v>1714</v>
      </c>
      <c r="AC136" t="s">
        <v>1715</v>
      </c>
    </row>
    <row r="137" spans="1:30" x14ac:dyDescent="0.2">
      <c r="A137" s="133"/>
      <c r="B137">
        <v>28.0778</v>
      </c>
      <c r="C137">
        <v>28.775600000000001</v>
      </c>
      <c r="D137">
        <v>26.953700000000001</v>
      </c>
      <c r="E137">
        <v>26.494199999999999</v>
      </c>
      <c r="F137">
        <v>2</v>
      </c>
      <c r="G137">
        <v>2</v>
      </c>
      <c r="H137">
        <v>2</v>
      </c>
      <c r="I137">
        <v>16.100000000000001</v>
      </c>
      <c r="J137">
        <v>16.100000000000001</v>
      </c>
      <c r="K137">
        <v>16.100000000000001</v>
      </c>
      <c r="L137">
        <v>19.888999999999999</v>
      </c>
      <c r="M137">
        <v>0</v>
      </c>
      <c r="N137">
        <v>55.521000000000001</v>
      </c>
      <c r="O137">
        <v>732620000</v>
      </c>
      <c r="P137">
        <v>11</v>
      </c>
      <c r="Q137">
        <v>1.2576099999999999</v>
      </c>
      <c r="R137">
        <v>0.32447100000000001</v>
      </c>
      <c r="S137">
        <v>1.70272</v>
      </c>
      <c r="T137">
        <v>3.2885300000000002</v>
      </c>
      <c r="U137" t="s">
        <v>932</v>
      </c>
      <c r="V137" t="s">
        <v>932</v>
      </c>
      <c r="W137" t="s">
        <v>1716</v>
      </c>
      <c r="X137" t="s">
        <v>1716</v>
      </c>
      <c r="Y137" t="s">
        <v>1717</v>
      </c>
      <c r="Z137" t="s">
        <v>815</v>
      </c>
      <c r="AA137" t="s">
        <v>1718</v>
      </c>
      <c r="AB137" t="s">
        <v>1719</v>
      </c>
      <c r="AC137" t="s">
        <v>1720</v>
      </c>
    </row>
    <row r="138" spans="1:30" x14ac:dyDescent="0.2">
      <c r="A138" s="133"/>
      <c r="B138">
        <v>29.520700000000001</v>
      </c>
      <c r="C138">
        <v>30.398299999999999</v>
      </c>
      <c r="D138">
        <v>29.404299999999999</v>
      </c>
      <c r="E138">
        <v>28.609200000000001</v>
      </c>
      <c r="F138">
        <v>6</v>
      </c>
      <c r="G138">
        <v>6</v>
      </c>
      <c r="H138">
        <v>1</v>
      </c>
      <c r="I138">
        <v>22</v>
      </c>
      <c r="J138">
        <v>22</v>
      </c>
      <c r="K138">
        <v>3.2</v>
      </c>
      <c r="L138">
        <v>36.975000000000001</v>
      </c>
      <c r="M138">
        <v>0</v>
      </c>
      <c r="N138">
        <v>18.558</v>
      </c>
      <c r="O138">
        <v>2512700000</v>
      </c>
      <c r="P138">
        <v>17</v>
      </c>
      <c r="Q138">
        <v>0.60400600000000004</v>
      </c>
      <c r="R138">
        <v>0.50267399999999995</v>
      </c>
      <c r="S138">
        <v>0.95270500000000002</v>
      </c>
      <c r="T138">
        <v>1.37656</v>
      </c>
      <c r="U138" t="s">
        <v>932</v>
      </c>
      <c r="V138" t="s">
        <v>932</v>
      </c>
      <c r="W138" t="s">
        <v>1721</v>
      </c>
      <c r="X138" t="s">
        <v>1721</v>
      </c>
      <c r="Y138" t="s">
        <v>1722</v>
      </c>
      <c r="Z138" t="s">
        <v>1723</v>
      </c>
      <c r="AA138" t="s">
        <v>1724</v>
      </c>
      <c r="AB138" t="s">
        <v>1725</v>
      </c>
      <c r="AC138" t="s">
        <v>1726</v>
      </c>
    </row>
    <row r="139" spans="1:30" s="123" customFormat="1" x14ac:dyDescent="0.2"/>
    <row r="140" spans="1:30" x14ac:dyDescent="0.2">
      <c r="A140" s="133" t="s">
        <v>2514</v>
      </c>
      <c r="B140">
        <v>29.455200000000001</v>
      </c>
      <c r="C140">
        <v>25.374500000000001</v>
      </c>
      <c r="D140">
        <v>29.013300000000001</v>
      </c>
      <c r="E140">
        <v>30.246500000000001</v>
      </c>
      <c r="F140">
        <v>7</v>
      </c>
      <c r="G140">
        <v>7</v>
      </c>
      <c r="H140">
        <v>7</v>
      </c>
      <c r="I140">
        <v>50.2</v>
      </c>
      <c r="J140">
        <v>50.2</v>
      </c>
      <c r="K140">
        <v>50.2</v>
      </c>
      <c r="L140">
        <v>21.707999999999998</v>
      </c>
      <c r="M140">
        <v>0</v>
      </c>
      <c r="N140">
        <v>22.936</v>
      </c>
      <c r="O140">
        <v>1860900000</v>
      </c>
      <c r="P140">
        <v>19</v>
      </c>
      <c r="Q140">
        <v>0.38949299999999998</v>
      </c>
      <c r="R140">
        <v>0.623973</v>
      </c>
      <c r="S140">
        <v>-2.21502</v>
      </c>
      <c r="T140">
        <v>-0.99262700000000004</v>
      </c>
      <c r="U140" t="s">
        <v>932</v>
      </c>
      <c r="V140" t="s">
        <v>932</v>
      </c>
      <c r="W140" t="s">
        <v>1399</v>
      </c>
      <c r="X140" t="s">
        <v>1399</v>
      </c>
      <c r="Y140" t="s">
        <v>1400</v>
      </c>
      <c r="Z140" t="s">
        <v>844</v>
      </c>
      <c r="AA140" t="s">
        <v>1401</v>
      </c>
      <c r="AB140" t="s">
        <v>1402</v>
      </c>
      <c r="AC140" t="s">
        <v>1403</v>
      </c>
      <c r="AD140" t="s">
        <v>1220</v>
      </c>
    </row>
    <row r="141" spans="1:30" x14ac:dyDescent="0.2">
      <c r="A141" s="133"/>
      <c r="B141">
        <v>27.845199999999998</v>
      </c>
      <c r="C141">
        <v>27.1614</v>
      </c>
      <c r="D141">
        <v>27.657</v>
      </c>
      <c r="E141">
        <v>29.752300000000002</v>
      </c>
      <c r="F141">
        <v>16</v>
      </c>
      <c r="G141">
        <v>16</v>
      </c>
      <c r="H141">
        <v>16</v>
      </c>
      <c r="I141">
        <v>13.2</v>
      </c>
      <c r="J141">
        <v>13.2</v>
      </c>
      <c r="K141">
        <v>13.2</v>
      </c>
      <c r="L141">
        <v>156.61000000000001</v>
      </c>
      <c r="M141">
        <v>0</v>
      </c>
      <c r="N141">
        <v>26.736000000000001</v>
      </c>
      <c r="O141">
        <v>987680000</v>
      </c>
      <c r="P141">
        <v>27</v>
      </c>
      <c r="Q141">
        <v>0.40951700000000002</v>
      </c>
      <c r="R141">
        <v>0.61965499999999996</v>
      </c>
      <c r="S141">
        <v>-1.2013400000000001</v>
      </c>
      <c r="T141">
        <v>-0.99946500000000005</v>
      </c>
      <c r="U141" t="s">
        <v>932</v>
      </c>
      <c r="V141" t="s">
        <v>932</v>
      </c>
      <c r="W141" t="s">
        <v>1728</v>
      </c>
      <c r="X141" t="s">
        <v>1728</v>
      </c>
      <c r="Y141" t="s">
        <v>1729</v>
      </c>
      <c r="Z141" t="s">
        <v>254</v>
      </c>
      <c r="AA141" t="s">
        <v>1730</v>
      </c>
      <c r="AB141" t="s">
        <v>1731</v>
      </c>
      <c r="AC141" t="s">
        <v>1732</v>
      </c>
      <c r="AD141" t="s">
        <v>1220</v>
      </c>
    </row>
    <row r="142" spans="1:30" x14ac:dyDescent="0.2">
      <c r="A142" s="133"/>
      <c r="B142">
        <v>30.243200000000002</v>
      </c>
      <c r="C142">
        <v>30.048400000000001</v>
      </c>
      <c r="D142">
        <v>30.3507</v>
      </c>
      <c r="E142">
        <v>30.380199999999999</v>
      </c>
      <c r="F142">
        <v>5</v>
      </c>
      <c r="G142">
        <v>5</v>
      </c>
      <c r="H142">
        <v>5</v>
      </c>
      <c r="I142">
        <v>61.8</v>
      </c>
      <c r="J142">
        <v>61.8</v>
      </c>
      <c r="K142">
        <v>61.8</v>
      </c>
      <c r="L142">
        <v>11.101000000000001</v>
      </c>
      <c r="M142">
        <v>0</v>
      </c>
      <c r="N142">
        <v>93.738</v>
      </c>
      <c r="O142">
        <v>4055200000</v>
      </c>
      <c r="P142">
        <v>24</v>
      </c>
      <c r="Q142">
        <v>0.80818199999999996</v>
      </c>
      <c r="R142">
        <v>0.57020000000000004</v>
      </c>
      <c r="S142">
        <v>-0.21962499999999999</v>
      </c>
      <c r="T142">
        <v>-1.1064400000000001</v>
      </c>
      <c r="U142" t="s">
        <v>932</v>
      </c>
      <c r="V142" t="s">
        <v>932</v>
      </c>
      <c r="W142" t="s">
        <v>1733</v>
      </c>
      <c r="X142" t="s">
        <v>1733</v>
      </c>
      <c r="Y142" t="s">
        <v>1734</v>
      </c>
      <c r="Z142" t="s">
        <v>780</v>
      </c>
      <c r="AA142" t="s">
        <v>228</v>
      </c>
      <c r="AB142" t="s">
        <v>228</v>
      </c>
      <c r="AC142" t="s">
        <v>1735</v>
      </c>
      <c r="AD142" t="s">
        <v>1220</v>
      </c>
    </row>
    <row r="143" spans="1:30" x14ac:dyDescent="0.2">
      <c r="A143" s="133"/>
      <c r="B143">
        <v>32.175899999999999</v>
      </c>
      <c r="C143">
        <v>32.141500000000001</v>
      </c>
      <c r="D143">
        <v>29.886800000000001</v>
      </c>
      <c r="E143">
        <v>32.086799999999997</v>
      </c>
      <c r="F143">
        <v>16</v>
      </c>
      <c r="G143">
        <v>16</v>
      </c>
      <c r="H143">
        <v>16</v>
      </c>
      <c r="I143">
        <v>64.5</v>
      </c>
      <c r="J143">
        <v>64.5</v>
      </c>
      <c r="K143">
        <v>64.5</v>
      </c>
      <c r="L143">
        <v>17.718</v>
      </c>
      <c r="M143">
        <v>0</v>
      </c>
      <c r="N143">
        <v>137.38</v>
      </c>
      <c r="O143">
        <v>12290000000</v>
      </c>
      <c r="P143">
        <v>74</v>
      </c>
      <c r="Q143">
        <v>0.39972800000000003</v>
      </c>
      <c r="R143">
        <v>0.63557600000000003</v>
      </c>
      <c r="S143">
        <v>1.1718999999999999</v>
      </c>
      <c r="T143">
        <v>0.97645499999999996</v>
      </c>
      <c r="U143" t="s">
        <v>932</v>
      </c>
      <c r="V143" t="s">
        <v>932</v>
      </c>
      <c r="W143" t="s">
        <v>1404</v>
      </c>
      <c r="X143" t="s">
        <v>1404</v>
      </c>
      <c r="Y143" t="s">
        <v>1405</v>
      </c>
      <c r="Z143" t="s">
        <v>118</v>
      </c>
      <c r="AA143" t="s">
        <v>1406</v>
      </c>
      <c r="AB143" t="s">
        <v>1407</v>
      </c>
      <c r="AC143" t="s">
        <v>1408</v>
      </c>
      <c r="AD143" t="s">
        <v>1220</v>
      </c>
    </row>
    <row r="144" spans="1:30" x14ac:dyDescent="0.2">
      <c r="A144" s="133"/>
      <c r="B144">
        <v>29.477</v>
      </c>
      <c r="C144">
        <v>28.706099999999999</v>
      </c>
      <c r="D144">
        <v>28.835000000000001</v>
      </c>
      <c r="E144">
        <v>27.851099999999999</v>
      </c>
      <c r="F144">
        <v>11</v>
      </c>
      <c r="G144">
        <v>10</v>
      </c>
      <c r="H144">
        <v>10</v>
      </c>
      <c r="I144">
        <v>12.2</v>
      </c>
      <c r="J144">
        <v>11.6</v>
      </c>
      <c r="K144">
        <v>11.6</v>
      </c>
      <c r="L144">
        <v>136.47999999999999</v>
      </c>
      <c r="M144">
        <v>0</v>
      </c>
      <c r="N144">
        <v>70.679000000000002</v>
      </c>
      <c r="O144">
        <v>1416500000</v>
      </c>
      <c r="P144">
        <v>17</v>
      </c>
      <c r="Q144">
        <v>0.451295</v>
      </c>
      <c r="R144">
        <v>0.60060500000000006</v>
      </c>
      <c r="S144">
        <v>0.74846900000000005</v>
      </c>
      <c r="T144">
        <v>1.03241</v>
      </c>
      <c r="U144" t="s">
        <v>932</v>
      </c>
      <c r="V144" t="s">
        <v>932</v>
      </c>
      <c r="W144" t="s">
        <v>1736</v>
      </c>
      <c r="X144" t="s">
        <v>1736</v>
      </c>
      <c r="Y144" t="s">
        <v>1737</v>
      </c>
      <c r="Z144" t="s">
        <v>167</v>
      </c>
      <c r="AA144" t="s">
        <v>1738</v>
      </c>
      <c r="AB144" t="s">
        <v>1739</v>
      </c>
      <c r="AC144" t="s">
        <v>1740</v>
      </c>
      <c r="AD144" t="s">
        <v>1220</v>
      </c>
    </row>
    <row r="145" spans="1:30" x14ac:dyDescent="0.2">
      <c r="A145" s="133"/>
      <c r="B145">
        <v>30.083300000000001</v>
      </c>
      <c r="C145">
        <v>30.779800000000002</v>
      </c>
      <c r="D145">
        <v>28.442499999999999</v>
      </c>
      <c r="E145">
        <v>29.247900000000001</v>
      </c>
      <c r="F145">
        <v>9</v>
      </c>
      <c r="G145">
        <v>9</v>
      </c>
      <c r="H145">
        <v>9</v>
      </c>
      <c r="I145">
        <v>48.5</v>
      </c>
      <c r="J145">
        <v>48.5</v>
      </c>
      <c r="K145">
        <v>48.5</v>
      </c>
      <c r="L145">
        <v>14.839</v>
      </c>
      <c r="M145">
        <v>0</v>
      </c>
      <c r="N145">
        <v>56.296999999999997</v>
      </c>
      <c r="O145">
        <v>2957300000</v>
      </c>
      <c r="P145">
        <v>28</v>
      </c>
      <c r="Q145">
        <v>1.01512</v>
      </c>
      <c r="R145">
        <v>0.37248199999999998</v>
      </c>
      <c r="S145">
        <v>1.5863700000000001</v>
      </c>
      <c r="T145">
        <v>2.5086499999999998</v>
      </c>
      <c r="U145" t="s">
        <v>932</v>
      </c>
      <c r="V145" t="s">
        <v>932</v>
      </c>
      <c r="W145" t="s">
        <v>1409</v>
      </c>
      <c r="X145" t="s">
        <v>1409</v>
      </c>
      <c r="Y145" t="s">
        <v>1410</v>
      </c>
      <c r="Z145" t="s">
        <v>111</v>
      </c>
      <c r="AA145" t="s">
        <v>1411</v>
      </c>
      <c r="AB145" t="s">
        <v>1402</v>
      </c>
      <c r="AC145" t="s">
        <v>1412</v>
      </c>
      <c r="AD145" t="s">
        <v>1220</v>
      </c>
    </row>
    <row r="146" spans="1:30" x14ac:dyDescent="0.2">
      <c r="A146" s="133"/>
      <c r="B146">
        <v>31.038499999999999</v>
      </c>
      <c r="C146">
        <v>31.832799999999999</v>
      </c>
      <c r="D146">
        <v>28.721800000000002</v>
      </c>
      <c r="E146">
        <v>30.294699999999999</v>
      </c>
      <c r="F146">
        <v>13</v>
      </c>
      <c r="G146">
        <v>13</v>
      </c>
      <c r="H146">
        <v>13</v>
      </c>
      <c r="I146">
        <v>38.700000000000003</v>
      </c>
      <c r="J146">
        <v>38.700000000000003</v>
      </c>
      <c r="K146">
        <v>38.700000000000003</v>
      </c>
      <c r="L146">
        <v>24.916</v>
      </c>
      <c r="M146">
        <v>0</v>
      </c>
      <c r="N146">
        <v>129.94999999999999</v>
      </c>
      <c r="O146">
        <v>6199900000</v>
      </c>
      <c r="P146">
        <v>67</v>
      </c>
      <c r="Q146">
        <v>0.79533200000000004</v>
      </c>
      <c r="R146">
        <v>0.41532799999999997</v>
      </c>
      <c r="S146">
        <v>1.9274100000000001</v>
      </c>
      <c r="T146">
        <v>1.9646300000000001</v>
      </c>
      <c r="U146" t="s">
        <v>932</v>
      </c>
      <c r="V146" t="s">
        <v>932</v>
      </c>
      <c r="W146" t="s">
        <v>1413</v>
      </c>
      <c r="X146" t="s">
        <v>1413</v>
      </c>
      <c r="Y146" t="s">
        <v>1414</v>
      </c>
      <c r="Z146" t="s">
        <v>106</v>
      </c>
      <c r="AA146" t="s">
        <v>1415</v>
      </c>
      <c r="AB146" t="s">
        <v>1402</v>
      </c>
      <c r="AC146" t="s">
        <v>1416</v>
      </c>
      <c r="AD146" t="s">
        <v>1220</v>
      </c>
    </row>
    <row r="147" spans="1:30" x14ac:dyDescent="0.2">
      <c r="A147" s="133"/>
      <c r="B147">
        <v>32.04</v>
      </c>
      <c r="C147">
        <v>32.026200000000003</v>
      </c>
      <c r="D147">
        <v>31.949000000000002</v>
      </c>
      <c r="E147">
        <v>30.966699999999999</v>
      </c>
      <c r="F147">
        <v>42</v>
      </c>
      <c r="G147">
        <v>42</v>
      </c>
      <c r="H147">
        <v>42</v>
      </c>
      <c r="I147">
        <v>51.9</v>
      </c>
      <c r="J147">
        <v>51.9</v>
      </c>
      <c r="K147">
        <v>51.9</v>
      </c>
      <c r="L147">
        <v>102.09</v>
      </c>
      <c r="M147">
        <v>0</v>
      </c>
      <c r="N147">
        <v>323.31</v>
      </c>
      <c r="O147">
        <v>12228000000</v>
      </c>
      <c r="P147">
        <v>110</v>
      </c>
      <c r="Q147">
        <v>0.44107000000000002</v>
      </c>
      <c r="R147">
        <v>0.63578699999999999</v>
      </c>
      <c r="S147">
        <v>0.57524299999999995</v>
      </c>
      <c r="T147">
        <v>0.97304599999999997</v>
      </c>
      <c r="U147" t="s">
        <v>932</v>
      </c>
      <c r="V147" t="s">
        <v>932</v>
      </c>
      <c r="W147" t="s">
        <v>1741</v>
      </c>
      <c r="X147" t="s">
        <v>1741</v>
      </c>
      <c r="Y147" t="s">
        <v>1742</v>
      </c>
      <c r="Z147" t="s">
        <v>541</v>
      </c>
      <c r="AA147" t="s">
        <v>1743</v>
      </c>
      <c r="AB147" t="s">
        <v>1744</v>
      </c>
      <c r="AC147" t="s">
        <v>1745</v>
      </c>
      <c r="AD147" t="s">
        <v>1220</v>
      </c>
    </row>
    <row r="148" spans="1:30" x14ac:dyDescent="0.2">
      <c r="A148" s="133"/>
      <c r="B148">
        <v>31.442699999999999</v>
      </c>
      <c r="C148">
        <v>32.504600000000003</v>
      </c>
      <c r="D148">
        <v>30.11</v>
      </c>
      <c r="E148">
        <v>30.1829</v>
      </c>
      <c r="F148">
        <v>10</v>
      </c>
      <c r="G148">
        <v>10</v>
      </c>
      <c r="H148">
        <v>10</v>
      </c>
      <c r="I148">
        <v>43</v>
      </c>
      <c r="J148">
        <v>43</v>
      </c>
      <c r="K148">
        <v>43</v>
      </c>
      <c r="L148">
        <v>16.273</v>
      </c>
      <c r="M148">
        <v>0</v>
      </c>
      <c r="N148">
        <v>115.83</v>
      </c>
      <c r="O148">
        <v>9254700000</v>
      </c>
      <c r="P148">
        <v>50</v>
      </c>
      <c r="Q148">
        <v>1.1227499999999999</v>
      </c>
      <c r="R148">
        <v>0.35483199999999998</v>
      </c>
      <c r="S148">
        <v>1.8271999999999999</v>
      </c>
      <c r="T148">
        <v>2.8900700000000001</v>
      </c>
      <c r="U148" t="s">
        <v>932</v>
      </c>
      <c r="V148" t="s">
        <v>932</v>
      </c>
      <c r="W148" t="s">
        <v>1417</v>
      </c>
      <c r="X148" t="s">
        <v>1417</v>
      </c>
      <c r="Y148" t="s">
        <v>1418</v>
      </c>
      <c r="Z148" t="s">
        <v>114</v>
      </c>
      <c r="AA148" t="s">
        <v>1419</v>
      </c>
      <c r="AB148" t="s">
        <v>1420</v>
      </c>
      <c r="AC148" t="s">
        <v>1421</v>
      </c>
      <c r="AD148" t="s">
        <v>1220</v>
      </c>
    </row>
    <row r="149" spans="1:30" x14ac:dyDescent="0.2">
      <c r="A149" s="133"/>
      <c r="B149">
        <v>27.929300000000001</v>
      </c>
      <c r="C149">
        <v>29.487300000000001</v>
      </c>
      <c r="D149">
        <v>26.463999999999999</v>
      </c>
      <c r="E149">
        <v>28.184799999999999</v>
      </c>
      <c r="F149">
        <v>7</v>
      </c>
      <c r="G149">
        <v>7</v>
      </c>
      <c r="H149">
        <v>7</v>
      </c>
      <c r="I149">
        <v>54.5</v>
      </c>
      <c r="J149">
        <v>54.5</v>
      </c>
      <c r="K149">
        <v>54.5</v>
      </c>
      <c r="L149">
        <v>12.554</v>
      </c>
      <c r="M149">
        <v>0</v>
      </c>
      <c r="N149">
        <v>4.5328999999999997</v>
      </c>
      <c r="O149">
        <v>1392000000</v>
      </c>
      <c r="P149">
        <v>9</v>
      </c>
      <c r="Q149">
        <v>0.44928099999999999</v>
      </c>
      <c r="R149">
        <v>0.57373799999999997</v>
      </c>
      <c r="S149">
        <v>1.38391</v>
      </c>
      <c r="T149">
        <v>1.0978000000000001</v>
      </c>
      <c r="U149" t="s">
        <v>932</v>
      </c>
      <c r="V149" t="s">
        <v>932</v>
      </c>
      <c r="W149" t="s">
        <v>1422</v>
      </c>
      <c r="X149" t="s">
        <v>1422</v>
      </c>
      <c r="Y149" t="s">
        <v>1423</v>
      </c>
      <c r="Z149" t="s">
        <v>163</v>
      </c>
      <c r="AA149" t="s">
        <v>1424</v>
      </c>
      <c r="AB149" t="s">
        <v>1402</v>
      </c>
      <c r="AC149" t="s">
        <v>1425</v>
      </c>
      <c r="AD149" t="s">
        <v>1220</v>
      </c>
    </row>
    <row r="150" spans="1:30" x14ac:dyDescent="0.2">
      <c r="A150" s="133"/>
      <c r="B150">
        <v>28.591699999999999</v>
      </c>
      <c r="C150">
        <v>30.386299999999999</v>
      </c>
      <c r="D150">
        <v>25.697500000000002</v>
      </c>
      <c r="E150">
        <v>28.762899999999998</v>
      </c>
      <c r="F150">
        <v>5</v>
      </c>
      <c r="G150">
        <v>5</v>
      </c>
      <c r="H150">
        <v>5</v>
      </c>
      <c r="I150">
        <v>33.299999999999997</v>
      </c>
      <c r="J150">
        <v>33.299999999999997</v>
      </c>
      <c r="K150">
        <v>33.299999999999997</v>
      </c>
      <c r="L150">
        <v>13.292999999999999</v>
      </c>
      <c r="M150">
        <v>0</v>
      </c>
      <c r="N150">
        <v>9.7919</v>
      </c>
      <c r="O150">
        <v>1853400000</v>
      </c>
      <c r="P150">
        <v>15</v>
      </c>
      <c r="Q150">
        <v>0.47975400000000001</v>
      </c>
      <c r="R150">
        <v>0.53862500000000002</v>
      </c>
      <c r="S150">
        <v>2.2587700000000002</v>
      </c>
      <c r="T150">
        <v>1.2040200000000001</v>
      </c>
      <c r="U150" t="s">
        <v>932</v>
      </c>
      <c r="V150" t="s">
        <v>932</v>
      </c>
      <c r="W150" t="s">
        <v>1426</v>
      </c>
      <c r="X150" t="s">
        <v>1426</v>
      </c>
      <c r="Y150" t="s">
        <v>1427</v>
      </c>
      <c r="Z150" t="s">
        <v>822</v>
      </c>
      <c r="AA150" t="s">
        <v>1415</v>
      </c>
      <c r="AB150" t="s">
        <v>1402</v>
      </c>
      <c r="AC150" t="s">
        <v>1428</v>
      </c>
      <c r="AD150" t="s">
        <v>1220</v>
      </c>
    </row>
    <row r="151" spans="1:30" x14ac:dyDescent="0.2">
      <c r="A151" s="133"/>
      <c r="B151">
        <v>31.025400000000001</v>
      </c>
      <c r="C151">
        <v>30.464300000000001</v>
      </c>
      <c r="D151">
        <v>30.331</v>
      </c>
      <c r="E151">
        <v>29.900099999999998</v>
      </c>
      <c r="F151">
        <v>7</v>
      </c>
      <c r="G151">
        <v>7</v>
      </c>
      <c r="H151">
        <v>7</v>
      </c>
      <c r="I151">
        <v>34.1</v>
      </c>
      <c r="J151">
        <v>34.1</v>
      </c>
      <c r="K151">
        <v>34.1</v>
      </c>
      <c r="L151">
        <v>26.94</v>
      </c>
      <c r="M151">
        <v>0</v>
      </c>
      <c r="N151">
        <v>52.171999999999997</v>
      </c>
      <c r="O151">
        <v>4906900000</v>
      </c>
      <c r="P151">
        <v>31</v>
      </c>
      <c r="Q151">
        <v>0.66320199999999996</v>
      </c>
      <c r="R151">
        <v>0.49962899999999999</v>
      </c>
      <c r="S151">
        <v>0.62932600000000005</v>
      </c>
      <c r="T151">
        <v>1.38707</v>
      </c>
      <c r="U151" t="s">
        <v>932</v>
      </c>
      <c r="V151" t="s">
        <v>932</v>
      </c>
      <c r="W151" t="s">
        <v>1746</v>
      </c>
      <c r="X151" t="s">
        <v>1746</v>
      </c>
      <c r="Y151" t="s">
        <v>1747</v>
      </c>
      <c r="Z151" t="s">
        <v>1748</v>
      </c>
      <c r="AA151" t="s">
        <v>1749</v>
      </c>
      <c r="AB151" t="s">
        <v>1750</v>
      </c>
      <c r="AC151" t="s">
        <v>1751</v>
      </c>
    </row>
    <row r="152" spans="1:30" x14ac:dyDescent="0.2">
      <c r="A152" s="133"/>
      <c r="B152">
        <v>26.439800000000002</v>
      </c>
      <c r="C152">
        <v>26.797999999999998</v>
      </c>
      <c r="D152">
        <v>27.1114</v>
      </c>
      <c r="E152">
        <v>26.127199999999998</v>
      </c>
      <c r="F152">
        <v>6</v>
      </c>
      <c r="G152">
        <v>4</v>
      </c>
      <c r="H152">
        <v>4</v>
      </c>
      <c r="I152">
        <v>6.9</v>
      </c>
      <c r="J152">
        <v>5.8</v>
      </c>
      <c r="K152">
        <v>5.8</v>
      </c>
      <c r="L152">
        <v>109.36</v>
      </c>
      <c r="M152">
        <v>0</v>
      </c>
      <c r="N152">
        <v>5.9493</v>
      </c>
      <c r="O152">
        <v>306740000</v>
      </c>
      <c r="P152">
        <v>5</v>
      </c>
      <c r="Q152">
        <v>2.28242E-4</v>
      </c>
      <c r="R152">
        <v>0.999027</v>
      </c>
      <c r="S152">
        <v>-3.8909900000000001E-4</v>
      </c>
      <c r="T152">
        <v>-6.2389800000000001E-4</v>
      </c>
      <c r="U152" t="s">
        <v>932</v>
      </c>
      <c r="V152" t="s">
        <v>932</v>
      </c>
      <c r="W152" t="s">
        <v>1752</v>
      </c>
      <c r="X152" t="s">
        <v>1752</v>
      </c>
      <c r="Y152" t="s">
        <v>1753</v>
      </c>
      <c r="Z152" t="s">
        <v>1754</v>
      </c>
      <c r="AA152" t="s">
        <v>1755</v>
      </c>
      <c r="AB152" t="s">
        <v>1756</v>
      </c>
      <c r="AC152" t="s">
        <v>1757</v>
      </c>
    </row>
    <row r="153" spans="1:30" x14ac:dyDescent="0.2">
      <c r="A153" s="133"/>
      <c r="B153">
        <v>29.344000000000001</v>
      </c>
      <c r="C153">
        <v>28.246700000000001</v>
      </c>
      <c r="D153">
        <v>29.497199999999999</v>
      </c>
      <c r="E153">
        <v>28.244499999999999</v>
      </c>
      <c r="F153">
        <v>8</v>
      </c>
      <c r="G153">
        <v>8</v>
      </c>
      <c r="H153">
        <v>8</v>
      </c>
      <c r="I153">
        <v>20.6</v>
      </c>
      <c r="J153">
        <v>20.6</v>
      </c>
      <c r="K153">
        <v>20.6</v>
      </c>
      <c r="L153">
        <v>60.122999999999998</v>
      </c>
      <c r="M153">
        <v>0</v>
      </c>
      <c r="N153">
        <v>54.09</v>
      </c>
      <c r="O153">
        <v>1678600000</v>
      </c>
      <c r="P153">
        <v>19</v>
      </c>
      <c r="Q153">
        <v>2.8690400000000001E-2</v>
      </c>
      <c r="R153">
        <v>0.98268900000000003</v>
      </c>
      <c r="S153">
        <v>-7.5433700000000006E-2</v>
      </c>
      <c r="T153">
        <v>-8.0878900000000004E-2</v>
      </c>
      <c r="U153" t="s">
        <v>932</v>
      </c>
      <c r="V153" t="s">
        <v>932</v>
      </c>
      <c r="W153" t="s">
        <v>1758</v>
      </c>
      <c r="X153" t="s">
        <v>1758</v>
      </c>
      <c r="Y153" t="s">
        <v>1759</v>
      </c>
      <c r="Z153" t="s">
        <v>1760</v>
      </c>
      <c r="AA153" t="s">
        <v>1761</v>
      </c>
      <c r="AB153" t="s">
        <v>1762</v>
      </c>
      <c r="AC153" t="s">
        <v>1763</v>
      </c>
    </row>
    <row r="154" spans="1:30" x14ac:dyDescent="0.2">
      <c r="A154" s="133"/>
      <c r="B154">
        <v>30.071000000000002</v>
      </c>
      <c r="C154">
        <v>31.0977</v>
      </c>
      <c r="D154">
        <v>29.0259</v>
      </c>
      <c r="E154">
        <v>30.174299999999999</v>
      </c>
      <c r="F154">
        <v>8</v>
      </c>
      <c r="G154">
        <v>8</v>
      </c>
      <c r="H154">
        <v>8</v>
      </c>
      <c r="I154">
        <v>47.5</v>
      </c>
      <c r="J154">
        <v>47.5</v>
      </c>
      <c r="K154">
        <v>47.5</v>
      </c>
      <c r="L154">
        <v>18.562000000000001</v>
      </c>
      <c r="M154">
        <v>0</v>
      </c>
      <c r="N154">
        <v>22.956</v>
      </c>
      <c r="O154">
        <v>4584300000</v>
      </c>
      <c r="P154">
        <v>37</v>
      </c>
      <c r="Q154">
        <v>0.48207899999999998</v>
      </c>
      <c r="R154">
        <v>0.56147899999999995</v>
      </c>
      <c r="S154">
        <v>0.98426000000000002</v>
      </c>
      <c r="T154">
        <v>1.13107</v>
      </c>
      <c r="U154" t="s">
        <v>932</v>
      </c>
      <c r="V154" t="s">
        <v>932</v>
      </c>
      <c r="W154" t="s">
        <v>1429</v>
      </c>
      <c r="X154" t="s">
        <v>1429</v>
      </c>
      <c r="Y154" t="s">
        <v>1430</v>
      </c>
      <c r="Z154" t="s">
        <v>1431</v>
      </c>
      <c r="AA154" t="s">
        <v>1415</v>
      </c>
      <c r="AB154" t="s">
        <v>1402</v>
      </c>
      <c r="AC154" t="s">
        <v>1432</v>
      </c>
    </row>
    <row r="155" spans="1:30" x14ac:dyDescent="0.2">
      <c r="A155" s="133"/>
      <c r="B155">
        <v>27.8293</v>
      </c>
      <c r="C155">
        <v>28.144600000000001</v>
      </c>
      <c r="D155">
        <v>27.792000000000002</v>
      </c>
      <c r="E155">
        <v>26.876200000000001</v>
      </c>
      <c r="F155">
        <v>12</v>
      </c>
      <c r="G155">
        <v>7</v>
      </c>
      <c r="H155">
        <v>7</v>
      </c>
      <c r="I155">
        <v>18.5</v>
      </c>
      <c r="J155">
        <v>13.2</v>
      </c>
      <c r="K155">
        <v>13.2</v>
      </c>
      <c r="L155">
        <v>89.971999999999994</v>
      </c>
      <c r="M155">
        <v>0</v>
      </c>
      <c r="N155">
        <v>35.451999999999998</v>
      </c>
      <c r="O155">
        <v>635050000</v>
      </c>
      <c r="P155">
        <v>11</v>
      </c>
      <c r="Q155">
        <v>0.50858599999999998</v>
      </c>
      <c r="R155">
        <v>0.56828400000000001</v>
      </c>
      <c r="S155">
        <v>0.652833</v>
      </c>
      <c r="T155">
        <v>1.11731</v>
      </c>
      <c r="U155" t="s">
        <v>932</v>
      </c>
      <c r="V155" t="s">
        <v>932</v>
      </c>
      <c r="W155" t="s">
        <v>1764</v>
      </c>
      <c r="X155" t="s">
        <v>1764</v>
      </c>
      <c r="Y155" t="s">
        <v>1765</v>
      </c>
      <c r="Z155" t="s">
        <v>1766</v>
      </c>
      <c r="AA155" t="s">
        <v>1767</v>
      </c>
      <c r="AB155" t="s">
        <v>1768</v>
      </c>
      <c r="AC155" t="s">
        <v>1769</v>
      </c>
    </row>
    <row r="156" spans="1:30" x14ac:dyDescent="0.2">
      <c r="A156" s="133"/>
      <c r="B156">
        <v>30.247699999999998</v>
      </c>
      <c r="C156">
        <v>30.582799999999999</v>
      </c>
      <c r="D156">
        <v>30.416699999999999</v>
      </c>
      <c r="E156">
        <v>29.794</v>
      </c>
      <c r="F156">
        <v>18</v>
      </c>
      <c r="G156">
        <v>18</v>
      </c>
      <c r="H156">
        <v>17</v>
      </c>
      <c r="I156">
        <v>28.2</v>
      </c>
      <c r="J156">
        <v>28.2</v>
      </c>
      <c r="K156">
        <v>27</v>
      </c>
      <c r="L156">
        <v>91.006</v>
      </c>
      <c r="M156">
        <v>0</v>
      </c>
      <c r="N156">
        <v>52.03</v>
      </c>
      <c r="O156">
        <v>4414100000</v>
      </c>
      <c r="P156">
        <v>50</v>
      </c>
      <c r="Q156">
        <v>0.324986</v>
      </c>
      <c r="R156">
        <v>0.77128600000000003</v>
      </c>
      <c r="S156">
        <v>0.30990400000000001</v>
      </c>
      <c r="T156">
        <v>0.68329600000000001</v>
      </c>
      <c r="U156" t="s">
        <v>932</v>
      </c>
      <c r="V156" t="s">
        <v>932</v>
      </c>
      <c r="W156" t="s">
        <v>1770</v>
      </c>
      <c r="X156" t="s">
        <v>1770</v>
      </c>
      <c r="Y156" t="s">
        <v>1771</v>
      </c>
      <c r="Z156" t="s">
        <v>1772</v>
      </c>
      <c r="AA156" t="s">
        <v>1773</v>
      </c>
      <c r="AB156" t="s">
        <v>1774</v>
      </c>
      <c r="AC156" t="s">
        <v>1775</v>
      </c>
    </row>
    <row r="157" spans="1:30" x14ac:dyDescent="0.2">
      <c r="A157" s="133"/>
      <c r="B157">
        <v>32.606699999999996</v>
      </c>
      <c r="C157">
        <v>32.165999999999997</v>
      </c>
      <c r="D157">
        <v>31.982800000000001</v>
      </c>
      <c r="E157">
        <v>30.361699999999999</v>
      </c>
      <c r="F157">
        <v>12</v>
      </c>
      <c r="G157">
        <v>10</v>
      </c>
      <c r="H157">
        <v>5</v>
      </c>
      <c r="I157">
        <v>31.8</v>
      </c>
      <c r="J157">
        <v>25.8</v>
      </c>
      <c r="K157">
        <v>17.399999999999999</v>
      </c>
      <c r="L157">
        <v>49.198999999999998</v>
      </c>
      <c r="M157">
        <v>0</v>
      </c>
      <c r="N157">
        <v>161.29</v>
      </c>
      <c r="O157">
        <v>14047000000</v>
      </c>
      <c r="P157">
        <v>50</v>
      </c>
      <c r="Q157">
        <v>0.54478400000000005</v>
      </c>
      <c r="R157">
        <v>0.51978599999999997</v>
      </c>
      <c r="S157">
        <v>1.2140500000000001</v>
      </c>
      <c r="T157">
        <v>1.29156</v>
      </c>
      <c r="U157" t="s">
        <v>932</v>
      </c>
      <c r="V157" t="s">
        <v>932</v>
      </c>
      <c r="W157" t="s">
        <v>1776</v>
      </c>
      <c r="X157" t="s">
        <v>1776</v>
      </c>
      <c r="Y157" t="s">
        <v>1777</v>
      </c>
      <c r="Z157" t="s">
        <v>178</v>
      </c>
      <c r="AA157" t="s">
        <v>1778</v>
      </c>
      <c r="AB157" t="s">
        <v>1719</v>
      </c>
      <c r="AC157" t="s">
        <v>1779</v>
      </c>
    </row>
    <row r="158" spans="1:30" x14ac:dyDescent="0.2">
      <c r="A158" s="133"/>
      <c r="B158">
        <v>29.958400000000001</v>
      </c>
      <c r="C158">
        <v>29.658300000000001</v>
      </c>
      <c r="D158">
        <v>29.491299999999999</v>
      </c>
      <c r="E158">
        <v>29.2317</v>
      </c>
      <c r="F158">
        <v>11</v>
      </c>
      <c r="G158">
        <v>11</v>
      </c>
      <c r="H158">
        <v>11</v>
      </c>
      <c r="I158">
        <v>28.6</v>
      </c>
      <c r="J158">
        <v>28.6</v>
      </c>
      <c r="K158">
        <v>28.6</v>
      </c>
      <c r="L158">
        <v>56.783999999999999</v>
      </c>
      <c r="M158">
        <v>0</v>
      </c>
      <c r="N158">
        <v>73.006</v>
      </c>
      <c r="O158">
        <v>2926600000</v>
      </c>
      <c r="P158">
        <v>23</v>
      </c>
      <c r="Q158">
        <v>0.81513500000000005</v>
      </c>
      <c r="R158">
        <v>0.47163300000000002</v>
      </c>
      <c r="S158">
        <v>0.44685799999999998</v>
      </c>
      <c r="T158">
        <v>1.4977</v>
      </c>
      <c r="U158" t="s">
        <v>932</v>
      </c>
      <c r="V158" t="s">
        <v>932</v>
      </c>
      <c r="W158" t="s">
        <v>1780</v>
      </c>
      <c r="X158" t="s">
        <v>1780</v>
      </c>
      <c r="Y158" t="s">
        <v>1781</v>
      </c>
      <c r="Z158" t="s">
        <v>1782</v>
      </c>
      <c r="AA158" t="s">
        <v>1783</v>
      </c>
      <c r="AB158" t="s">
        <v>1784</v>
      </c>
      <c r="AC158" t="s">
        <v>1785</v>
      </c>
    </row>
    <row r="159" spans="1:30" x14ac:dyDescent="0.2">
      <c r="A159" s="133"/>
      <c r="B159">
        <v>28.613399999999999</v>
      </c>
      <c r="C159">
        <v>28.549299999999999</v>
      </c>
      <c r="D159">
        <v>28.774100000000001</v>
      </c>
      <c r="E159">
        <v>27.757200000000001</v>
      </c>
      <c r="F159">
        <v>4</v>
      </c>
      <c r="G159">
        <v>4</v>
      </c>
      <c r="H159">
        <v>4</v>
      </c>
      <c r="I159">
        <v>49.5</v>
      </c>
      <c r="J159">
        <v>49.5</v>
      </c>
      <c r="K159">
        <v>49.5</v>
      </c>
      <c r="L159">
        <v>10.834</v>
      </c>
      <c r="M159">
        <v>0</v>
      </c>
      <c r="N159">
        <v>27.777000000000001</v>
      </c>
      <c r="O159">
        <v>1214100000</v>
      </c>
      <c r="P159">
        <v>14</v>
      </c>
      <c r="Q159">
        <v>0.222825</v>
      </c>
      <c r="R159">
        <v>0.84021199999999996</v>
      </c>
      <c r="S159">
        <v>0.31571100000000002</v>
      </c>
      <c r="T159">
        <v>0.51801399999999997</v>
      </c>
      <c r="U159" t="s">
        <v>932</v>
      </c>
      <c r="V159" t="s">
        <v>932</v>
      </c>
      <c r="W159" t="s">
        <v>1786</v>
      </c>
      <c r="X159" t="s">
        <v>1786</v>
      </c>
      <c r="Y159" t="s">
        <v>1787</v>
      </c>
      <c r="Z159" t="s">
        <v>1788</v>
      </c>
      <c r="AA159" t="s">
        <v>1789</v>
      </c>
      <c r="AB159" t="s">
        <v>1790</v>
      </c>
      <c r="AC159" t="s">
        <v>1791</v>
      </c>
    </row>
    <row r="160" spans="1:30" x14ac:dyDescent="0.2">
      <c r="A160" s="133"/>
      <c r="B160">
        <v>33.934800000000003</v>
      </c>
      <c r="C160">
        <v>33.536999999999999</v>
      </c>
      <c r="D160">
        <v>34.660499999999999</v>
      </c>
      <c r="E160">
        <v>32.840400000000002</v>
      </c>
      <c r="F160">
        <v>20</v>
      </c>
      <c r="G160">
        <v>20</v>
      </c>
      <c r="H160">
        <v>16</v>
      </c>
      <c r="I160">
        <v>62.1</v>
      </c>
      <c r="J160">
        <v>62.1</v>
      </c>
      <c r="K160">
        <v>62.1</v>
      </c>
      <c r="L160">
        <v>14.484999999999999</v>
      </c>
      <c r="M160">
        <v>0</v>
      </c>
      <c r="N160">
        <v>323.31</v>
      </c>
      <c r="O160">
        <v>51614000000</v>
      </c>
      <c r="P160">
        <v>140</v>
      </c>
      <c r="Q160">
        <v>4.8164899999999997E-3</v>
      </c>
      <c r="R160">
        <v>0.99730300000000005</v>
      </c>
      <c r="S160">
        <v>-1.45302E-2</v>
      </c>
      <c r="T160">
        <v>-1.40863E-2</v>
      </c>
      <c r="U160" t="s">
        <v>932</v>
      </c>
      <c r="V160" t="s">
        <v>932</v>
      </c>
      <c r="W160" t="s">
        <v>1792</v>
      </c>
      <c r="X160" t="s">
        <v>1792</v>
      </c>
      <c r="Y160" t="s">
        <v>1793</v>
      </c>
      <c r="Z160" t="s">
        <v>1794</v>
      </c>
      <c r="AA160" t="s">
        <v>1795</v>
      </c>
      <c r="AB160" t="s">
        <v>1796</v>
      </c>
      <c r="AC160" t="s">
        <v>1797</v>
      </c>
    </row>
    <row r="161" spans="1:29" x14ac:dyDescent="0.2">
      <c r="A161" s="133"/>
      <c r="B161">
        <v>29.291799999999999</v>
      </c>
      <c r="C161">
        <v>28.582899999999999</v>
      </c>
      <c r="D161">
        <v>29.320599999999999</v>
      </c>
      <c r="E161">
        <v>27.396799999999999</v>
      </c>
      <c r="F161">
        <v>12</v>
      </c>
      <c r="G161">
        <v>12</v>
      </c>
      <c r="H161">
        <v>12</v>
      </c>
      <c r="I161">
        <v>10.3</v>
      </c>
      <c r="J161">
        <v>10.3</v>
      </c>
      <c r="K161">
        <v>10.3</v>
      </c>
      <c r="L161">
        <v>149.47</v>
      </c>
      <c r="M161">
        <v>0</v>
      </c>
      <c r="N161">
        <v>16.748999999999999</v>
      </c>
      <c r="O161">
        <v>1363900000</v>
      </c>
      <c r="P161">
        <v>18</v>
      </c>
      <c r="Q161">
        <v>0.20113900000000001</v>
      </c>
      <c r="R161">
        <v>0.84274199999999999</v>
      </c>
      <c r="S161">
        <v>0.57863900000000001</v>
      </c>
      <c r="T161">
        <v>0.514289</v>
      </c>
      <c r="U161" t="s">
        <v>932</v>
      </c>
      <c r="V161" t="s">
        <v>932</v>
      </c>
      <c r="W161" t="s">
        <v>1798</v>
      </c>
      <c r="X161" t="s">
        <v>1798</v>
      </c>
      <c r="Y161" t="s">
        <v>1799</v>
      </c>
      <c r="Z161" t="s">
        <v>1800</v>
      </c>
      <c r="AA161" t="s">
        <v>1801</v>
      </c>
      <c r="AB161" t="s">
        <v>1802</v>
      </c>
      <c r="AC161" t="s">
        <v>1803</v>
      </c>
    </row>
    <row r="162" spans="1:29" x14ac:dyDescent="0.2">
      <c r="A162" s="133"/>
      <c r="B162">
        <v>31.38</v>
      </c>
      <c r="C162">
        <v>31.995799999999999</v>
      </c>
      <c r="D162">
        <v>31.5063</v>
      </c>
      <c r="E162">
        <v>30.468699999999998</v>
      </c>
      <c r="F162">
        <v>14</v>
      </c>
      <c r="G162">
        <v>14</v>
      </c>
      <c r="H162">
        <v>14</v>
      </c>
      <c r="I162">
        <v>27.6</v>
      </c>
      <c r="J162">
        <v>27.6</v>
      </c>
      <c r="K162">
        <v>27.6</v>
      </c>
      <c r="L162">
        <v>63.988</v>
      </c>
      <c r="M162">
        <v>0</v>
      </c>
      <c r="N162">
        <v>150.59</v>
      </c>
      <c r="O162">
        <v>9950100000</v>
      </c>
      <c r="P162">
        <v>67</v>
      </c>
      <c r="Q162">
        <v>0.43717699999999998</v>
      </c>
      <c r="R162">
        <v>0.62258000000000002</v>
      </c>
      <c r="S162">
        <v>0.70045400000000002</v>
      </c>
      <c r="T162">
        <v>0.99600599999999995</v>
      </c>
      <c r="U162" t="s">
        <v>932</v>
      </c>
      <c r="V162" t="s">
        <v>932</v>
      </c>
      <c r="W162" t="s">
        <v>1804</v>
      </c>
      <c r="X162" t="s">
        <v>1804</v>
      </c>
      <c r="Y162" t="s">
        <v>1805</v>
      </c>
      <c r="Z162" t="s">
        <v>1806</v>
      </c>
      <c r="AA162" t="s">
        <v>1807</v>
      </c>
      <c r="AB162" t="s">
        <v>1808</v>
      </c>
      <c r="AC162" t="s">
        <v>1809</v>
      </c>
    </row>
    <row r="163" spans="1:29" x14ac:dyDescent="0.2">
      <c r="A163" s="133"/>
      <c r="B163">
        <v>35.592199999999998</v>
      </c>
      <c r="C163">
        <v>35.180399999999999</v>
      </c>
      <c r="D163">
        <v>35.058100000000003</v>
      </c>
      <c r="E163">
        <v>34.248600000000003</v>
      </c>
      <c r="F163">
        <v>33</v>
      </c>
      <c r="G163">
        <v>33</v>
      </c>
      <c r="H163">
        <v>33</v>
      </c>
      <c r="I163">
        <v>78.5</v>
      </c>
      <c r="J163">
        <v>78.5</v>
      </c>
      <c r="K163">
        <v>78.5</v>
      </c>
      <c r="L163">
        <v>37.402000000000001</v>
      </c>
      <c r="M163">
        <v>0</v>
      </c>
      <c r="N163">
        <v>323.31</v>
      </c>
      <c r="O163" s="124">
        <v>114800000000</v>
      </c>
      <c r="P163">
        <v>246</v>
      </c>
      <c r="Q163">
        <v>0.60575999999999997</v>
      </c>
      <c r="R163">
        <v>0.51277399999999995</v>
      </c>
      <c r="S163">
        <v>0.73293900000000001</v>
      </c>
      <c r="T163">
        <v>1.3227199999999999</v>
      </c>
      <c r="U163" t="s">
        <v>932</v>
      </c>
      <c r="V163" t="s">
        <v>932</v>
      </c>
      <c r="W163" t="s">
        <v>1810</v>
      </c>
      <c r="X163" t="s">
        <v>1810</v>
      </c>
      <c r="Y163" t="s">
        <v>1811</v>
      </c>
      <c r="Z163" t="s">
        <v>1812</v>
      </c>
      <c r="AA163" t="s">
        <v>1813</v>
      </c>
      <c r="AB163" t="s">
        <v>1814</v>
      </c>
      <c r="AC163" t="s">
        <v>1815</v>
      </c>
    </row>
    <row r="164" spans="1:29" x14ac:dyDescent="0.2">
      <c r="A164" s="133"/>
      <c r="B164">
        <v>32.325400000000002</v>
      </c>
      <c r="C164">
        <v>33.072899999999997</v>
      </c>
      <c r="D164">
        <v>32.461100000000002</v>
      </c>
      <c r="E164">
        <v>32.652799999999999</v>
      </c>
      <c r="F164">
        <v>35</v>
      </c>
      <c r="G164">
        <v>35</v>
      </c>
      <c r="H164">
        <v>35</v>
      </c>
      <c r="I164">
        <v>81.900000000000006</v>
      </c>
      <c r="J164">
        <v>81.900000000000006</v>
      </c>
      <c r="K164">
        <v>81.900000000000006</v>
      </c>
      <c r="L164">
        <v>49.548000000000002</v>
      </c>
      <c r="M164">
        <v>0</v>
      </c>
      <c r="N164">
        <v>323.31</v>
      </c>
      <c r="O164">
        <v>21587000000</v>
      </c>
      <c r="P164">
        <v>155</v>
      </c>
      <c r="Q164">
        <v>0.126275</v>
      </c>
      <c r="R164">
        <v>0.921512</v>
      </c>
      <c r="S164">
        <v>0.14227300000000001</v>
      </c>
      <c r="T164">
        <v>0.29284300000000002</v>
      </c>
      <c r="U164" t="s">
        <v>932</v>
      </c>
      <c r="V164" t="s">
        <v>932</v>
      </c>
      <c r="W164" t="s">
        <v>1816</v>
      </c>
      <c r="X164" t="s">
        <v>1816</v>
      </c>
      <c r="Y164" t="s">
        <v>1817</v>
      </c>
      <c r="Z164" t="s">
        <v>1818</v>
      </c>
      <c r="AA164" t="s">
        <v>1819</v>
      </c>
      <c r="AB164" t="s">
        <v>1820</v>
      </c>
      <c r="AC164" t="s">
        <v>1821</v>
      </c>
    </row>
    <row r="165" spans="1:29" x14ac:dyDescent="0.2">
      <c r="A165" s="133"/>
      <c r="B165">
        <v>34.095100000000002</v>
      </c>
      <c r="C165">
        <v>34.04</v>
      </c>
      <c r="D165">
        <v>33.314100000000003</v>
      </c>
      <c r="E165">
        <v>32.991100000000003</v>
      </c>
      <c r="F165">
        <v>35</v>
      </c>
      <c r="G165">
        <v>35</v>
      </c>
      <c r="H165">
        <v>35</v>
      </c>
      <c r="I165">
        <v>41.9</v>
      </c>
      <c r="J165">
        <v>41.9</v>
      </c>
      <c r="K165">
        <v>41.9</v>
      </c>
      <c r="L165">
        <v>76.721999999999994</v>
      </c>
      <c r="M165">
        <v>0</v>
      </c>
      <c r="N165">
        <v>323.31</v>
      </c>
      <c r="O165">
        <v>43814000000</v>
      </c>
      <c r="P165">
        <v>175</v>
      </c>
      <c r="Q165">
        <v>1.5143899999999999</v>
      </c>
      <c r="R165">
        <v>0.30612099999999998</v>
      </c>
      <c r="S165">
        <v>0.91500700000000001</v>
      </c>
      <c r="T165">
        <v>3.4682599999999999</v>
      </c>
      <c r="U165" t="s">
        <v>1220</v>
      </c>
      <c r="V165" t="s">
        <v>932</v>
      </c>
      <c r="W165" t="s">
        <v>1822</v>
      </c>
      <c r="X165" t="s">
        <v>1822</v>
      </c>
      <c r="Y165" t="s">
        <v>1823</v>
      </c>
      <c r="Z165" t="s">
        <v>1824</v>
      </c>
      <c r="AA165" t="s">
        <v>1825</v>
      </c>
      <c r="AB165" t="s">
        <v>1826</v>
      </c>
      <c r="AC165" t="s">
        <v>1827</v>
      </c>
    </row>
    <row r="166" spans="1:29" x14ac:dyDescent="0.2">
      <c r="A166" s="133"/>
      <c r="B166">
        <v>31.092400000000001</v>
      </c>
      <c r="C166">
        <v>32.507899999999999</v>
      </c>
      <c r="D166">
        <v>30.12</v>
      </c>
      <c r="E166">
        <v>31.265499999999999</v>
      </c>
      <c r="F166">
        <v>17</v>
      </c>
      <c r="G166">
        <v>17</v>
      </c>
      <c r="H166">
        <v>17</v>
      </c>
      <c r="I166">
        <v>51.5</v>
      </c>
      <c r="J166">
        <v>51.5</v>
      </c>
      <c r="K166">
        <v>51.5</v>
      </c>
      <c r="L166">
        <v>29.975999999999999</v>
      </c>
      <c r="M166">
        <v>0</v>
      </c>
      <c r="N166">
        <v>68.930000000000007</v>
      </c>
      <c r="O166">
        <v>9820000000</v>
      </c>
      <c r="P166">
        <v>47</v>
      </c>
      <c r="Q166">
        <v>0.45848800000000001</v>
      </c>
      <c r="R166">
        <v>0.574407</v>
      </c>
      <c r="S166">
        <v>1.10738</v>
      </c>
      <c r="T166">
        <v>1.0959000000000001</v>
      </c>
      <c r="U166" t="s">
        <v>932</v>
      </c>
      <c r="V166" t="s">
        <v>932</v>
      </c>
      <c r="W166" t="s">
        <v>1828</v>
      </c>
      <c r="X166" t="s">
        <v>1828</v>
      </c>
      <c r="Y166" t="s">
        <v>1829</v>
      </c>
      <c r="Z166" t="s">
        <v>290</v>
      </c>
      <c r="AA166" t="s">
        <v>1830</v>
      </c>
      <c r="AB166" t="s">
        <v>228</v>
      </c>
      <c r="AC166" t="s">
        <v>1831</v>
      </c>
    </row>
    <row r="167" spans="1:29" x14ac:dyDescent="0.2">
      <c r="A167" s="133"/>
      <c r="B167">
        <v>29.7544</v>
      </c>
      <c r="C167">
        <v>31.539100000000001</v>
      </c>
      <c r="D167">
        <v>29.068899999999999</v>
      </c>
      <c r="E167">
        <v>30.1433</v>
      </c>
      <c r="F167">
        <v>4</v>
      </c>
      <c r="G167">
        <v>4</v>
      </c>
      <c r="H167">
        <v>4</v>
      </c>
      <c r="I167">
        <v>23.6</v>
      </c>
      <c r="J167">
        <v>23.6</v>
      </c>
      <c r="K167">
        <v>23.6</v>
      </c>
      <c r="L167">
        <v>16.605</v>
      </c>
      <c r="M167">
        <v>0</v>
      </c>
      <c r="N167">
        <v>35.024999999999999</v>
      </c>
      <c r="O167">
        <v>4712100000</v>
      </c>
      <c r="P167">
        <v>19</v>
      </c>
      <c r="Q167">
        <v>0.37364799999999998</v>
      </c>
      <c r="R167">
        <v>0.66531600000000002</v>
      </c>
      <c r="S167">
        <v>1.04061</v>
      </c>
      <c r="T167">
        <v>0.911547</v>
      </c>
      <c r="U167" t="s">
        <v>932</v>
      </c>
      <c r="V167" t="s">
        <v>932</v>
      </c>
      <c r="W167" t="s">
        <v>1433</v>
      </c>
      <c r="X167" t="s">
        <v>1433</v>
      </c>
      <c r="Y167" t="s">
        <v>1434</v>
      </c>
      <c r="Z167" t="s">
        <v>294</v>
      </c>
      <c r="AA167" t="s">
        <v>1415</v>
      </c>
      <c r="AB167" t="s">
        <v>1402</v>
      </c>
      <c r="AC167" t="s">
        <v>1435</v>
      </c>
    </row>
    <row r="168" spans="1:29" x14ac:dyDescent="0.2">
      <c r="A168" s="133"/>
      <c r="B168">
        <v>31.072700000000001</v>
      </c>
      <c r="C168">
        <v>32.272500000000001</v>
      </c>
      <c r="D168">
        <v>29.7087</v>
      </c>
      <c r="E168">
        <v>31.436900000000001</v>
      </c>
      <c r="F168">
        <v>15</v>
      </c>
      <c r="G168">
        <v>15</v>
      </c>
      <c r="H168">
        <v>15</v>
      </c>
      <c r="I168">
        <v>65.099999999999994</v>
      </c>
      <c r="J168">
        <v>65.099999999999994</v>
      </c>
      <c r="K168">
        <v>65.099999999999994</v>
      </c>
      <c r="L168">
        <v>16.445</v>
      </c>
      <c r="M168">
        <v>0</v>
      </c>
      <c r="N168">
        <v>42.54</v>
      </c>
      <c r="O168">
        <v>8863800000</v>
      </c>
      <c r="P168">
        <v>73</v>
      </c>
      <c r="Q168">
        <v>0.39197599999999999</v>
      </c>
      <c r="R168">
        <v>0.64395199999999997</v>
      </c>
      <c r="S168">
        <v>1.0998000000000001</v>
      </c>
      <c r="T168">
        <v>0.954739</v>
      </c>
      <c r="U168" t="s">
        <v>932</v>
      </c>
      <c r="V168" t="s">
        <v>932</v>
      </c>
      <c r="W168" t="s">
        <v>1436</v>
      </c>
      <c r="X168" t="s">
        <v>1436</v>
      </c>
      <c r="Y168" t="s">
        <v>1437</v>
      </c>
      <c r="Z168" t="s">
        <v>296</v>
      </c>
      <c r="AA168" t="s">
        <v>1438</v>
      </c>
      <c r="AB168" t="s">
        <v>1439</v>
      </c>
      <c r="AC168" t="s">
        <v>1440</v>
      </c>
    </row>
    <row r="169" spans="1:29" x14ac:dyDescent="0.2">
      <c r="A169" s="133"/>
      <c r="B169">
        <v>31.898399999999999</v>
      </c>
      <c r="C169">
        <v>32.420900000000003</v>
      </c>
      <c r="D169">
        <v>29.7743</v>
      </c>
      <c r="E169">
        <v>31.351400000000002</v>
      </c>
      <c r="F169">
        <v>16</v>
      </c>
      <c r="G169">
        <v>16</v>
      </c>
      <c r="H169">
        <v>16</v>
      </c>
      <c r="I169">
        <v>50.7</v>
      </c>
      <c r="J169">
        <v>50.7</v>
      </c>
      <c r="K169">
        <v>50.7</v>
      </c>
      <c r="L169">
        <v>31.419</v>
      </c>
      <c r="M169">
        <v>0</v>
      </c>
      <c r="N169">
        <v>81.882000000000005</v>
      </c>
      <c r="O169">
        <v>10956000000</v>
      </c>
      <c r="P169">
        <v>56</v>
      </c>
      <c r="Q169">
        <v>0.71108199999999999</v>
      </c>
      <c r="R169">
        <v>0.46077400000000002</v>
      </c>
      <c r="S169">
        <v>1.5968199999999999</v>
      </c>
      <c r="T169">
        <v>1.71576</v>
      </c>
      <c r="U169" t="s">
        <v>932</v>
      </c>
      <c r="V169" t="s">
        <v>932</v>
      </c>
      <c r="W169" t="s">
        <v>1441</v>
      </c>
      <c r="X169" t="s">
        <v>1441</v>
      </c>
      <c r="Y169" t="s">
        <v>1442</v>
      </c>
      <c r="Z169" t="s">
        <v>299</v>
      </c>
      <c r="AA169" t="s">
        <v>1424</v>
      </c>
      <c r="AB169" t="s">
        <v>1443</v>
      </c>
      <c r="AC169" t="s">
        <v>1444</v>
      </c>
    </row>
    <row r="170" spans="1:29" x14ac:dyDescent="0.2">
      <c r="A170" s="133"/>
      <c r="B170">
        <v>33.674700000000001</v>
      </c>
      <c r="C170">
        <v>34.223700000000001</v>
      </c>
      <c r="D170">
        <v>33.009300000000003</v>
      </c>
      <c r="E170">
        <v>33.711100000000002</v>
      </c>
      <c r="F170">
        <v>18</v>
      </c>
      <c r="G170">
        <v>18</v>
      </c>
      <c r="H170">
        <v>18</v>
      </c>
      <c r="I170">
        <v>68.8</v>
      </c>
      <c r="J170">
        <v>68.8</v>
      </c>
      <c r="K170">
        <v>68.8</v>
      </c>
      <c r="L170">
        <v>32.838000000000001</v>
      </c>
      <c r="M170">
        <v>0</v>
      </c>
      <c r="N170">
        <v>323.31</v>
      </c>
      <c r="O170">
        <v>45123000000</v>
      </c>
      <c r="P170">
        <v>125</v>
      </c>
      <c r="Q170">
        <v>0.49885200000000002</v>
      </c>
      <c r="R170">
        <v>0.58213999999999999</v>
      </c>
      <c r="S170">
        <v>0.58903300000000003</v>
      </c>
      <c r="T170">
        <v>1.07979</v>
      </c>
      <c r="U170" t="s">
        <v>932</v>
      </c>
      <c r="V170" t="s">
        <v>932</v>
      </c>
      <c r="W170" t="s">
        <v>1445</v>
      </c>
      <c r="X170" t="s">
        <v>1445</v>
      </c>
      <c r="Y170" t="s">
        <v>1446</v>
      </c>
      <c r="Z170" t="s">
        <v>1447</v>
      </c>
      <c r="AA170" t="s">
        <v>1448</v>
      </c>
      <c r="AB170" t="s">
        <v>1449</v>
      </c>
      <c r="AC170" t="s">
        <v>1450</v>
      </c>
    </row>
    <row r="171" spans="1:29" x14ac:dyDescent="0.2">
      <c r="A171" s="133"/>
      <c r="B171">
        <v>34.700299999999999</v>
      </c>
      <c r="C171">
        <v>34.397100000000002</v>
      </c>
      <c r="D171">
        <v>34.492600000000003</v>
      </c>
      <c r="E171">
        <v>34.005499999999998</v>
      </c>
      <c r="F171">
        <v>29</v>
      </c>
      <c r="G171">
        <v>29</v>
      </c>
      <c r="H171">
        <v>29</v>
      </c>
      <c r="I171">
        <v>57.2</v>
      </c>
      <c r="J171">
        <v>57.2</v>
      </c>
      <c r="K171">
        <v>57.2</v>
      </c>
      <c r="L171">
        <v>47.994</v>
      </c>
      <c r="M171">
        <v>0</v>
      </c>
      <c r="N171">
        <v>323.31</v>
      </c>
      <c r="O171">
        <v>77126000000</v>
      </c>
      <c r="P171">
        <v>221</v>
      </c>
      <c r="Q171">
        <v>0.391625</v>
      </c>
      <c r="R171">
        <v>0.73894400000000005</v>
      </c>
      <c r="S171">
        <v>0.29968800000000001</v>
      </c>
      <c r="T171">
        <v>0.77460700000000005</v>
      </c>
      <c r="U171" t="s">
        <v>932</v>
      </c>
      <c r="V171" t="s">
        <v>932</v>
      </c>
      <c r="W171" t="s">
        <v>1832</v>
      </c>
      <c r="X171" t="s">
        <v>1832</v>
      </c>
      <c r="Y171" t="s">
        <v>1833</v>
      </c>
      <c r="Z171" t="s">
        <v>1834</v>
      </c>
      <c r="AA171" t="s">
        <v>1835</v>
      </c>
      <c r="AB171" t="s">
        <v>1836</v>
      </c>
      <c r="AC171" t="s">
        <v>1837</v>
      </c>
    </row>
    <row r="172" spans="1:29" x14ac:dyDescent="0.2">
      <c r="A172" s="133"/>
      <c r="B172">
        <v>29.6325</v>
      </c>
      <c r="C172">
        <v>30.959299999999999</v>
      </c>
      <c r="D172">
        <v>29.369199999999999</v>
      </c>
      <c r="E172">
        <v>30.209299999999999</v>
      </c>
      <c r="F172">
        <v>10</v>
      </c>
      <c r="G172">
        <v>10</v>
      </c>
      <c r="H172">
        <v>10</v>
      </c>
      <c r="I172">
        <v>26.5</v>
      </c>
      <c r="J172">
        <v>26.5</v>
      </c>
      <c r="K172">
        <v>26.5</v>
      </c>
      <c r="L172">
        <v>34.216000000000001</v>
      </c>
      <c r="M172">
        <v>0</v>
      </c>
      <c r="N172">
        <v>77.225999999999999</v>
      </c>
      <c r="O172">
        <v>3943800000</v>
      </c>
      <c r="P172">
        <v>27</v>
      </c>
      <c r="Q172">
        <v>0.232929</v>
      </c>
      <c r="R172">
        <v>0.81644099999999997</v>
      </c>
      <c r="S172">
        <v>0.50666900000000004</v>
      </c>
      <c r="T172">
        <v>0.57238699999999998</v>
      </c>
      <c r="U172" t="s">
        <v>932</v>
      </c>
      <c r="V172" t="s">
        <v>932</v>
      </c>
      <c r="W172" t="s">
        <v>1838</v>
      </c>
      <c r="X172" t="s">
        <v>1838</v>
      </c>
      <c r="Y172" t="s">
        <v>1839</v>
      </c>
      <c r="Z172" t="s">
        <v>1840</v>
      </c>
      <c r="AA172" t="s">
        <v>1841</v>
      </c>
      <c r="AB172" t="s">
        <v>228</v>
      </c>
      <c r="AC172" t="s">
        <v>1842</v>
      </c>
    </row>
    <row r="173" spans="1:29" x14ac:dyDescent="0.2">
      <c r="A173" s="133"/>
      <c r="B173">
        <v>34.397399999999998</v>
      </c>
      <c r="C173">
        <v>35.6145</v>
      </c>
      <c r="D173">
        <v>32.478000000000002</v>
      </c>
      <c r="E173">
        <v>32.844799999999999</v>
      </c>
      <c r="F173">
        <v>14</v>
      </c>
      <c r="G173">
        <v>14</v>
      </c>
      <c r="H173">
        <v>14</v>
      </c>
      <c r="I173">
        <v>45.8</v>
      </c>
      <c r="J173">
        <v>45.8</v>
      </c>
      <c r="K173">
        <v>45.8</v>
      </c>
      <c r="L173">
        <v>27.515000000000001</v>
      </c>
      <c r="M173">
        <v>0</v>
      </c>
      <c r="N173">
        <v>142.88999999999999</v>
      </c>
      <c r="O173">
        <v>71582000000</v>
      </c>
      <c r="P173">
        <v>109</v>
      </c>
      <c r="Q173">
        <v>1.1787099999999999</v>
      </c>
      <c r="R173">
        <v>0.33338499999999999</v>
      </c>
      <c r="S173">
        <v>2.3445499999999999</v>
      </c>
      <c r="T173">
        <v>3.1873800000000001</v>
      </c>
      <c r="U173" t="s">
        <v>932</v>
      </c>
      <c r="V173" t="s">
        <v>932</v>
      </c>
      <c r="W173" t="s">
        <v>1843</v>
      </c>
      <c r="X173" t="s">
        <v>1843</v>
      </c>
      <c r="Y173" t="s">
        <v>1844</v>
      </c>
      <c r="Z173" t="s">
        <v>308</v>
      </c>
      <c r="AA173" t="s">
        <v>1845</v>
      </c>
      <c r="AB173" t="s">
        <v>1846</v>
      </c>
      <c r="AC173" t="s">
        <v>1847</v>
      </c>
    </row>
    <row r="174" spans="1:29" x14ac:dyDescent="0.2">
      <c r="A174" s="133"/>
      <c r="B174">
        <v>29.668500000000002</v>
      </c>
      <c r="C174">
        <v>30.186800000000002</v>
      </c>
      <c r="D174">
        <v>27.831499999999998</v>
      </c>
      <c r="E174">
        <v>29.232600000000001</v>
      </c>
      <c r="F174">
        <v>9</v>
      </c>
      <c r="G174">
        <v>9</v>
      </c>
      <c r="H174">
        <v>9</v>
      </c>
      <c r="I174">
        <v>31</v>
      </c>
      <c r="J174">
        <v>31</v>
      </c>
      <c r="K174">
        <v>31</v>
      </c>
      <c r="L174">
        <v>23.463999999999999</v>
      </c>
      <c r="M174">
        <v>0</v>
      </c>
      <c r="N174">
        <v>8.6145999999999994</v>
      </c>
      <c r="O174">
        <v>2327500000</v>
      </c>
      <c r="P174">
        <v>19</v>
      </c>
      <c r="Q174">
        <v>0.69327099999999997</v>
      </c>
      <c r="R174">
        <v>0.46798899999999999</v>
      </c>
      <c r="S174">
        <v>1.3956200000000001</v>
      </c>
      <c r="T174">
        <v>1.6478600000000001</v>
      </c>
      <c r="U174" t="s">
        <v>932</v>
      </c>
      <c r="V174" t="s">
        <v>932</v>
      </c>
      <c r="W174" t="s">
        <v>1451</v>
      </c>
      <c r="X174" t="s">
        <v>1451</v>
      </c>
      <c r="Y174" t="s">
        <v>1452</v>
      </c>
      <c r="Z174" t="s">
        <v>323</v>
      </c>
      <c r="AA174" t="s">
        <v>1453</v>
      </c>
      <c r="AB174" t="s">
        <v>1454</v>
      </c>
      <c r="AC174" t="s">
        <v>1455</v>
      </c>
    </row>
    <row r="175" spans="1:29" x14ac:dyDescent="0.2">
      <c r="A175" s="133"/>
      <c r="B175">
        <v>33.147300000000001</v>
      </c>
      <c r="C175">
        <v>33.867699999999999</v>
      </c>
      <c r="D175">
        <v>32.739800000000002</v>
      </c>
      <c r="E175">
        <v>32.466799999999999</v>
      </c>
      <c r="F175">
        <v>67</v>
      </c>
      <c r="G175">
        <v>67</v>
      </c>
      <c r="H175">
        <v>67</v>
      </c>
      <c r="I175">
        <v>45.5</v>
      </c>
      <c r="J175">
        <v>45.5</v>
      </c>
      <c r="K175">
        <v>45.5</v>
      </c>
      <c r="L175">
        <v>161.93</v>
      </c>
      <c r="M175">
        <v>0</v>
      </c>
      <c r="N175">
        <v>301.87</v>
      </c>
      <c r="O175">
        <v>29936000000</v>
      </c>
      <c r="P175">
        <v>164</v>
      </c>
      <c r="Q175">
        <v>0.84327600000000003</v>
      </c>
      <c r="R175">
        <v>0.42439900000000003</v>
      </c>
      <c r="S175">
        <v>0.90419400000000005</v>
      </c>
      <c r="T175">
        <v>1.8634599999999999</v>
      </c>
      <c r="U175" t="s">
        <v>932</v>
      </c>
      <c r="V175" t="s">
        <v>932</v>
      </c>
      <c r="W175" t="s">
        <v>1848</v>
      </c>
      <c r="X175" t="s">
        <v>1848</v>
      </c>
      <c r="Y175" t="s">
        <v>1849</v>
      </c>
      <c r="Z175" t="s">
        <v>1850</v>
      </c>
      <c r="AA175" t="s">
        <v>1851</v>
      </c>
      <c r="AB175" t="s">
        <v>1808</v>
      </c>
      <c r="AC175" t="s">
        <v>1852</v>
      </c>
    </row>
    <row r="176" spans="1:29" x14ac:dyDescent="0.2">
      <c r="A176" s="133"/>
      <c r="B176">
        <v>30.6724</v>
      </c>
      <c r="C176">
        <v>31.697099999999999</v>
      </c>
      <c r="D176">
        <v>29.584499999999998</v>
      </c>
      <c r="E176">
        <v>30.605799999999999</v>
      </c>
      <c r="F176">
        <v>12</v>
      </c>
      <c r="G176">
        <v>12</v>
      </c>
      <c r="H176">
        <v>12</v>
      </c>
      <c r="I176">
        <v>38.200000000000003</v>
      </c>
      <c r="J176">
        <v>38.200000000000003</v>
      </c>
      <c r="K176">
        <v>38.200000000000003</v>
      </c>
      <c r="L176">
        <v>31.231000000000002</v>
      </c>
      <c r="M176">
        <v>0</v>
      </c>
      <c r="N176">
        <v>52.351999999999997</v>
      </c>
      <c r="O176">
        <v>6154000000</v>
      </c>
      <c r="P176">
        <v>35</v>
      </c>
      <c r="Q176">
        <v>0.567133</v>
      </c>
      <c r="R176">
        <v>0.51276699999999997</v>
      </c>
      <c r="S176">
        <v>1.08961</v>
      </c>
      <c r="T176">
        <v>1.3234399999999999</v>
      </c>
      <c r="U176" t="s">
        <v>932</v>
      </c>
      <c r="V176" t="s">
        <v>932</v>
      </c>
      <c r="W176" t="s">
        <v>1456</v>
      </c>
      <c r="X176" t="s">
        <v>1456</v>
      </c>
      <c r="Y176" t="s">
        <v>1457</v>
      </c>
      <c r="Z176" t="s">
        <v>342</v>
      </c>
      <c r="AA176" t="s">
        <v>1458</v>
      </c>
      <c r="AB176" t="s">
        <v>1459</v>
      </c>
      <c r="AC176" t="s">
        <v>1460</v>
      </c>
    </row>
    <row r="177" spans="1:29" x14ac:dyDescent="0.2">
      <c r="A177" s="133"/>
      <c r="B177">
        <v>29.750699999999998</v>
      </c>
      <c r="C177">
        <v>29.370200000000001</v>
      </c>
      <c r="D177">
        <v>29.405899999999999</v>
      </c>
      <c r="E177">
        <v>29.366299999999999</v>
      </c>
      <c r="F177">
        <v>4</v>
      </c>
      <c r="G177">
        <v>4</v>
      </c>
      <c r="H177">
        <v>4</v>
      </c>
      <c r="I177">
        <v>19</v>
      </c>
      <c r="J177">
        <v>19</v>
      </c>
      <c r="K177">
        <v>19</v>
      </c>
      <c r="L177">
        <v>23.655999999999999</v>
      </c>
      <c r="M177">
        <v>0</v>
      </c>
      <c r="N177">
        <v>3.7637999999999998</v>
      </c>
      <c r="O177">
        <v>2331300000</v>
      </c>
      <c r="P177">
        <v>19</v>
      </c>
      <c r="Q177">
        <v>0.33877499999999999</v>
      </c>
      <c r="R177">
        <v>0.80558399999999997</v>
      </c>
      <c r="S177">
        <v>0.17430100000000001</v>
      </c>
      <c r="T177">
        <v>0.59837799999999997</v>
      </c>
      <c r="U177" t="s">
        <v>932</v>
      </c>
      <c r="V177" t="s">
        <v>932</v>
      </c>
      <c r="W177" t="s">
        <v>1853</v>
      </c>
      <c r="X177" t="s">
        <v>1853</v>
      </c>
      <c r="Y177" t="s">
        <v>1854</v>
      </c>
      <c r="Z177" t="s">
        <v>1855</v>
      </c>
      <c r="AA177" t="s">
        <v>1856</v>
      </c>
      <c r="AB177" t="s">
        <v>1857</v>
      </c>
      <c r="AC177" t="s">
        <v>1858</v>
      </c>
    </row>
    <row r="178" spans="1:29" x14ac:dyDescent="0.2">
      <c r="A178" s="133"/>
      <c r="B178">
        <v>31.739699999999999</v>
      </c>
      <c r="C178">
        <v>32.230499999999999</v>
      </c>
      <c r="D178">
        <v>28.943899999999999</v>
      </c>
      <c r="E178">
        <v>29.509599999999999</v>
      </c>
      <c r="F178">
        <v>20</v>
      </c>
      <c r="G178">
        <v>20</v>
      </c>
      <c r="H178">
        <v>20</v>
      </c>
      <c r="I178">
        <v>46.2</v>
      </c>
      <c r="J178">
        <v>46.2</v>
      </c>
      <c r="K178">
        <v>46.2</v>
      </c>
      <c r="L178">
        <v>46.109000000000002</v>
      </c>
      <c r="M178">
        <v>0</v>
      </c>
      <c r="N178">
        <v>93.65</v>
      </c>
      <c r="O178">
        <v>8446500000</v>
      </c>
      <c r="P178">
        <v>51</v>
      </c>
      <c r="Q178">
        <v>1.74621</v>
      </c>
      <c r="R178">
        <v>0.208957</v>
      </c>
      <c r="S178">
        <v>2.75834</v>
      </c>
      <c r="T178">
        <v>5.8132000000000001</v>
      </c>
      <c r="U178" t="s">
        <v>1220</v>
      </c>
      <c r="V178" t="s">
        <v>932</v>
      </c>
      <c r="W178" t="s">
        <v>1461</v>
      </c>
      <c r="X178" t="s">
        <v>1461</v>
      </c>
      <c r="Y178" t="s">
        <v>1462</v>
      </c>
      <c r="Z178" t="s">
        <v>365</v>
      </c>
      <c r="AA178" t="s">
        <v>1463</v>
      </c>
      <c r="AB178" t="s">
        <v>1402</v>
      </c>
      <c r="AC178" t="s">
        <v>1464</v>
      </c>
    </row>
    <row r="179" spans="1:29" x14ac:dyDescent="0.2">
      <c r="A179" s="133"/>
      <c r="B179">
        <v>33.958599999999997</v>
      </c>
      <c r="C179">
        <v>34.372199999999999</v>
      </c>
      <c r="D179">
        <v>33.7498</v>
      </c>
      <c r="E179">
        <v>32.949399999999997</v>
      </c>
      <c r="F179">
        <v>43</v>
      </c>
      <c r="G179">
        <v>43</v>
      </c>
      <c r="H179">
        <v>43</v>
      </c>
      <c r="I179">
        <v>58.8</v>
      </c>
      <c r="J179">
        <v>58.8</v>
      </c>
      <c r="K179">
        <v>58.8</v>
      </c>
      <c r="L179">
        <v>70.67</v>
      </c>
      <c r="M179">
        <v>0</v>
      </c>
      <c r="N179">
        <v>315.52999999999997</v>
      </c>
      <c r="O179">
        <v>50202000000</v>
      </c>
      <c r="P179">
        <v>207</v>
      </c>
      <c r="Q179">
        <v>0.67403500000000005</v>
      </c>
      <c r="R179">
        <v>0.47659699999999999</v>
      </c>
      <c r="S179">
        <v>0.81585700000000005</v>
      </c>
      <c r="T179">
        <v>1.4821200000000001</v>
      </c>
      <c r="U179" t="s">
        <v>932</v>
      </c>
      <c r="V179" t="s">
        <v>932</v>
      </c>
      <c r="W179" t="s">
        <v>1859</v>
      </c>
      <c r="X179" t="s">
        <v>1859</v>
      </c>
      <c r="Y179" t="s">
        <v>1860</v>
      </c>
      <c r="Z179" t="s">
        <v>1861</v>
      </c>
      <c r="AA179" t="s">
        <v>1862</v>
      </c>
      <c r="AB179" t="s">
        <v>1863</v>
      </c>
      <c r="AC179" t="s">
        <v>1864</v>
      </c>
    </row>
    <row r="180" spans="1:29" x14ac:dyDescent="0.2">
      <c r="A180" s="133"/>
      <c r="B180">
        <v>32.542299999999997</v>
      </c>
      <c r="C180">
        <v>32.866900000000001</v>
      </c>
      <c r="D180">
        <v>31.762799999999999</v>
      </c>
      <c r="E180">
        <v>30.779</v>
      </c>
      <c r="F180">
        <v>23</v>
      </c>
      <c r="G180">
        <v>23</v>
      </c>
      <c r="H180">
        <v>23</v>
      </c>
      <c r="I180">
        <v>45.3</v>
      </c>
      <c r="J180">
        <v>45.3</v>
      </c>
      <c r="K180">
        <v>45.3</v>
      </c>
      <c r="L180">
        <v>47.756</v>
      </c>
      <c r="M180">
        <v>0</v>
      </c>
      <c r="N180">
        <v>152.46</v>
      </c>
      <c r="O180">
        <v>16420000000</v>
      </c>
      <c r="P180">
        <v>65</v>
      </c>
      <c r="Q180">
        <v>0.96061200000000002</v>
      </c>
      <c r="R180">
        <v>0.39607900000000001</v>
      </c>
      <c r="S180">
        <v>1.4337200000000001</v>
      </c>
      <c r="T180">
        <v>2.32009</v>
      </c>
      <c r="U180" t="s">
        <v>932</v>
      </c>
      <c r="V180" t="s">
        <v>932</v>
      </c>
      <c r="W180" t="s">
        <v>1865</v>
      </c>
      <c r="X180" t="s">
        <v>1865</v>
      </c>
      <c r="Y180" t="s">
        <v>1866</v>
      </c>
      <c r="Z180" t="s">
        <v>387</v>
      </c>
      <c r="AA180" t="s">
        <v>1867</v>
      </c>
      <c r="AB180" t="s">
        <v>1719</v>
      </c>
      <c r="AC180" t="s">
        <v>1868</v>
      </c>
    </row>
    <row r="181" spans="1:29" x14ac:dyDescent="0.2">
      <c r="A181" s="133"/>
      <c r="B181">
        <v>28.421600000000002</v>
      </c>
      <c r="C181">
        <v>28.926300000000001</v>
      </c>
      <c r="D181">
        <v>29.061299999999999</v>
      </c>
      <c r="E181">
        <v>28.420400000000001</v>
      </c>
      <c r="F181">
        <v>10</v>
      </c>
      <c r="G181">
        <v>9</v>
      </c>
      <c r="H181">
        <v>9</v>
      </c>
      <c r="I181">
        <v>30</v>
      </c>
      <c r="J181">
        <v>28.1</v>
      </c>
      <c r="K181">
        <v>28.1</v>
      </c>
      <c r="L181">
        <v>40.512</v>
      </c>
      <c r="M181">
        <v>0</v>
      </c>
      <c r="N181">
        <v>25.126000000000001</v>
      </c>
      <c r="O181">
        <v>1257300000</v>
      </c>
      <c r="P181">
        <v>15</v>
      </c>
      <c r="Q181">
        <v>5.3151799999999999E-2</v>
      </c>
      <c r="R181">
        <v>0.96403499999999998</v>
      </c>
      <c r="S181">
        <v>-6.6893599999999998E-2</v>
      </c>
      <c r="T181">
        <v>-0.13170999999999999</v>
      </c>
      <c r="U181" t="s">
        <v>932</v>
      </c>
      <c r="V181" t="s">
        <v>932</v>
      </c>
      <c r="W181" t="s">
        <v>1869</v>
      </c>
      <c r="X181" t="s">
        <v>1869</v>
      </c>
      <c r="Y181" t="s">
        <v>1870</v>
      </c>
      <c r="Z181" t="s">
        <v>1871</v>
      </c>
      <c r="AA181" t="s">
        <v>228</v>
      </c>
      <c r="AB181" t="s">
        <v>1872</v>
      </c>
      <c r="AC181" t="s">
        <v>1873</v>
      </c>
    </row>
    <row r="182" spans="1:29" x14ac:dyDescent="0.2">
      <c r="A182" s="133"/>
      <c r="B182">
        <v>31.697800000000001</v>
      </c>
      <c r="C182">
        <v>31.6814</v>
      </c>
      <c r="D182">
        <v>31.829499999999999</v>
      </c>
      <c r="E182">
        <v>30.423999999999999</v>
      </c>
      <c r="F182">
        <v>17</v>
      </c>
      <c r="G182">
        <v>17</v>
      </c>
      <c r="H182">
        <v>17</v>
      </c>
      <c r="I182">
        <v>28.6</v>
      </c>
      <c r="J182">
        <v>28.6</v>
      </c>
      <c r="K182">
        <v>28.6</v>
      </c>
      <c r="L182">
        <v>67.277000000000001</v>
      </c>
      <c r="M182">
        <v>0</v>
      </c>
      <c r="N182">
        <v>92.037000000000006</v>
      </c>
      <c r="O182">
        <v>10315000000</v>
      </c>
      <c r="P182">
        <v>65</v>
      </c>
      <c r="Q182">
        <v>0.29476999999999998</v>
      </c>
      <c r="R182">
        <v>0.76329400000000003</v>
      </c>
      <c r="S182">
        <v>0.56280600000000003</v>
      </c>
      <c r="T182">
        <v>0.70105399999999995</v>
      </c>
      <c r="U182" t="s">
        <v>932</v>
      </c>
      <c r="V182" t="s">
        <v>932</v>
      </c>
      <c r="W182" t="s">
        <v>1874</v>
      </c>
      <c r="X182" t="s">
        <v>1874</v>
      </c>
      <c r="Y182" t="s">
        <v>1875</v>
      </c>
      <c r="Z182" t="s">
        <v>1876</v>
      </c>
      <c r="AA182" t="s">
        <v>1877</v>
      </c>
      <c r="AB182" t="s">
        <v>1878</v>
      </c>
      <c r="AC182" t="s">
        <v>1879</v>
      </c>
    </row>
    <row r="183" spans="1:29" x14ac:dyDescent="0.2">
      <c r="A183" s="133"/>
      <c r="B183">
        <v>29.743200000000002</v>
      </c>
      <c r="C183">
        <v>31.303699999999999</v>
      </c>
      <c r="D183">
        <v>29.748699999999999</v>
      </c>
      <c r="E183">
        <v>30.790900000000001</v>
      </c>
      <c r="F183">
        <v>7</v>
      </c>
      <c r="G183">
        <v>7</v>
      </c>
      <c r="H183">
        <v>7</v>
      </c>
      <c r="I183">
        <v>46.1</v>
      </c>
      <c r="J183">
        <v>46.1</v>
      </c>
      <c r="K183">
        <v>46.1</v>
      </c>
      <c r="L183">
        <v>17.803999999999998</v>
      </c>
      <c r="M183">
        <v>0</v>
      </c>
      <c r="N183">
        <v>42.718000000000004</v>
      </c>
      <c r="O183">
        <v>4678900000</v>
      </c>
      <c r="P183">
        <v>32</v>
      </c>
      <c r="Q183">
        <v>9.0323200000000006E-2</v>
      </c>
      <c r="R183">
        <v>0.935477</v>
      </c>
      <c r="S183">
        <v>0.25366</v>
      </c>
      <c r="T183">
        <v>0.24432100000000001</v>
      </c>
      <c r="U183" t="s">
        <v>932</v>
      </c>
      <c r="V183" t="s">
        <v>932</v>
      </c>
      <c r="W183" t="s">
        <v>1465</v>
      </c>
      <c r="X183" t="s">
        <v>1465</v>
      </c>
      <c r="Y183" t="s">
        <v>1466</v>
      </c>
      <c r="Z183" t="s">
        <v>1467</v>
      </c>
      <c r="AA183" t="s">
        <v>1415</v>
      </c>
      <c r="AB183" t="s">
        <v>1439</v>
      </c>
      <c r="AC183" t="s">
        <v>1428</v>
      </c>
    </row>
    <row r="184" spans="1:29" x14ac:dyDescent="0.2">
      <c r="A184" s="133"/>
      <c r="B184">
        <v>29.855399999999999</v>
      </c>
      <c r="C184">
        <v>32.243499999999997</v>
      </c>
      <c r="D184">
        <v>28.5549</v>
      </c>
      <c r="E184">
        <v>29.5275</v>
      </c>
      <c r="F184">
        <v>8</v>
      </c>
      <c r="G184">
        <v>8</v>
      </c>
      <c r="H184">
        <v>8</v>
      </c>
      <c r="I184">
        <v>39.9</v>
      </c>
      <c r="J184">
        <v>39.9</v>
      </c>
      <c r="K184">
        <v>39.9</v>
      </c>
      <c r="L184">
        <v>21.643999999999998</v>
      </c>
      <c r="M184">
        <v>0</v>
      </c>
      <c r="N184">
        <v>59.344000000000001</v>
      </c>
      <c r="O184">
        <v>5747600000</v>
      </c>
      <c r="P184">
        <v>19</v>
      </c>
      <c r="Q184">
        <v>0.58563200000000004</v>
      </c>
      <c r="R184">
        <v>0.479819</v>
      </c>
      <c r="S184">
        <v>2.0082</v>
      </c>
      <c r="T184">
        <v>1.4454800000000001</v>
      </c>
      <c r="U184" t="s">
        <v>932</v>
      </c>
      <c r="V184" t="s">
        <v>932</v>
      </c>
      <c r="W184" t="s">
        <v>1468</v>
      </c>
      <c r="X184" t="s">
        <v>1468</v>
      </c>
      <c r="Y184" t="s">
        <v>1469</v>
      </c>
      <c r="Z184" t="s">
        <v>396</v>
      </c>
      <c r="AA184" t="s">
        <v>1415</v>
      </c>
      <c r="AB184" t="s">
        <v>1402</v>
      </c>
      <c r="AC184" t="s">
        <v>1455</v>
      </c>
    </row>
    <row r="185" spans="1:29" x14ac:dyDescent="0.2">
      <c r="A185" s="133"/>
      <c r="B185">
        <v>29.784500000000001</v>
      </c>
      <c r="C185">
        <v>31.2105</v>
      </c>
      <c r="D185">
        <v>27.170400000000001</v>
      </c>
      <c r="E185">
        <v>27.1266</v>
      </c>
      <c r="F185">
        <v>9</v>
      </c>
      <c r="G185">
        <v>9</v>
      </c>
      <c r="H185">
        <v>9</v>
      </c>
      <c r="I185">
        <v>38</v>
      </c>
      <c r="J185">
        <v>38</v>
      </c>
      <c r="K185">
        <v>38</v>
      </c>
      <c r="L185">
        <v>15.733000000000001</v>
      </c>
      <c r="M185">
        <v>0</v>
      </c>
      <c r="N185">
        <v>48.402000000000001</v>
      </c>
      <c r="O185">
        <v>2976000000</v>
      </c>
      <c r="P185">
        <v>16</v>
      </c>
      <c r="Q185">
        <v>1.3716600000000001</v>
      </c>
      <c r="R185">
        <v>0.26101999999999997</v>
      </c>
      <c r="S185">
        <v>3.3489800000000001</v>
      </c>
      <c r="T185">
        <v>4.1177200000000003</v>
      </c>
      <c r="U185" t="s">
        <v>1220</v>
      </c>
      <c r="V185" t="s">
        <v>932</v>
      </c>
      <c r="W185" t="s">
        <v>1470</v>
      </c>
      <c r="X185" t="s">
        <v>1470</v>
      </c>
      <c r="Y185" t="s">
        <v>1471</v>
      </c>
      <c r="Z185" t="s">
        <v>413</v>
      </c>
      <c r="AA185" t="s">
        <v>1415</v>
      </c>
      <c r="AB185" t="s">
        <v>1402</v>
      </c>
      <c r="AC185" t="s">
        <v>1472</v>
      </c>
    </row>
    <row r="186" spans="1:29" x14ac:dyDescent="0.2">
      <c r="A186" s="133"/>
      <c r="B186">
        <v>32.6494</v>
      </c>
      <c r="C186">
        <v>33.398800000000001</v>
      </c>
      <c r="D186">
        <v>32.490299999999998</v>
      </c>
      <c r="E186">
        <v>32.723599999999998</v>
      </c>
      <c r="F186">
        <v>33</v>
      </c>
      <c r="G186">
        <v>33</v>
      </c>
      <c r="H186">
        <v>33</v>
      </c>
      <c r="I186">
        <v>71.400000000000006</v>
      </c>
      <c r="J186">
        <v>71.400000000000006</v>
      </c>
      <c r="K186">
        <v>71.400000000000006</v>
      </c>
      <c r="L186">
        <v>48.646999999999998</v>
      </c>
      <c r="M186">
        <v>0</v>
      </c>
      <c r="N186">
        <v>310.33</v>
      </c>
      <c r="O186">
        <v>24244000000</v>
      </c>
      <c r="P186">
        <v>148</v>
      </c>
      <c r="Q186">
        <v>0.39877699999999999</v>
      </c>
      <c r="R186">
        <v>0.69319200000000003</v>
      </c>
      <c r="S186">
        <v>0.41710999999999998</v>
      </c>
      <c r="T186">
        <v>0.84698099999999998</v>
      </c>
      <c r="U186" t="s">
        <v>932</v>
      </c>
      <c r="V186" t="s">
        <v>932</v>
      </c>
      <c r="W186" t="s">
        <v>1880</v>
      </c>
      <c r="X186" t="s">
        <v>1880</v>
      </c>
      <c r="Y186" t="s">
        <v>1881</v>
      </c>
      <c r="Z186" t="s">
        <v>1882</v>
      </c>
      <c r="AA186" t="s">
        <v>1883</v>
      </c>
      <c r="AB186" t="s">
        <v>1884</v>
      </c>
      <c r="AC186" t="s">
        <v>1885</v>
      </c>
    </row>
    <row r="187" spans="1:29" x14ac:dyDescent="0.2">
      <c r="A187" s="133"/>
      <c r="B187">
        <v>31.6111</v>
      </c>
      <c r="C187">
        <v>33.0107</v>
      </c>
      <c r="D187">
        <v>30.2026</v>
      </c>
      <c r="E187">
        <v>31.887799999999999</v>
      </c>
      <c r="F187">
        <v>16</v>
      </c>
      <c r="G187">
        <v>16</v>
      </c>
      <c r="H187">
        <v>16</v>
      </c>
      <c r="I187">
        <v>39.5</v>
      </c>
      <c r="J187">
        <v>39.5</v>
      </c>
      <c r="K187">
        <v>39.5</v>
      </c>
      <c r="L187">
        <v>33.509</v>
      </c>
      <c r="M187">
        <v>0</v>
      </c>
      <c r="N187">
        <v>120.46</v>
      </c>
      <c r="O187">
        <v>13940000000</v>
      </c>
      <c r="P187">
        <v>67</v>
      </c>
      <c r="Q187">
        <v>0.43502400000000002</v>
      </c>
      <c r="R187">
        <v>0.58452999999999999</v>
      </c>
      <c r="S187">
        <v>1.2657</v>
      </c>
      <c r="T187">
        <v>1.0588900000000001</v>
      </c>
      <c r="U187" t="s">
        <v>932</v>
      </c>
      <c r="V187" t="s">
        <v>932</v>
      </c>
      <c r="W187" t="s">
        <v>1473</v>
      </c>
      <c r="X187" t="s">
        <v>1473</v>
      </c>
      <c r="Y187" t="s">
        <v>1474</v>
      </c>
      <c r="Z187" t="s">
        <v>418</v>
      </c>
      <c r="AA187" t="s">
        <v>1415</v>
      </c>
      <c r="AB187" t="s">
        <v>1402</v>
      </c>
      <c r="AC187" t="s">
        <v>1455</v>
      </c>
    </row>
    <row r="188" spans="1:29" x14ac:dyDescent="0.2">
      <c r="A188" s="133"/>
      <c r="B188">
        <v>30.976400000000002</v>
      </c>
      <c r="C188">
        <v>31.321999999999999</v>
      </c>
      <c r="D188">
        <v>27.962599999999998</v>
      </c>
      <c r="E188">
        <v>27.076699999999999</v>
      </c>
      <c r="F188">
        <v>7</v>
      </c>
      <c r="G188">
        <v>7</v>
      </c>
      <c r="H188">
        <v>7</v>
      </c>
      <c r="I188">
        <v>36.200000000000003</v>
      </c>
      <c r="J188">
        <v>36.200000000000003</v>
      </c>
      <c r="K188">
        <v>36.200000000000003</v>
      </c>
      <c r="L188">
        <v>17.587</v>
      </c>
      <c r="M188">
        <v>0</v>
      </c>
      <c r="N188">
        <v>7.2026000000000003</v>
      </c>
      <c r="O188">
        <v>4589900000</v>
      </c>
      <c r="P188">
        <v>14</v>
      </c>
      <c r="Q188">
        <v>1.77644</v>
      </c>
      <c r="R188">
        <v>0.19178400000000001</v>
      </c>
      <c r="S188">
        <v>3.6295099999999998</v>
      </c>
      <c r="T188">
        <v>6.30694</v>
      </c>
      <c r="U188" t="s">
        <v>1220</v>
      </c>
      <c r="V188" t="s">
        <v>932</v>
      </c>
      <c r="W188" t="s">
        <v>1475</v>
      </c>
      <c r="X188" t="s">
        <v>1475</v>
      </c>
      <c r="Y188" t="s">
        <v>1476</v>
      </c>
      <c r="Z188" t="s">
        <v>420</v>
      </c>
      <c r="AA188" t="s">
        <v>1415</v>
      </c>
      <c r="AB188" t="s">
        <v>1402</v>
      </c>
      <c r="AC188" t="s">
        <v>1428</v>
      </c>
    </row>
    <row r="189" spans="1:29" x14ac:dyDescent="0.2">
      <c r="A189" s="133"/>
      <c r="B189">
        <v>30.248799999999999</v>
      </c>
      <c r="C189">
        <v>31.718</v>
      </c>
      <c r="D189">
        <v>29.4984</v>
      </c>
      <c r="E189">
        <v>28.1815</v>
      </c>
      <c r="F189">
        <v>3</v>
      </c>
      <c r="G189">
        <v>3</v>
      </c>
      <c r="H189">
        <v>3</v>
      </c>
      <c r="I189">
        <v>84.2</v>
      </c>
      <c r="J189">
        <v>84.2</v>
      </c>
      <c r="K189">
        <v>84.2</v>
      </c>
      <c r="L189">
        <v>11.475</v>
      </c>
      <c r="M189">
        <v>0</v>
      </c>
      <c r="N189">
        <v>83.555000000000007</v>
      </c>
      <c r="O189">
        <v>4547600000</v>
      </c>
      <c r="P189">
        <v>13</v>
      </c>
      <c r="Q189">
        <v>0.79074100000000003</v>
      </c>
      <c r="R189">
        <v>0.41760999999999998</v>
      </c>
      <c r="S189">
        <v>2.1434199999999999</v>
      </c>
      <c r="T189">
        <v>1.97271</v>
      </c>
      <c r="U189" t="s">
        <v>932</v>
      </c>
      <c r="V189" t="s">
        <v>932</v>
      </c>
      <c r="W189" t="s">
        <v>1477</v>
      </c>
      <c r="X189" t="s">
        <v>1477</v>
      </c>
      <c r="Y189" t="s">
        <v>1478</v>
      </c>
      <c r="Z189" t="s">
        <v>423</v>
      </c>
      <c r="AA189" t="s">
        <v>1479</v>
      </c>
      <c r="AB189" t="s">
        <v>1402</v>
      </c>
      <c r="AC189" t="s">
        <v>1428</v>
      </c>
    </row>
    <row r="190" spans="1:29" x14ac:dyDescent="0.2">
      <c r="A190" s="133"/>
      <c r="B190">
        <v>32.651299999999999</v>
      </c>
      <c r="C190">
        <v>33.306899999999999</v>
      </c>
      <c r="D190">
        <v>31.761600000000001</v>
      </c>
      <c r="E190">
        <v>31.9298</v>
      </c>
      <c r="F190">
        <v>18</v>
      </c>
      <c r="G190">
        <v>18</v>
      </c>
      <c r="H190">
        <v>18</v>
      </c>
      <c r="I190">
        <v>48.1</v>
      </c>
      <c r="J190">
        <v>48.1</v>
      </c>
      <c r="K190">
        <v>48.1</v>
      </c>
      <c r="L190">
        <v>34.4</v>
      </c>
      <c r="M190">
        <v>0</v>
      </c>
      <c r="N190">
        <v>154.37</v>
      </c>
      <c r="O190">
        <v>20087000000</v>
      </c>
      <c r="P190">
        <v>100</v>
      </c>
      <c r="Q190">
        <v>1.10368</v>
      </c>
      <c r="R190">
        <v>0.37156299999999998</v>
      </c>
      <c r="S190">
        <v>1.1333800000000001</v>
      </c>
      <c r="T190">
        <v>2.5852300000000001</v>
      </c>
      <c r="U190" t="s">
        <v>932</v>
      </c>
      <c r="V190" t="s">
        <v>932</v>
      </c>
      <c r="W190" t="s">
        <v>1480</v>
      </c>
      <c r="X190" t="s">
        <v>1480</v>
      </c>
      <c r="Y190" t="s">
        <v>1481</v>
      </c>
      <c r="Z190" t="s">
        <v>426</v>
      </c>
      <c r="AA190" t="s">
        <v>1424</v>
      </c>
      <c r="AB190" t="s">
        <v>1482</v>
      </c>
      <c r="AC190" t="s">
        <v>1483</v>
      </c>
    </row>
    <row r="191" spans="1:29" x14ac:dyDescent="0.2">
      <c r="A191" s="133"/>
      <c r="B191">
        <v>31.5075</v>
      </c>
      <c r="C191">
        <v>32.444099999999999</v>
      </c>
      <c r="D191">
        <v>30.439499999999999</v>
      </c>
      <c r="E191">
        <v>30.1675</v>
      </c>
      <c r="F191">
        <v>17</v>
      </c>
      <c r="G191">
        <v>17</v>
      </c>
      <c r="H191">
        <v>17</v>
      </c>
      <c r="I191">
        <v>49.3</v>
      </c>
      <c r="J191">
        <v>49.3</v>
      </c>
      <c r="K191">
        <v>49.3</v>
      </c>
      <c r="L191">
        <v>24.305</v>
      </c>
      <c r="M191">
        <v>0</v>
      </c>
      <c r="N191">
        <v>150.66</v>
      </c>
      <c r="O191">
        <v>9147000000</v>
      </c>
      <c r="P191">
        <v>66</v>
      </c>
      <c r="Q191">
        <v>1.1219300000000001</v>
      </c>
      <c r="R191">
        <v>0.36071199999999998</v>
      </c>
      <c r="S191">
        <v>1.67231</v>
      </c>
      <c r="T191">
        <v>2.8458299999999999</v>
      </c>
      <c r="U191" t="s">
        <v>932</v>
      </c>
      <c r="V191" t="s">
        <v>932</v>
      </c>
      <c r="W191" t="s">
        <v>1484</v>
      </c>
      <c r="X191" t="s">
        <v>1484</v>
      </c>
      <c r="Y191" t="s">
        <v>1485</v>
      </c>
      <c r="Z191" t="s">
        <v>430</v>
      </c>
      <c r="AA191" t="s">
        <v>1415</v>
      </c>
      <c r="AB191" t="s">
        <v>1402</v>
      </c>
      <c r="AC191" t="s">
        <v>1486</v>
      </c>
    </row>
    <row r="192" spans="1:29" x14ac:dyDescent="0.2">
      <c r="A192" s="133"/>
      <c r="B192">
        <v>32.833799999999997</v>
      </c>
      <c r="C192">
        <v>32.342100000000002</v>
      </c>
      <c r="D192">
        <v>32.270400000000002</v>
      </c>
      <c r="E192">
        <v>31.543399999999998</v>
      </c>
      <c r="F192">
        <v>17</v>
      </c>
      <c r="G192">
        <v>17</v>
      </c>
      <c r="H192">
        <v>17</v>
      </c>
      <c r="I192">
        <v>54.4</v>
      </c>
      <c r="J192">
        <v>54.4</v>
      </c>
      <c r="K192">
        <v>54.4</v>
      </c>
      <c r="L192">
        <v>34.195999999999998</v>
      </c>
      <c r="M192">
        <v>0</v>
      </c>
      <c r="N192">
        <v>252.31</v>
      </c>
      <c r="O192">
        <v>17154000000</v>
      </c>
      <c r="P192">
        <v>94</v>
      </c>
      <c r="Q192">
        <v>0.58359499999999997</v>
      </c>
      <c r="R192">
        <v>0.52358800000000005</v>
      </c>
      <c r="S192">
        <v>0.68103599999999997</v>
      </c>
      <c r="T192">
        <v>1.2639100000000001</v>
      </c>
      <c r="U192" t="s">
        <v>932</v>
      </c>
      <c r="V192" t="s">
        <v>932</v>
      </c>
      <c r="W192" t="s">
        <v>1886</v>
      </c>
      <c r="X192" t="s">
        <v>1886</v>
      </c>
      <c r="Y192" t="s">
        <v>1887</v>
      </c>
      <c r="Z192" t="s">
        <v>1888</v>
      </c>
      <c r="AA192" t="s">
        <v>1889</v>
      </c>
      <c r="AB192" t="s">
        <v>1750</v>
      </c>
      <c r="AC192" t="s">
        <v>1890</v>
      </c>
    </row>
    <row r="193" spans="1:29" x14ac:dyDescent="0.2">
      <c r="A193" s="133"/>
      <c r="B193">
        <v>34.003399999999999</v>
      </c>
      <c r="C193">
        <v>34.388800000000003</v>
      </c>
      <c r="D193">
        <v>34.059199999999997</v>
      </c>
      <c r="E193">
        <v>33.929099999999998</v>
      </c>
      <c r="F193">
        <v>19</v>
      </c>
      <c r="G193">
        <v>19</v>
      </c>
      <c r="H193">
        <v>19</v>
      </c>
      <c r="I193">
        <v>64.5</v>
      </c>
      <c r="J193">
        <v>64.5</v>
      </c>
      <c r="K193">
        <v>64.5</v>
      </c>
      <c r="L193">
        <v>25.925999999999998</v>
      </c>
      <c r="M193">
        <v>0</v>
      </c>
      <c r="N193">
        <v>281.83999999999997</v>
      </c>
      <c r="O193">
        <v>57138000000</v>
      </c>
      <c r="P193">
        <v>129</v>
      </c>
      <c r="Q193">
        <v>0.37110799999999999</v>
      </c>
      <c r="R193">
        <v>0.77694799999999997</v>
      </c>
      <c r="S193">
        <v>0.20188900000000001</v>
      </c>
      <c r="T193">
        <v>0.66545299999999996</v>
      </c>
      <c r="U193" t="s">
        <v>932</v>
      </c>
      <c r="V193" t="s">
        <v>932</v>
      </c>
      <c r="W193" t="s">
        <v>1891</v>
      </c>
      <c r="X193" t="s">
        <v>1891</v>
      </c>
      <c r="Y193" t="s">
        <v>1892</v>
      </c>
      <c r="Z193" t="s">
        <v>1893</v>
      </c>
      <c r="AA193" t="s">
        <v>1894</v>
      </c>
      <c r="AB193" t="s">
        <v>1895</v>
      </c>
      <c r="AC193" t="s">
        <v>1896</v>
      </c>
    </row>
    <row r="194" spans="1:29" x14ac:dyDescent="0.2">
      <c r="A194" s="133"/>
      <c r="B194">
        <v>26.146899999999999</v>
      </c>
      <c r="C194">
        <v>26.6921</v>
      </c>
      <c r="D194">
        <v>27.841200000000001</v>
      </c>
      <c r="E194">
        <v>27.782900000000001</v>
      </c>
      <c r="F194">
        <v>2</v>
      </c>
      <c r="G194">
        <v>2</v>
      </c>
      <c r="H194">
        <v>2</v>
      </c>
      <c r="I194">
        <v>24.4</v>
      </c>
      <c r="J194">
        <v>24.4</v>
      </c>
      <c r="K194">
        <v>24.4</v>
      </c>
      <c r="L194">
        <v>10.194000000000001</v>
      </c>
      <c r="M194">
        <v>0</v>
      </c>
      <c r="N194">
        <v>3.2223999999999999</v>
      </c>
      <c r="O194">
        <v>149980000</v>
      </c>
      <c r="P194">
        <v>6</v>
      </c>
      <c r="Q194">
        <v>1.43611</v>
      </c>
      <c r="R194">
        <v>0.27664</v>
      </c>
      <c r="S194">
        <v>-1.39255</v>
      </c>
      <c r="T194">
        <v>-3.7221500000000001</v>
      </c>
      <c r="U194" t="s">
        <v>932</v>
      </c>
      <c r="V194" t="s">
        <v>1220</v>
      </c>
      <c r="W194" t="s">
        <v>1897</v>
      </c>
      <c r="X194" t="s">
        <v>1897</v>
      </c>
      <c r="Y194" t="s">
        <v>1898</v>
      </c>
      <c r="Z194" t="s">
        <v>1899</v>
      </c>
      <c r="AA194" t="s">
        <v>1900</v>
      </c>
      <c r="AB194" t="s">
        <v>1901</v>
      </c>
      <c r="AC194" t="s">
        <v>1902</v>
      </c>
    </row>
    <row r="195" spans="1:29" x14ac:dyDescent="0.2">
      <c r="A195" s="133"/>
      <c r="B195">
        <v>31.993600000000001</v>
      </c>
      <c r="C195">
        <v>32.641599999999997</v>
      </c>
      <c r="D195">
        <v>32.097099999999998</v>
      </c>
      <c r="E195">
        <v>32.164000000000001</v>
      </c>
      <c r="F195">
        <v>19</v>
      </c>
      <c r="G195">
        <v>19</v>
      </c>
      <c r="H195">
        <v>19</v>
      </c>
      <c r="I195">
        <v>38.299999999999997</v>
      </c>
      <c r="J195">
        <v>38.299999999999997</v>
      </c>
      <c r="K195">
        <v>38.299999999999997</v>
      </c>
      <c r="L195">
        <v>43.698</v>
      </c>
      <c r="M195">
        <v>0</v>
      </c>
      <c r="N195">
        <v>202.86</v>
      </c>
      <c r="O195">
        <v>17008000000</v>
      </c>
      <c r="P195">
        <v>92</v>
      </c>
      <c r="Q195">
        <v>0.205011</v>
      </c>
      <c r="R195">
        <v>0.86579799999999996</v>
      </c>
      <c r="S195">
        <v>0.18707699999999999</v>
      </c>
      <c r="T195">
        <v>0.43943900000000002</v>
      </c>
      <c r="U195" t="s">
        <v>932</v>
      </c>
      <c r="V195" t="s">
        <v>932</v>
      </c>
      <c r="W195" t="s">
        <v>1903</v>
      </c>
      <c r="X195" t="s">
        <v>1903</v>
      </c>
      <c r="Y195" t="s">
        <v>1904</v>
      </c>
      <c r="Z195" t="s">
        <v>1905</v>
      </c>
      <c r="AA195" t="s">
        <v>1906</v>
      </c>
      <c r="AB195" t="s">
        <v>1907</v>
      </c>
      <c r="AC195" t="s">
        <v>1908</v>
      </c>
    </row>
    <row r="196" spans="1:29" x14ac:dyDescent="0.2">
      <c r="A196" s="133"/>
      <c r="B196">
        <v>28.062899999999999</v>
      </c>
      <c r="C196">
        <v>29.568200000000001</v>
      </c>
      <c r="D196">
        <v>26.0474</v>
      </c>
      <c r="E196">
        <v>28.139900000000001</v>
      </c>
      <c r="F196">
        <v>7</v>
      </c>
      <c r="G196">
        <v>7</v>
      </c>
      <c r="H196">
        <v>7</v>
      </c>
      <c r="I196">
        <v>41.7</v>
      </c>
      <c r="J196">
        <v>41.7</v>
      </c>
      <c r="K196">
        <v>41.7</v>
      </c>
      <c r="L196">
        <v>21.881</v>
      </c>
      <c r="M196">
        <v>0</v>
      </c>
      <c r="N196">
        <v>31.587</v>
      </c>
      <c r="O196">
        <v>1139400000</v>
      </c>
      <c r="P196">
        <v>15</v>
      </c>
      <c r="Q196">
        <v>0.50408500000000001</v>
      </c>
      <c r="R196">
        <v>0.529358</v>
      </c>
      <c r="S196">
        <v>1.7218899999999999</v>
      </c>
      <c r="T196">
        <v>1.2398400000000001</v>
      </c>
      <c r="U196" t="s">
        <v>932</v>
      </c>
      <c r="V196" t="s">
        <v>932</v>
      </c>
      <c r="W196" t="s">
        <v>1487</v>
      </c>
      <c r="X196" t="s">
        <v>1487</v>
      </c>
      <c r="Y196" t="s">
        <v>1488</v>
      </c>
      <c r="Z196" t="s">
        <v>1489</v>
      </c>
      <c r="AA196" t="s">
        <v>1415</v>
      </c>
      <c r="AB196" t="s">
        <v>1407</v>
      </c>
      <c r="AC196" t="s">
        <v>1455</v>
      </c>
    </row>
    <row r="197" spans="1:29" x14ac:dyDescent="0.2">
      <c r="A197" s="133"/>
      <c r="B197">
        <v>34.349499999999999</v>
      </c>
      <c r="C197">
        <v>35.839199999999998</v>
      </c>
      <c r="D197">
        <v>32.785499999999999</v>
      </c>
      <c r="E197">
        <v>29.693300000000001</v>
      </c>
      <c r="F197">
        <v>12</v>
      </c>
      <c r="G197">
        <v>12</v>
      </c>
      <c r="H197">
        <v>12</v>
      </c>
      <c r="I197">
        <v>56.1</v>
      </c>
      <c r="J197">
        <v>56.1</v>
      </c>
      <c r="K197">
        <v>56.1</v>
      </c>
      <c r="L197">
        <v>21.53</v>
      </c>
      <c r="M197">
        <v>0</v>
      </c>
      <c r="N197">
        <v>312.89</v>
      </c>
      <c r="O197">
        <v>99366000000</v>
      </c>
      <c r="P197">
        <v>107</v>
      </c>
      <c r="Q197">
        <v>0.81318900000000005</v>
      </c>
      <c r="R197">
        <v>0.40126499999999998</v>
      </c>
      <c r="S197">
        <v>3.85494</v>
      </c>
      <c r="T197">
        <v>2.1225900000000002</v>
      </c>
      <c r="U197" t="s">
        <v>932</v>
      </c>
      <c r="V197" t="s">
        <v>932</v>
      </c>
      <c r="W197" t="s">
        <v>1909</v>
      </c>
      <c r="X197" t="s">
        <v>1909</v>
      </c>
      <c r="Y197" t="s">
        <v>1910</v>
      </c>
      <c r="Z197" t="s">
        <v>448</v>
      </c>
      <c r="AA197" t="s">
        <v>1911</v>
      </c>
      <c r="AB197" t="s">
        <v>1912</v>
      </c>
      <c r="AC197" t="s">
        <v>1913</v>
      </c>
    </row>
    <row r="198" spans="1:29" x14ac:dyDescent="0.2">
      <c r="A198" s="133"/>
      <c r="B198">
        <v>30.172999999999998</v>
      </c>
      <c r="C198">
        <v>29.9772</v>
      </c>
      <c r="D198">
        <v>30.597300000000001</v>
      </c>
      <c r="E198">
        <v>29.433</v>
      </c>
      <c r="F198">
        <v>7</v>
      </c>
      <c r="G198">
        <v>7</v>
      </c>
      <c r="H198">
        <v>7</v>
      </c>
      <c r="I198">
        <v>20.7</v>
      </c>
      <c r="J198">
        <v>20.7</v>
      </c>
      <c r="K198">
        <v>20.7</v>
      </c>
      <c r="L198">
        <v>54.191000000000003</v>
      </c>
      <c r="M198">
        <v>0</v>
      </c>
      <c r="N198">
        <v>74.147999999999996</v>
      </c>
      <c r="O198">
        <v>3835900000</v>
      </c>
      <c r="P198">
        <v>31</v>
      </c>
      <c r="Q198">
        <v>3.2240699999999997E-2</v>
      </c>
      <c r="R198">
        <v>0.98141299999999998</v>
      </c>
      <c r="S198">
        <v>5.9886000000000002E-2</v>
      </c>
      <c r="T198">
        <v>8.6749499999999993E-2</v>
      </c>
      <c r="U198" t="s">
        <v>932</v>
      </c>
      <c r="V198" t="s">
        <v>932</v>
      </c>
      <c r="W198" t="s">
        <v>1914</v>
      </c>
      <c r="X198" t="s">
        <v>1914</v>
      </c>
      <c r="Y198" t="s">
        <v>1915</v>
      </c>
      <c r="Z198" t="s">
        <v>1916</v>
      </c>
      <c r="AA198" t="s">
        <v>1917</v>
      </c>
      <c r="AB198" t="s">
        <v>1918</v>
      </c>
      <c r="AC198" t="s">
        <v>1919</v>
      </c>
    </row>
    <row r="199" spans="1:29" x14ac:dyDescent="0.2">
      <c r="A199" s="133"/>
      <c r="B199">
        <v>25.939800000000002</v>
      </c>
      <c r="C199">
        <v>27.496099999999998</v>
      </c>
      <c r="D199">
        <v>28.876999999999999</v>
      </c>
      <c r="E199">
        <v>27.101600000000001</v>
      </c>
      <c r="F199">
        <v>12</v>
      </c>
      <c r="G199">
        <v>3</v>
      </c>
      <c r="H199">
        <v>3</v>
      </c>
      <c r="I199">
        <v>34</v>
      </c>
      <c r="J199">
        <v>12.1</v>
      </c>
      <c r="K199">
        <v>12.1</v>
      </c>
      <c r="L199">
        <v>39.293999999999997</v>
      </c>
      <c r="M199">
        <v>0</v>
      </c>
      <c r="N199">
        <v>16.469000000000001</v>
      </c>
      <c r="O199">
        <v>656800000</v>
      </c>
      <c r="P199">
        <v>6</v>
      </c>
      <c r="Q199">
        <v>0.40434799999999999</v>
      </c>
      <c r="R199">
        <v>0.62369200000000002</v>
      </c>
      <c r="S199">
        <v>-1.2713699999999999</v>
      </c>
      <c r="T199">
        <v>-0.99287099999999995</v>
      </c>
      <c r="U199" t="s">
        <v>932</v>
      </c>
      <c r="V199" t="s">
        <v>932</v>
      </c>
      <c r="W199" t="s">
        <v>1920</v>
      </c>
      <c r="X199" t="s">
        <v>1920</v>
      </c>
      <c r="Y199" t="s">
        <v>1921</v>
      </c>
      <c r="Z199" t="s">
        <v>1922</v>
      </c>
      <c r="AA199" t="s">
        <v>228</v>
      </c>
      <c r="AB199" t="s">
        <v>1923</v>
      </c>
      <c r="AC199" t="s">
        <v>1924</v>
      </c>
    </row>
    <row r="200" spans="1:29" x14ac:dyDescent="0.2">
      <c r="A200" s="133"/>
      <c r="B200">
        <v>35.194400000000002</v>
      </c>
      <c r="C200">
        <v>35.338799999999999</v>
      </c>
      <c r="D200">
        <v>34.934399999999997</v>
      </c>
      <c r="E200">
        <v>34.174199999999999</v>
      </c>
      <c r="F200">
        <v>89</v>
      </c>
      <c r="G200">
        <v>89</v>
      </c>
      <c r="H200">
        <v>65</v>
      </c>
      <c r="I200">
        <v>77.599999999999994</v>
      </c>
      <c r="J200">
        <v>77.599999999999994</v>
      </c>
      <c r="K200">
        <v>60.2</v>
      </c>
      <c r="L200">
        <v>104.98</v>
      </c>
      <c r="M200">
        <v>0</v>
      </c>
      <c r="N200">
        <v>323.31</v>
      </c>
      <c r="O200" s="124">
        <v>113240000000</v>
      </c>
      <c r="P200">
        <v>514</v>
      </c>
      <c r="Q200">
        <v>0.68411100000000002</v>
      </c>
      <c r="R200">
        <v>0.47711999999999999</v>
      </c>
      <c r="S200">
        <v>0.71231100000000003</v>
      </c>
      <c r="T200">
        <v>1.46295</v>
      </c>
      <c r="U200" t="s">
        <v>932</v>
      </c>
      <c r="V200" t="s">
        <v>932</v>
      </c>
      <c r="W200" t="s">
        <v>1925</v>
      </c>
      <c r="X200" t="s">
        <v>1925</v>
      </c>
      <c r="Y200" t="s">
        <v>1926</v>
      </c>
      <c r="Z200" t="s">
        <v>1927</v>
      </c>
      <c r="AA200" t="s">
        <v>1928</v>
      </c>
      <c r="AB200" t="s">
        <v>1929</v>
      </c>
      <c r="AC200" t="s">
        <v>1930</v>
      </c>
    </row>
    <row r="201" spans="1:29" x14ac:dyDescent="0.2">
      <c r="A201" s="133"/>
      <c r="B201">
        <v>36.603499999999997</v>
      </c>
      <c r="C201">
        <v>37.4495</v>
      </c>
      <c r="D201">
        <v>36.204799999999999</v>
      </c>
      <c r="E201">
        <v>36.393799999999999</v>
      </c>
      <c r="F201">
        <v>80</v>
      </c>
      <c r="G201">
        <v>80</v>
      </c>
      <c r="H201">
        <v>78</v>
      </c>
      <c r="I201">
        <v>74.900000000000006</v>
      </c>
      <c r="J201">
        <v>74.900000000000006</v>
      </c>
      <c r="K201">
        <v>73.8</v>
      </c>
      <c r="L201">
        <v>95.313000000000002</v>
      </c>
      <c r="M201">
        <v>0</v>
      </c>
      <c r="N201">
        <v>323.31</v>
      </c>
      <c r="O201" s="124">
        <v>396780000000</v>
      </c>
      <c r="P201">
        <v>761</v>
      </c>
      <c r="Q201">
        <v>0.62820699999999996</v>
      </c>
      <c r="R201">
        <v>0.50938000000000005</v>
      </c>
      <c r="S201">
        <v>0.72720300000000004</v>
      </c>
      <c r="T201">
        <v>1.3632500000000001</v>
      </c>
      <c r="U201" t="s">
        <v>932</v>
      </c>
      <c r="V201" t="s">
        <v>932</v>
      </c>
      <c r="W201" t="s">
        <v>1931</v>
      </c>
      <c r="X201" t="s">
        <v>1931</v>
      </c>
      <c r="Y201" t="s">
        <v>1932</v>
      </c>
      <c r="Z201" t="s">
        <v>1933</v>
      </c>
      <c r="AA201" t="s">
        <v>1934</v>
      </c>
      <c r="AB201" t="s">
        <v>1935</v>
      </c>
      <c r="AC201" t="s">
        <v>1936</v>
      </c>
    </row>
    <row r="202" spans="1:29" x14ac:dyDescent="0.2">
      <c r="A202" s="133"/>
      <c r="B202">
        <v>32.268900000000002</v>
      </c>
      <c r="C202">
        <v>32.2669</v>
      </c>
      <c r="D202">
        <v>32.037999999999997</v>
      </c>
      <c r="E202">
        <v>30.8033</v>
      </c>
      <c r="F202">
        <v>21</v>
      </c>
      <c r="G202">
        <v>21</v>
      </c>
      <c r="H202">
        <v>21</v>
      </c>
      <c r="I202">
        <v>58.1</v>
      </c>
      <c r="J202">
        <v>58.1</v>
      </c>
      <c r="K202">
        <v>58.1</v>
      </c>
      <c r="L202">
        <v>50.213000000000001</v>
      </c>
      <c r="M202">
        <v>0</v>
      </c>
      <c r="N202">
        <v>318.81</v>
      </c>
      <c r="O202">
        <v>13474000000</v>
      </c>
      <c r="P202">
        <v>97</v>
      </c>
      <c r="Q202">
        <v>0.51771500000000004</v>
      </c>
      <c r="R202">
        <v>0.54592399999999996</v>
      </c>
      <c r="S202">
        <v>0.84724500000000003</v>
      </c>
      <c r="T202">
        <v>1.18106</v>
      </c>
      <c r="U202" t="s">
        <v>932</v>
      </c>
      <c r="V202" t="s">
        <v>932</v>
      </c>
      <c r="W202" t="s">
        <v>1937</v>
      </c>
      <c r="X202" t="s">
        <v>1937</v>
      </c>
      <c r="Y202" t="s">
        <v>1938</v>
      </c>
      <c r="Z202" t="s">
        <v>1939</v>
      </c>
      <c r="AA202" t="s">
        <v>1940</v>
      </c>
      <c r="AB202" t="s">
        <v>1941</v>
      </c>
      <c r="AC202" t="s">
        <v>1942</v>
      </c>
    </row>
    <row r="203" spans="1:29" x14ac:dyDescent="0.2">
      <c r="A203" s="133"/>
      <c r="B203">
        <v>29.9817</v>
      </c>
      <c r="C203">
        <v>30.339500000000001</v>
      </c>
      <c r="D203">
        <v>29.668900000000001</v>
      </c>
      <c r="E203">
        <v>29.6982</v>
      </c>
      <c r="F203">
        <v>14</v>
      </c>
      <c r="G203">
        <v>14</v>
      </c>
      <c r="H203">
        <v>14</v>
      </c>
      <c r="I203">
        <v>32.799999999999997</v>
      </c>
      <c r="J203">
        <v>32.799999999999997</v>
      </c>
      <c r="K203">
        <v>32.799999999999997</v>
      </c>
      <c r="L203">
        <v>52.22</v>
      </c>
      <c r="M203">
        <v>0</v>
      </c>
      <c r="N203">
        <v>63.97</v>
      </c>
      <c r="O203">
        <v>3281800000</v>
      </c>
      <c r="P203">
        <v>32</v>
      </c>
      <c r="Q203">
        <v>0.93107300000000004</v>
      </c>
      <c r="R203">
        <v>0.45969599999999999</v>
      </c>
      <c r="S203">
        <v>0.47704099999999999</v>
      </c>
      <c r="T203">
        <v>1.70682</v>
      </c>
      <c r="U203" t="s">
        <v>932</v>
      </c>
      <c r="V203" t="s">
        <v>932</v>
      </c>
      <c r="W203" t="s">
        <v>1943</v>
      </c>
      <c r="X203" t="s">
        <v>1943</v>
      </c>
      <c r="Y203" t="s">
        <v>1944</v>
      </c>
      <c r="Z203" t="s">
        <v>1945</v>
      </c>
      <c r="AA203" t="s">
        <v>1946</v>
      </c>
      <c r="AB203" t="s">
        <v>1947</v>
      </c>
      <c r="AC203" t="s">
        <v>1948</v>
      </c>
    </row>
    <row r="204" spans="1:29" x14ac:dyDescent="0.2">
      <c r="A204" s="133"/>
      <c r="B204">
        <v>34.050899999999999</v>
      </c>
      <c r="C204">
        <v>34.590499999999999</v>
      </c>
      <c r="D204">
        <v>33.660899999999998</v>
      </c>
      <c r="E204">
        <v>32.822699999999998</v>
      </c>
      <c r="F204">
        <v>20</v>
      </c>
      <c r="G204">
        <v>20</v>
      </c>
      <c r="H204">
        <v>13</v>
      </c>
      <c r="I204">
        <v>87.9</v>
      </c>
      <c r="J204">
        <v>87.9</v>
      </c>
      <c r="K204">
        <v>71.3</v>
      </c>
      <c r="L204">
        <v>37.497</v>
      </c>
      <c r="M204">
        <v>0</v>
      </c>
      <c r="N204">
        <v>323.31</v>
      </c>
      <c r="O204">
        <v>56882000000</v>
      </c>
      <c r="P204">
        <v>162</v>
      </c>
      <c r="Q204">
        <v>0.78828600000000004</v>
      </c>
      <c r="R204">
        <v>0.44009999999999999</v>
      </c>
      <c r="S204">
        <v>1.0788899999999999</v>
      </c>
      <c r="T204">
        <v>1.8029599999999999</v>
      </c>
      <c r="U204" t="s">
        <v>932</v>
      </c>
      <c r="V204" t="s">
        <v>932</v>
      </c>
      <c r="W204" t="s">
        <v>1949</v>
      </c>
      <c r="X204" t="s">
        <v>1949</v>
      </c>
      <c r="Y204" t="s">
        <v>1950</v>
      </c>
      <c r="Z204" t="s">
        <v>459</v>
      </c>
      <c r="AA204" t="s">
        <v>1951</v>
      </c>
      <c r="AB204" t="s">
        <v>1952</v>
      </c>
      <c r="AC204" t="s">
        <v>1953</v>
      </c>
    </row>
    <row r="205" spans="1:29" x14ac:dyDescent="0.2">
      <c r="A205" s="133"/>
      <c r="B205">
        <v>38.079500000000003</v>
      </c>
      <c r="C205">
        <v>38.1586</v>
      </c>
      <c r="D205">
        <v>38.469499999999996</v>
      </c>
      <c r="E205">
        <v>37.281500000000001</v>
      </c>
      <c r="F205">
        <v>60</v>
      </c>
      <c r="G205">
        <v>31</v>
      </c>
      <c r="H205">
        <v>1</v>
      </c>
      <c r="I205">
        <v>99.2</v>
      </c>
      <c r="J205">
        <v>82.7</v>
      </c>
      <c r="K205">
        <v>4.5</v>
      </c>
      <c r="L205">
        <v>41.735999999999997</v>
      </c>
      <c r="M205">
        <v>0</v>
      </c>
      <c r="N205">
        <v>323.31</v>
      </c>
      <c r="O205" s="124">
        <v>1274600000000</v>
      </c>
      <c r="P205">
        <v>764</v>
      </c>
      <c r="Q205">
        <v>0.141405</v>
      </c>
      <c r="R205">
        <v>0.90009300000000003</v>
      </c>
      <c r="S205">
        <v>0.243561</v>
      </c>
      <c r="T205">
        <v>0.35028900000000002</v>
      </c>
      <c r="U205" t="s">
        <v>932</v>
      </c>
      <c r="V205" t="s">
        <v>932</v>
      </c>
      <c r="W205" t="s">
        <v>1954</v>
      </c>
      <c r="X205" t="s">
        <v>1954</v>
      </c>
      <c r="Y205" t="s">
        <v>1955</v>
      </c>
      <c r="Z205" t="s">
        <v>1956</v>
      </c>
      <c r="AA205" t="s">
        <v>1957</v>
      </c>
      <c r="AB205" t="s">
        <v>1958</v>
      </c>
      <c r="AC205" t="s">
        <v>1959</v>
      </c>
    </row>
    <row r="206" spans="1:29" x14ac:dyDescent="0.2">
      <c r="A206" s="133"/>
      <c r="B206">
        <v>30.721699999999998</v>
      </c>
      <c r="C206">
        <v>30.542100000000001</v>
      </c>
      <c r="D206">
        <v>25.227499999999999</v>
      </c>
      <c r="E206">
        <v>26.183299999999999</v>
      </c>
      <c r="F206">
        <v>6</v>
      </c>
      <c r="G206">
        <v>6</v>
      </c>
      <c r="H206">
        <v>6</v>
      </c>
      <c r="I206">
        <v>47.1</v>
      </c>
      <c r="J206">
        <v>47.1</v>
      </c>
      <c r="K206">
        <v>47.1</v>
      </c>
      <c r="L206">
        <v>18.606999999999999</v>
      </c>
      <c r="M206">
        <v>0</v>
      </c>
      <c r="N206">
        <v>42.491</v>
      </c>
      <c r="O206">
        <v>3265300000</v>
      </c>
      <c r="P206">
        <v>18</v>
      </c>
      <c r="Q206">
        <v>2.0175900000000002</v>
      </c>
      <c r="R206">
        <v>0.16126299999999999</v>
      </c>
      <c r="S206">
        <v>4.9264999999999999</v>
      </c>
      <c r="T206">
        <v>8.4029199999999999</v>
      </c>
      <c r="U206" t="s">
        <v>1220</v>
      </c>
      <c r="V206" t="s">
        <v>932</v>
      </c>
      <c r="W206" t="s">
        <v>1960</v>
      </c>
      <c r="X206" t="s">
        <v>1960</v>
      </c>
      <c r="Y206" t="s">
        <v>1961</v>
      </c>
      <c r="Z206" t="s">
        <v>1962</v>
      </c>
      <c r="AA206" t="s">
        <v>1963</v>
      </c>
      <c r="AB206" t="s">
        <v>1964</v>
      </c>
      <c r="AC206" t="s">
        <v>1965</v>
      </c>
    </row>
    <row r="207" spans="1:29" x14ac:dyDescent="0.2">
      <c r="A207" s="133"/>
      <c r="B207">
        <v>31.853899999999999</v>
      </c>
      <c r="C207">
        <v>32.8611</v>
      </c>
      <c r="D207">
        <v>30.840199999999999</v>
      </c>
      <c r="E207">
        <v>31.102699999999999</v>
      </c>
      <c r="F207">
        <v>7</v>
      </c>
      <c r="G207">
        <v>7</v>
      </c>
      <c r="H207">
        <v>7</v>
      </c>
      <c r="I207">
        <v>37.799999999999997</v>
      </c>
      <c r="J207">
        <v>37.799999999999997</v>
      </c>
      <c r="K207">
        <v>37.799999999999997</v>
      </c>
      <c r="L207">
        <v>13.372999999999999</v>
      </c>
      <c r="M207">
        <v>0</v>
      </c>
      <c r="N207">
        <v>37.534999999999997</v>
      </c>
      <c r="O207">
        <v>13220000000</v>
      </c>
      <c r="P207">
        <v>36</v>
      </c>
      <c r="Q207">
        <v>0.93255399999999999</v>
      </c>
      <c r="R207">
        <v>0.397729</v>
      </c>
      <c r="S207">
        <v>1.3860399999999999</v>
      </c>
      <c r="T207">
        <v>2.2339500000000001</v>
      </c>
      <c r="U207" t="s">
        <v>932</v>
      </c>
      <c r="V207" t="s">
        <v>932</v>
      </c>
      <c r="W207" t="s">
        <v>1490</v>
      </c>
      <c r="X207" t="s">
        <v>1490</v>
      </c>
      <c r="Y207" t="s">
        <v>1491</v>
      </c>
      <c r="Z207" t="s">
        <v>461</v>
      </c>
      <c r="AA207" t="s">
        <v>1492</v>
      </c>
      <c r="AB207" t="s">
        <v>1402</v>
      </c>
      <c r="AC207" t="s">
        <v>1493</v>
      </c>
    </row>
    <row r="208" spans="1:29" x14ac:dyDescent="0.2">
      <c r="A208" s="133"/>
      <c r="B208">
        <v>32.1021</v>
      </c>
      <c r="C208">
        <v>33.371299999999998</v>
      </c>
      <c r="D208">
        <v>30.366399999999999</v>
      </c>
      <c r="E208">
        <v>29.8841</v>
      </c>
      <c r="F208">
        <v>11</v>
      </c>
      <c r="G208">
        <v>11</v>
      </c>
      <c r="H208">
        <v>11</v>
      </c>
      <c r="I208">
        <v>58.6</v>
      </c>
      <c r="J208">
        <v>58.6</v>
      </c>
      <c r="K208">
        <v>58.6</v>
      </c>
      <c r="L208">
        <v>17.257999999999999</v>
      </c>
      <c r="M208">
        <v>0</v>
      </c>
      <c r="N208">
        <v>46.923999999999999</v>
      </c>
      <c r="O208">
        <v>14723000000</v>
      </c>
      <c r="P208">
        <v>39</v>
      </c>
      <c r="Q208">
        <v>1.2117</v>
      </c>
      <c r="R208">
        <v>0.327293</v>
      </c>
      <c r="S208">
        <v>2.61145</v>
      </c>
      <c r="T208">
        <v>3.3528500000000001</v>
      </c>
      <c r="U208" t="s">
        <v>932</v>
      </c>
      <c r="V208" t="s">
        <v>932</v>
      </c>
      <c r="W208" t="s">
        <v>1494</v>
      </c>
      <c r="X208" t="s">
        <v>1494</v>
      </c>
      <c r="Y208" t="s">
        <v>1495</v>
      </c>
      <c r="Z208" t="s">
        <v>465</v>
      </c>
      <c r="AA208" t="s">
        <v>1424</v>
      </c>
      <c r="AB208" t="s">
        <v>1402</v>
      </c>
      <c r="AC208" t="s">
        <v>1496</v>
      </c>
    </row>
    <row r="209" spans="1:29" x14ac:dyDescent="0.2">
      <c r="A209" s="133"/>
      <c r="B209">
        <v>29.7517</v>
      </c>
      <c r="C209">
        <v>30.095199999999998</v>
      </c>
      <c r="D209">
        <v>29.197800000000001</v>
      </c>
      <c r="E209">
        <v>25.4771</v>
      </c>
      <c r="F209">
        <v>6</v>
      </c>
      <c r="G209">
        <v>6</v>
      </c>
      <c r="H209">
        <v>6</v>
      </c>
      <c r="I209">
        <v>43.8</v>
      </c>
      <c r="J209">
        <v>43.8</v>
      </c>
      <c r="K209">
        <v>43.8</v>
      </c>
      <c r="L209">
        <v>17.091000000000001</v>
      </c>
      <c r="M209">
        <v>0</v>
      </c>
      <c r="N209">
        <v>22.298999999999999</v>
      </c>
      <c r="O209">
        <v>2388000000</v>
      </c>
      <c r="P209">
        <v>22</v>
      </c>
      <c r="Q209">
        <v>0.522123</v>
      </c>
      <c r="R209">
        <v>0.51736499999999996</v>
      </c>
      <c r="S209">
        <v>2.58602</v>
      </c>
      <c r="T209">
        <v>1.31386</v>
      </c>
      <c r="U209" t="s">
        <v>932</v>
      </c>
      <c r="V209" t="s">
        <v>932</v>
      </c>
      <c r="W209" t="s">
        <v>1674</v>
      </c>
      <c r="X209" t="s">
        <v>1674</v>
      </c>
      <c r="Y209" t="s">
        <v>1675</v>
      </c>
      <c r="Z209" t="s">
        <v>1676</v>
      </c>
      <c r="AA209" t="s">
        <v>1677</v>
      </c>
      <c r="AB209" t="s">
        <v>228</v>
      </c>
      <c r="AC209" t="s">
        <v>1678</v>
      </c>
    </row>
    <row r="210" spans="1:29" x14ac:dyDescent="0.2">
      <c r="A210" s="133"/>
      <c r="B210">
        <v>29.904299999999999</v>
      </c>
      <c r="C210">
        <v>31.238700000000001</v>
      </c>
      <c r="D210">
        <v>28.515899999999998</v>
      </c>
      <c r="E210">
        <v>30.399100000000001</v>
      </c>
      <c r="F210">
        <v>6</v>
      </c>
      <c r="G210">
        <v>6</v>
      </c>
      <c r="H210">
        <v>6</v>
      </c>
      <c r="I210">
        <v>47.8</v>
      </c>
      <c r="J210">
        <v>47.8</v>
      </c>
      <c r="K210">
        <v>47.8</v>
      </c>
      <c r="L210">
        <v>15.798</v>
      </c>
      <c r="M210">
        <v>0</v>
      </c>
      <c r="N210">
        <v>25.393999999999998</v>
      </c>
      <c r="O210">
        <v>4248300000</v>
      </c>
      <c r="P210">
        <v>21</v>
      </c>
      <c r="Q210">
        <v>0.36028399999999999</v>
      </c>
      <c r="R210">
        <v>0.67811100000000002</v>
      </c>
      <c r="S210">
        <v>1.11402</v>
      </c>
      <c r="T210">
        <v>0.88834400000000002</v>
      </c>
      <c r="U210" t="s">
        <v>932</v>
      </c>
      <c r="V210" t="s">
        <v>932</v>
      </c>
      <c r="W210" t="s">
        <v>1497</v>
      </c>
      <c r="X210" t="s">
        <v>1497</v>
      </c>
      <c r="Y210" t="s">
        <v>1498</v>
      </c>
      <c r="Z210" t="s">
        <v>470</v>
      </c>
      <c r="AA210" t="s">
        <v>1415</v>
      </c>
      <c r="AB210" t="s">
        <v>1402</v>
      </c>
      <c r="AC210" t="s">
        <v>1428</v>
      </c>
    </row>
    <row r="211" spans="1:29" x14ac:dyDescent="0.2">
      <c r="A211" s="133"/>
      <c r="B211">
        <v>29.551100000000002</v>
      </c>
      <c r="C211">
        <v>31.220700000000001</v>
      </c>
      <c r="D211">
        <v>25.706800000000001</v>
      </c>
      <c r="E211">
        <v>26.039400000000001</v>
      </c>
      <c r="F211">
        <v>2</v>
      </c>
      <c r="G211">
        <v>2</v>
      </c>
      <c r="H211">
        <v>2</v>
      </c>
      <c r="I211">
        <v>29.3</v>
      </c>
      <c r="J211">
        <v>29.3</v>
      </c>
      <c r="K211">
        <v>29.3</v>
      </c>
      <c r="L211">
        <v>10.275</v>
      </c>
      <c r="M211">
        <v>0</v>
      </c>
      <c r="N211">
        <v>27.091000000000001</v>
      </c>
      <c r="O211">
        <v>2536500000</v>
      </c>
      <c r="P211">
        <v>5</v>
      </c>
      <c r="Q211">
        <v>1.4712799999999999</v>
      </c>
      <c r="R211">
        <v>0.23397299999999999</v>
      </c>
      <c r="S211">
        <v>4.51274</v>
      </c>
      <c r="T211">
        <v>4.7443200000000001</v>
      </c>
      <c r="U211" t="s">
        <v>1220</v>
      </c>
      <c r="V211" t="s">
        <v>932</v>
      </c>
      <c r="W211" t="s">
        <v>1499</v>
      </c>
      <c r="X211" t="s">
        <v>1499</v>
      </c>
      <c r="Y211" t="s">
        <v>1500</v>
      </c>
      <c r="Z211" t="s">
        <v>1501</v>
      </c>
      <c r="AA211" t="s">
        <v>1415</v>
      </c>
      <c r="AB211" t="s">
        <v>1502</v>
      </c>
      <c r="AC211" t="s">
        <v>1503</v>
      </c>
    </row>
    <row r="212" spans="1:29" x14ac:dyDescent="0.2">
      <c r="A212" s="133"/>
      <c r="B212">
        <v>34.558999999999997</v>
      </c>
      <c r="C212">
        <v>34.982500000000002</v>
      </c>
      <c r="D212">
        <v>34.422400000000003</v>
      </c>
      <c r="E212">
        <v>33.485900000000001</v>
      </c>
      <c r="F212">
        <v>35</v>
      </c>
      <c r="G212">
        <v>35</v>
      </c>
      <c r="H212">
        <v>35</v>
      </c>
      <c r="I212">
        <v>59.4</v>
      </c>
      <c r="J212">
        <v>59.4</v>
      </c>
      <c r="K212">
        <v>59.4</v>
      </c>
      <c r="L212">
        <v>50.975999999999999</v>
      </c>
      <c r="M212">
        <v>0</v>
      </c>
      <c r="N212">
        <v>323.31</v>
      </c>
      <c r="O212">
        <v>77510000000</v>
      </c>
      <c r="P212">
        <v>237</v>
      </c>
      <c r="Q212">
        <v>0.59694700000000001</v>
      </c>
      <c r="R212">
        <v>0.51241700000000001</v>
      </c>
      <c r="S212">
        <v>0.81664700000000001</v>
      </c>
      <c r="T212">
        <v>1.3303199999999999</v>
      </c>
      <c r="U212" t="s">
        <v>932</v>
      </c>
      <c r="V212" t="s">
        <v>932</v>
      </c>
      <c r="W212" t="s">
        <v>1966</v>
      </c>
      <c r="X212" t="s">
        <v>1966</v>
      </c>
      <c r="Y212" t="s">
        <v>1967</v>
      </c>
      <c r="Z212" t="s">
        <v>1968</v>
      </c>
      <c r="AA212" t="s">
        <v>1969</v>
      </c>
      <c r="AB212" t="s">
        <v>1970</v>
      </c>
      <c r="AC212" t="s">
        <v>1971</v>
      </c>
    </row>
    <row r="213" spans="1:29" x14ac:dyDescent="0.2">
      <c r="A213" s="133"/>
      <c r="B213">
        <v>30.962299999999999</v>
      </c>
      <c r="C213">
        <v>32.080599999999997</v>
      </c>
      <c r="D213">
        <v>28.366900000000001</v>
      </c>
      <c r="E213">
        <v>25.172499999999999</v>
      </c>
      <c r="F213">
        <v>16</v>
      </c>
      <c r="G213">
        <v>16</v>
      </c>
      <c r="H213">
        <v>16</v>
      </c>
      <c r="I213">
        <v>76.8</v>
      </c>
      <c r="J213">
        <v>76.8</v>
      </c>
      <c r="K213">
        <v>76.8</v>
      </c>
      <c r="L213">
        <v>22.126999999999999</v>
      </c>
      <c r="M213">
        <v>0</v>
      </c>
      <c r="N213">
        <v>171.55</v>
      </c>
      <c r="O213">
        <v>5674300000</v>
      </c>
      <c r="P213">
        <v>48</v>
      </c>
      <c r="Q213">
        <v>0.97109900000000005</v>
      </c>
      <c r="R213">
        <v>0.37270999999999999</v>
      </c>
      <c r="S213">
        <v>4.75169</v>
      </c>
      <c r="T213">
        <v>2.6512500000000001</v>
      </c>
      <c r="U213" t="s">
        <v>932</v>
      </c>
      <c r="V213" t="s">
        <v>932</v>
      </c>
      <c r="W213" t="s">
        <v>1504</v>
      </c>
      <c r="X213" t="s">
        <v>1504</v>
      </c>
      <c r="Y213" t="s">
        <v>1505</v>
      </c>
      <c r="Z213" t="s">
        <v>476</v>
      </c>
      <c r="AA213" t="s">
        <v>1506</v>
      </c>
      <c r="AB213" t="s">
        <v>1402</v>
      </c>
      <c r="AC213" t="s">
        <v>1507</v>
      </c>
    </row>
    <row r="214" spans="1:29" x14ac:dyDescent="0.2">
      <c r="A214" s="133"/>
      <c r="B214">
        <v>31.4602</v>
      </c>
      <c r="C214">
        <v>32.875700000000002</v>
      </c>
      <c r="D214">
        <v>29.6983</v>
      </c>
      <c r="E214">
        <v>30.892900000000001</v>
      </c>
      <c r="F214">
        <v>11</v>
      </c>
      <c r="G214">
        <v>11</v>
      </c>
      <c r="H214">
        <v>11</v>
      </c>
      <c r="I214">
        <v>47.1</v>
      </c>
      <c r="J214">
        <v>47.1</v>
      </c>
      <c r="K214">
        <v>47.1</v>
      </c>
      <c r="L214">
        <v>24.204999999999998</v>
      </c>
      <c r="M214">
        <v>0</v>
      </c>
      <c r="N214">
        <v>83.981999999999999</v>
      </c>
      <c r="O214">
        <v>11403000000</v>
      </c>
      <c r="P214">
        <v>45</v>
      </c>
      <c r="Q214">
        <v>0.74335499999999999</v>
      </c>
      <c r="R214">
        <v>0.43637999999999999</v>
      </c>
      <c r="S214">
        <v>1.8723700000000001</v>
      </c>
      <c r="T214">
        <v>1.8247599999999999</v>
      </c>
      <c r="U214" t="s">
        <v>932</v>
      </c>
      <c r="V214" t="s">
        <v>932</v>
      </c>
      <c r="W214" t="s">
        <v>1508</v>
      </c>
      <c r="X214" t="s">
        <v>1508</v>
      </c>
      <c r="Y214" t="s">
        <v>1509</v>
      </c>
      <c r="Z214" t="s">
        <v>480</v>
      </c>
      <c r="AA214" t="s">
        <v>1510</v>
      </c>
      <c r="AB214" t="s">
        <v>1402</v>
      </c>
      <c r="AC214" t="s">
        <v>1511</v>
      </c>
    </row>
    <row r="215" spans="1:29" x14ac:dyDescent="0.2">
      <c r="A215" s="133"/>
      <c r="B215">
        <v>31.7178</v>
      </c>
      <c r="C215">
        <v>32.186999999999998</v>
      </c>
      <c r="D215">
        <v>28.747499999999999</v>
      </c>
      <c r="E215">
        <v>31.398299999999999</v>
      </c>
      <c r="F215">
        <v>8</v>
      </c>
      <c r="G215">
        <v>8</v>
      </c>
      <c r="H215">
        <v>8</v>
      </c>
      <c r="I215">
        <v>44.8</v>
      </c>
      <c r="J215">
        <v>44.8</v>
      </c>
      <c r="K215">
        <v>44.8</v>
      </c>
      <c r="L215">
        <v>15.807</v>
      </c>
      <c r="M215">
        <v>0</v>
      </c>
      <c r="N215">
        <v>26.59</v>
      </c>
      <c r="O215">
        <v>9884600000</v>
      </c>
      <c r="P215">
        <v>33</v>
      </c>
      <c r="Q215">
        <v>0.52665899999999999</v>
      </c>
      <c r="R215">
        <v>0.52141800000000005</v>
      </c>
      <c r="S215">
        <v>1.8794900000000001</v>
      </c>
      <c r="T215">
        <v>1.29979</v>
      </c>
      <c r="U215" t="s">
        <v>932</v>
      </c>
      <c r="V215" t="s">
        <v>932</v>
      </c>
      <c r="W215" t="s">
        <v>1512</v>
      </c>
      <c r="X215" t="s">
        <v>1512</v>
      </c>
      <c r="Y215" t="s">
        <v>1513</v>
      </c>
      <c r="Z215" t="s">
        <v>485</v>
      </c>
      <c r="AA215" t="s">
        <v>1415</v>
      </c>
      <c r="AB215" t="s">
        <v>1402</v>
      </c>
      <c r="AC215" t="s">
        <v>1514</v>
      </c>
    </row>
    <row r="216" spans="1:29" x14ac:dyDescent="0.2">
      <c r="A216" s="133"/>
      <c r="B216">
        <v>30.185300000000002</v>
      </c>
      <c r="C216">
        <v>30.3825</v>
      </c>
      <c r="D216">
        <v>27.633900000000001</v>
      </c>
      <c r="E216">
        <v>27.352799999999998</v>
      </c>
      <c r="F216">
        <v>2</v>
      </c>
      <c r="G216">
        <v>2</v>
      </c>
      <c r="H216">
        <v>2</v>
      </c>
      <c r="I216">
        <v>33.9</v>
      </c>
      <c r="J216">
        <v>33.9</v>
      </c>
      <c r="K216">
        <v>33.9</v>
      </c>
      <c r="L216">
        <v>6.6767000000000003</v>
      </c>
      <c r="M216">
        <v>0</v>
      </c>
      <c r="N216">
        <v>19.687999999999999</v>
      </c>
      <c r="O216">
        <v>2257500000</v>
      </c>
      <c r="P216">
        <v>11</v>
      </c>
      <c r="Q216">
        <v>2.4245100000000002</v>
      </c>
      <c r="R216">
        <v>8.5999999999999993E-2</v>
      </c>
      <c r="S216">
        <v>2.7905199999999999</v>
      </c>
      <c r="T216">
        <v>10.2722</v>
      </c>
      <c r="U216" t="s">
        <v>1220</v>
      </c>
      <c r="V216" t="s">
        <v>932</v>
      </c>
      <c r="W216" t="s">
        <v>1515</v>
      </c>
      <c r="X216" t="s">
        <v>1515</v>
      </c>
      <c r="Y216" t="s">
        <v>1516</v>
      </c>
      <c r="Z216" t="s">
        <v>1517</v>
      </c>
      <c r="AA216" t="s">
        <v>1415</v>
      </c>
      <c r="AB216" t="s">
        <v>1518</v>
      </c>
      <c r="AC216" t="s">
        <v>1519</v>
      </c>
    </row>
    <row r="217" spans="1:29" x14ac:dyDescent="0.2">
      <c r="A217" s="133"/>
      <c r="B217">
        <v>31.676600000000001</v>
      </c>
      <c r="C217">
        <v>32.698099999999997</v>
      </c>
      <c r="D217">
        <v>30.258199999999999</v>
      </c>
      <c r="E217">
        <v>30.914300000000001</v>
      </c>
      <c r="F217">
        <v>13</v>
      </c>
      <c r="G217">
        <v>13</v>
      </c>
      <c r="H217">
        <v>13</v>
      </c>
      <c r="I217">
        <v>59.5</v>
      </c>
      <c r="J217">
        <v>59.5</v>
      </c>
      <c r="K217">
        <v>59.5</v>
      </c>
      <c r="L217">
        <v>18.431000000000001</v>
      </c>
      <c r="M217">
        <v>0</v>
      </c>
      <c r="N217">
        <v>58.738</v>
      </c>
      <c r="O217">
        <v>11182000000</v>
      </c>
      <c r="P217">
        <v>56</v>
      </c>
      <c r="Q217">
        <v>0.92557800000000001</v>
      </c>
      <c r="R217">
        <v>0.39555400000000002</v>
      </c>
      <c r="S217">
        <v>1.60107</v>
      </c>
      <c r="T217">
        <v>2.26451</v>
      </c>
      <c r="U217" t="s">
        <v>932</v>
      </c>
      <c r="V217" t="s">
        <v>932</v>
      </c>
      <c r="W217" t="s">
        <v>1520</v>
      </c>
      <c r="X217" t="s">
        <v>1520</v>
      </c>
      <c r="Y217" t="s">
        <v>1521</v>
      </c>
      <c r="Z217" t="s">
        <v>488</v>
      </c>
      <c r="AA217" t="s">
        <v>1415</v>
      </c>
      <c r="AB217" t="s">
        <v>1407</v>
      </c>
      <c r="AC217" t="s">
        <v>1522</v>
      </c>
    </row>
    <row r="218" spans="1:29" x14ac:dyDescent="0.2">
      <c r="A218" s="133"/>
      <c r="B218">
        <v>28.6859</v>
      </c>
      <c r="C218">
        <v>29.2727</v>
      </c>
      <c r="D218">
        <v>25.910499999999999</v>
      </c>
      <c r="E218">
        <v>29.786300000000001</v>
      </c>
      <c r="F218">
        <v>8</v>
      </c>
      <c r="G218">
        <v>8</v>
      </c>
      <c r="H218">
        <v>8</v>
      </c>
      <c r="I218">
        <v>44.4</v>
      </c>
      <c r="J218">
        <v>44.4</v>
      </c>
      <c r="K218">
        <v>44.4</v>
      </c>
      <c r="L218">
        <v>17.222000000000001</v>
      </c>
      <c r="M218">
        <v>0</v>
      </c>
      <c r="N218">
        <v>43.061</v>
      </c>
      <c r="O218">
        <v>1648400000</v>
      </c>
      <c r="P218">
        <v>30</v>
      </c>
      <c r="Q218">
        <v>0.206041</v>
      </c>
      <c r="R218">
        <v>0.82701800000000003</v>
      </c>
      <c r="S218">
        <v>1.1308800000000001</v>
      </c>
      <c r="T218">
        <v>0.54897300000000004</v>
      </c>
      <c r="U218" t="s">
        <v>932</v>
      </c>
      <c r="V218" t="s">
        <v>932</v>
      </c>
      <c r="W218" t="s">
        <v>1523</v>
      </c>
      <c r="X218" t="s">
        <v>1523</v>
      </c>
      <c r="Y218" t="s">
        <v>1524</v>
      </c>
      <c r="Z218" t="s">
        <v>1525</v>
      </c>
      <c r="AA218" t="s">
        <v>1526</v>
      </c>
      <c r="AB218" t="s">
        <v>1527</v>
      </c>
      <c r="AC218" t="s">
        <v>1528</v>
      </c>
    </row>
    <row r="219" spans="1:29" x14ac:dyDescent="0.2">
      <c r="A219" s="133"/>
      <c r="B219">
        <v>28.5489</v>
      </c>
      <c r="C219">
        <v>28.890799999999999</v>
      </c>
      <c r="D219">
        <v>28.491900000000001</v>
      </c>
      <c r="E219">
        <v>28.583300000000001</v>
      </c>
      <c r="F219">
        <v>3</v>
      </c>
      <c r="G219">
        <v>3</v>
      </c>
      <c r="H219">
        <v>3</v>
      </c>
      <c r="I219">
        <v>48.8</v>
      </c>
      <c r="J219">
        <v>48.8</v>
      </c>
      <c r="K219">
        <v>48.8</v>
      </c>
      <c r="L219">
        <v>9.7250999999999994</v>
      </c>
      <c r="M219">
        <v>0</v>
      </c>
      <c r="N219">
        <v>21.79</v>
      </c>
      <c r="O219">
        <v>1338400000</v>
      </c>
      <c r="P219">
        <v>16</v>
      </c>
      <c r="Q219">
        <v>0.38578299999999999</v>
      </c>
      <c r="R219">
        <v>0.77811600000000003</v>
      </c>
      <c r="S219">
        <v>0.18223300000000001</v>
      </c>
      <c r="T219">
        <v>0.65797099999999997</v>
      </c>
      <c r="U219" t="s">
        <v>932</v>
      </c>
      <c r="V219" t="s">
        <v>932</v>
      </c>
      <c r="W219" t="s">
        <v>1972</v>
      </c>
      <c r="X219" t="s">
        <v>1972</v>
      </c>
      <c r="Y219" t="s">
        <v>1973</v>
      </c>
      <c r="Z219" t="s">
        <v>1974</v>
      </c>
      <c r="AA219" t="s">
        <v>1975</v>
      </c>
      <c r="AB219" t="s">
        <v>1702</v>
      </c>
      <c r="AC219" t="s">
        <v>1976</v>
      </c>
    </row>
    <row r="220" spans="1:29" x14ac:dyDescent="0.2">
      <c r="A220" s="133"/>
      <c r="B220">
        <v>30.593800000000002</v>
      </c>
      <c r="C220">
        <v>30.030899999999999</v>
      </c>
      <c r="D220">
        <v>30.320799999999998</v>
      </c>
      <c r="E220">
        <v>30.235099999999999</v>
      </c>
      <c r="F220">
        <v>3</v>
      </c>
      <c r="G220">
        <v>3</v>
      </c>
      <c r="H220">
        <v>3</v>
      </c>
      <c r="I220">
        <v>38.200000000000003</v>
      </c>
      <c r="J220">
        <v>38.200000000000003</v>
      </c>
      <c r="K220">
        <v>38.200000000000003</v>
      </c>
      <c r="L220">
        <v>8.4960000000000004</v>
      </c>
      <c r="M220">
        <v>0</v>
      </c>
      <c r="N220">
        <v>10.329000000000001</v>
      </c>
      <c r="O220">
        <v>5677200000</v>
      </c>
      <c r="P220">
        <v>19</v>
      </c>
      <c r="Q220">
        <v>3.8653199999999999E-2</v>
      </c>
      <c r="R220">
        <v>0.97995699999999997</v>
      </c>
      <c r="S220">
        <v>3.4408599999999998E-2</v>
      </c>
      <c r="T220">
        <v>8.9447899999999997E-2</v>
      </c>
      <c r="U220" t="s">
        <v>932</v>
      </c>
      <c r="V220" t="s">
        <v>932</v>
      </c>
      <c r="W220" t="s">
        <v>1977</v>
      </c>
      <c r="X220" t="s">
        <v>1977</v>
      </c>
      <c r="Y220" t="s">
        <v>1978</v>
      </c>
      <c r="Z220" t="s">
        <v>1979</v>
      </c>
      <c r="AA220" t="s">
        <v>1980</v>
      </c>
      <c r="AB220" t="s">
        <v>228</v>
      </c>
      <c r="AC220" t="s">
        <v>1981</v>
      </c>
    </row>
    <row r="221" spans="1:29" x14ac:dyDescent="0.2">
      <c r="A221" s="133"/>
      <c r="B221">
        <v>29.395800000000001</v>
      </c>
      <c r="C221">
        <v>29.484000000000002</v>
      </c>
      <c r="D221">
        <v>29.3139</v>
      </c>
      <c r="E221">
        <v>29.314599999999999</v>
      </c>
      <c r="F221">
        <v>4</v>
      </c>
      <c r="G221">
        <v>4</v>
      </c>
      <c r="H221">
        <v>4</v>
      </c>
      <c r="I221">
        <v>29.4</v>
      </c>
      <c r="J221">
        <v>29.4</v>
      </c>
      <c r="K221">
        <v>29.4</v>
      </c>
      <c r="L221">
        <v>11.845000000000001</v>
      </c>
      <c r="M221">
        <v>4.8203999999999999E-4</v>
      </c>
      <c r="N221">
        <v>2.5954000000000002</v>
      </c>
      <c r="O221">
        <v>2242500000</v>
      </c>
      <c r="P221">
        <v>14</v>
      </c>
      <c r="Q221">
        <v>0.98130499999999998</v>
      </c>
      <c r="R221">
        <v>0.68178099999999997</v>
      </c>
      <c r="S221">
        <v>0.12561900000000001</v>
      </c>
      <c r="T221">
        <v>0.87162099999999998</v>
      </c>
      <c r="U221" t="s">
        <v>932</v>
      </c>
      <c r="V221" t="s">
        <v>932</v>
      </c>
      <c r="W221" t="s">
        <v>1982</v>
      </c>
      <c r="X221" t="s">
        <v>1982</v>
      </c>
      <c r="Y221" t="s">
        <v>1983</v>
      </c>
      <c r="Z221" t="s">
        <v>1984</v>
      </c>
      <c r="AA221" t="s">
        <v>1773</v>
      </c>
      <c r="AB221" t="s">
        <v>1985</v>
      </c>
      <c r="AC221" t="s">
        <v>1986</v>
      </c>
    </row>
    <row r="222" spans="1:29" x14ac:dyDescent="0.2">
      <c r="A222" s="133"/>
      <c r="B222">
        <v>26.307700000000001</v>
      </c>
      <c r="C222">
        <v>26.442900000000002</v>
      </c>
      <c r="D222">
        <v>28.605899999999998</v>
      </c>
      <c r="E222">
        <v>29.030899999999999</v>
      </c>
      <c r="F222">
        <v>5</v>
      </c>
      <c r="G222">
        <v>5</v>
      </c>
      <c r="H222">
        <v>5</v>
      </c>
      <c r="I222">
        <v>45</v>
      </c>
      <c r="J222">
        <v>45</v>
      </c>
      <c r="K222">
        <v>45</v>
      </c>
      <c r="L222">
        <v>9.1274999999999995</v>
      </c>
      <c r="M222">
        <v>0</v>
      </c>
      <c r="N222">
        <v>4.3662999999999998</v>
      </c>
      <c r="O222">
        <v>673940000</v>
      </c>
      <c r="P222">
        <v>7</v>
      </c>
      <c r="Q222">
        <v>2.0845500000000001</v>
      </c>
      <c r="R222">
        <v>0.16800000000000001</v>
      </c>
      <c r="S222">
        <v>-2.4430700000000001</v>
      </c>
      <c r="T222">
        <v>-7.56311</v>
      </c>
      <c r="U222" t="s">
        <v>932</v>
      </c>
      <c r="V222" t="s">
        <v>1220</v>
      </c>
      <c r="W222" t="s">
        <v>1987</v>
      </c>
      <c r="X222" t="s">
        <v>1987</v>
      </c>
      <c r="Y222" t="s">
        <v>1988</v>
      </c>
      <c r="Z222" t="s">
        <v>1989</v>
      </c>
      <c r="AA222" t="s">
        <v>1990</v>
      </c>
      <c r="AB222" t="s">
        <v>1991</v>
      </c>
      <c r="AC222" t="s">
        <v>1992</v>
      </c>
    </row>
    <row r="223" spans="1:29" x14ac:dyDescent="0.2">
      <c r="A223" s="133"/>
      <c r="B223">
        <v>29.901</v>
      </c>
      <c r="C223">
        <v>29.382200000000001</v>
      </c>
      <c r="D223">
        <v>29.459800000000001</v>
      </c>
      <c r="E223">
        <v>27.394100000000002</v>
      </c>
      <c r="F223">
        <v>2</v>
      </c>
      <c r="G223">
        <v>2</v>
      </c>
      <c r="H223">
        <v>2</v>
      </c>
      <c r="I223">
        <v>27.7</v>
      </c>
      <c r="J223">
        <v>27.7</v>
      </c>
      <c r="K223">
        <v>27.7</v>
      </c>
      <c r="L223">
        <v>13.281000000000001</v>
      </c>
      <c r="M223">
        <v>0</v>
      </c>
      <c r="N223">
        <v>23.673999999999999</v>
      </c>
      <c r="O223">
        <v>2106800000</v>
      </c>
      <c r="P223">
        <v>21</v>
      </c>
      <c r="Q223">
        <v>0.42920799999999998</v>
      </c>
      <c r="R223">
        <v>0.59536999999999995</v>
      </c>
      <c r="S223">
        <v>1.2146699999999999</v>
      </c>
      <c r="T223">
        <v>1.0426899999999999</v>
      </c>
      <c r="U223" t="s">
        <v>932</v>
      </c>
      <c r="V223" t="s">
        <v>932</v>
      </c>
      <c r="W223" t="s">
        <v>1993</v>
      </c>
      <c r="X223" t="s">
        <v>1993</v>
      </c>
      <c r="Y223" t="s">
        <v>1994</v>
      </c>
      <c r="Z223" t="s">
        <v>1995</v>
      </c>
      <c r="AA223" t="s">
        <v>1980</v>
      </c>
      <c r="AB223" t="s">
        <v>228</v>
      </c>
      <c r="AC223" t="s">
        <v>1996</v>
      </c>
    </row>
    <row r="224" spans="1:29" x14ac:dyDescent="0.2">
      <c r="A224" s="133"/>
      <c r="B224">
        <v>29.1431</v>
      </c>
      <c r="C224">
        <v>29.210799999999999</v>
      </c>
      <c r="D224">
        <v>29.4328</v>
      </c>
      <c r="E224">
        <v>26.8735</v>
      </c>
      <c r="F224">
        <v>3</v>
      </c>
      <c r="G224">
        <v>3</v>
      </c>
      <c r="H224">
        <v>3</v>
      </c>
      <c r="I224">
        <v>44.1</v>
      </c>
      <c r="J224">
        <v>44.1</v>
      </c>
      <c r="K224">
        <v>44.1</v>
      </c>
      <c r="L224">
        <v>13.526999999999999</v>
      </c>
      <c r="M224">
        <v>0</v>
      </c>
      <c r="N224">
        <v>28.277000000000001</v>
      </c>
      <c r="O224">
        <v>1884100000</v>
      </c>
      <c r="P224">
        <v>12</v>
      </c>
      <c r="Q224">
        <v>0.29435699999999998</v>
      </c>
      <c r="R224">
        <v>0.74978</v>
      </c>
      <c r="S224">
        <v>1.0238</v>
      </c>
      <c r="T224">
        <v>0.74182000000000003</v>
      </c>
      <c r="U224" t="s">
        <v>932</v>
      </c>
      <c r="V224" t="s">
        <v>932</v>
      </c>
      <c r="W224" t="s">
        <v>1997</v>
      </c>
      <c r="X224" t="s">
        <v>1997</v>
      </c>
      <c r="Y224" t="s">
        <v>1998</v>
      </c>
      <c r="Z224" t="s">
        <v>1999</v>
      </c>
      <c r="AA224" t="s">
        <v>1980</v>
      </c>
      <c r="AB224" t="s">
        <v>228</v>
      </c>
      <c r="AC224" t="s">
        <v>2000</v>
      </c>
    </row>
    <row r="225" spans="1:29" x14ac:dyDescent="0.2">
      <c r="A225" s="133"/>
      <c r="B225">
        <v>29.550699999999999</v>
      </c>
      <c r="C225">
        <v>29.077100000000002</v>
      </c>
      <c r="D225">
        <v>29.898199999999999</v>
      </c>
      <c r="E225">
        <v>28.775400000000001</v>
      </c>
      <c r="F225">
        <v>4</v>
      </c>
      <c r="G225">
        <v>4</v>
      </c>
      <c r="H225">
        <v>4</v>
      </c>
      <c r="I225">
        <v>19</v>
      </c>
      <c r="J225">
        <v>19</v>
      </c>
      <c r="K225">
        <v>19</v>
      </c>
      <c r="L225">
        <v>13.916</v>
      </c>
      <c r="M225">
        <v>0</v>
      </c>
      <c r="N225">
        <v>9.6153999999999993</v>
      </c>
      <c r="O225">
        <v>2249800000</v>
      </c>
      <c r="P225">
        <v>21</v>
      </c>
      <c r="Q225">
        <v>1.17036E-2</v>
      </c>
      <c r="R225">
        <v>0.991761</v>
      </c>
      <c r="S225">
        <v>-2.2919700000000001E-2</v>
      </c>
      <c r="T225">
        <v>-3.2312300000000002E-2</v>
      </c>
      <c r="U225" t="s">
        <v>932</v>
      </c>
      <c r="V225" t="s">
        <v>932</v>
      </c>
      <c r="W225" t="s">
        <v>2001</v>
      </c>
      <c r="X225" t="s">
        <v>2001</v>
      </c>
      <c r="Y225" t="s">
        <v>2002</v>
      </c>
      <c r="Z225" t="s">
        <v>2003</v>
      </c>
      <c r="AA225" t="s">
        <v>2004</v>
      </c>
      <c r="AB225" t="s">
        <v>2005</v>
      </c>
      <c r="AC225" t="s">
        <v>2006</v>
      </c>
    </row>
    <row r="226" spans="1:29" x14ac:dyDescent="0.2">
      <c r="A226" s="133"/>
      <c r="B226">
        <v>32.1038</v>
      </c>
      <c r="C226">
        <v>32.832099999999997</v>
      </c>
      <c r="D226">
        <v>30.8508</v>
      </c>
      <c r="E226">
        <v>32.174199999999999</v>
      </c>
      <c r="F226">
        <v>18</v>
      </c>
      <c r="G226">
        <v>18</v>
      </c>
      <c r="H226">
        <v>18</v>
      </c>
      <c r="I226">
        <v>51.7</v>
      </c>
      <c r="J226">
        <v>51.7</v>
      </c>
      <c r="K226">
        <v>51.7</v>
      </c>
      <c r="L226">
        <v>29.597000000000001</v>
      </c>
      <c r="M226">
        <v>0</v>
      </c>
      <c r="N226">
        <v>137.53</v>
      </c>
      <c r="O226">
        <v>15195000000</v>
      </c>
      <c r="P226">
        <v>90</v>
      </c>
      <c r="Q226">
        <v>0.47719499999999998</v>
      </c>
      <c r="R226">
        <v>0.56784599999999996</v>
      </c>
      <c r="S226">
        <v>0.95548699999999998</v>
      </c>
      <c r="T226">
        <v>1.1171800000000001</v>
      </c>
      <c r="U226" t="s">
        <v>932</v>
      </c>
      <c r="V226" t="s">
        <v>932</v>
      </c>
      <c r="W226" t="s">
        <v>1529</v>
      </c>
      <c r="X226" t="s">
        <v>1529</v>
      </c>
      <c r="Y226" t="s">
        <v>1530</v>
      </c>
      <c r="Z226" t="s">
        <v>1531</v>
      </c>
      <c r="AA226" t="s">
        <v>1532</v>
      </c>
      <c r="AB226" t="s">
        <v>1407</v>
      </c>
      <c r="AC226" t="s">
        <v>1533</v>
      </c>
    </row>
    <row r="227" spans="1:29" x14ac:dyDescent="0.2">
      <c r="A227" s="133"/>
      <c r="B227">
        <v>30.2026</v>
      </c>
      <c r="C227">
        <v>30.833600000000001</v>
      </c>
      <c r="D227">
        <v>26.351600000000001</v>
      </c>
      <c r="E227">
        <v>29.4695</v>
      </c>
      <c r="F227">
        <v>9</v>
      </c>
      <c r="G227">
        <v>9</v>
      </c>
      <c r="H227">
        <v>9</v>
      </c>
      <c r="I227">
        <v>35.799999999999997</v>
      </c>
      <c r="J227">
        <v>35.799999999999997</v>
      </c>
      <c r="K227">
        <v>35.799999999999997</v>
      </c>
      <c r="L227">
        <v>20.731999999999999</v>
      </c>
      <c r="M227">
        <v>0</v>
      </c>
      <c r="N227">
        <v>30.78</v>
      </c>
      <c r="O227">
        <v>3078600000</v>
      </c>
      <c r="P227">
        <v>21</v>
      </c>
      <c r="Q227">
        <v>0.61473</v>
      </c>
      <c r="R227">
        <v>0.47633700000000001</v>
      </c>
      <c r="S227">
        <v>2.6075400000000002</v>
      </c>
      <c r="T227">
        <v>1.5423899999999999</v>
      </c>
      <c r="U227" t="s">
        <v>932</v>
      </c>
      <c r="V227" t="s">
        <v>932</v>
      </c>
      <c r="W227" t="s">
        <v>1534</v>
      </c>
      <c r="X227" t="s">
        <v>1534</v>
      </c>
      <c r="Y227" t="s">
        <v>1535</v>
      </c>
      <c r="Z227" t="s">
        <v>491</v>
      </c>
      <c r="AA227" t="s">
        <v>1415</v>
      </c>
      <c r="AB227" t="s">
        <v>1402</v>
      </c>
      <c r="AC227" t="s">
        <v>1435</v>
      </c>
    </row>
    <row r="228" spans="1:29" x14ac:dyDescent="0.2">
      <c r="A228" s="133"/>
      <c r="B228">
        <v>31.439</v>
      </c>
      <c r="C228">
        <v>32.097000000000001</v>
      </c>
      <c r="D228">
        <v>31.087700000000002</v>
      </c>
      <c r="E228">
        <v>29.305</v>
      </c>
      <c r="F228">
        <v>7</v>
      </c>
      <c r="G228">
        <v>7</v>
      </c>
      <c r="H228">
        <v>7</v>
      </c>
      <c r="I228">
        <v>53.8</v>
      </c>
      <c r="J228">
        <v>53.8</v>
      </c>
      <c r="K228">
        <v>53.8</v>
      </c>
      <c r="L228">
        <v>17.695</v>
      </c>
      <c r="M228">
        <v>0</v>
      </c>
      <c r="N228">
        <v>43.231999999999999</v>
      </c>
      <c r="O228">
        <v>8571000000</v>
      </c>
      <c r="P228">
        <v>36</v>
      </c>
      <c r="Q228">
        <v>0.61992899999999995</v>
      </c>
      <c r="R228">
        <v>0.47109299999999998</v>
      </c>
      <c r="S228">
        <v>1.5716600000000001</v>
      </c>
      <c r="T228">
        <v>1.4966200000000001</v>
      </c>
      <c r="U228" t="s">
        <v>932</v>
      </c>
      <c r="V228" t="s">
        <v>932</v>
      </c>
      <c r="W228" t="s">
        <v>1536</v>
      </c>
      <c r="X228" t="s">
        <v>1536</v>
      </c>
      <c r="Y228" t="s">
        <v>1537</v>
      </c>
      <c r="Z228" t="s">
        <v>493</v>
      </c>
      <c r="AA228" t="s">
        <v>1415</v>
      </c>
      <c r="AB228" t="s">
        <v>1538</v>
      </c>
      <c r="AC228" t="s">
        <v>1539</v>
      </c>
    </row>
    <row r="229" spans="1:29" x14ac:dyDescent="0.2">
      <c r="A229" s="133"/>
      <c r="B229">
        <v>32.339700000000001</v>
      </c>
      <c r="C229">
        <v>33.259</v>
      </c>
      <c r="D229">
        <v>30.722899999999999</v>
      </c>
      <c r="E229">
        <v>31.362500000000001</v>
      </c>
      <c r="F229">
        <v>17</v>
      </c>
      <c r="G229">
        <v>17</v>
      </c>
      <c r="H229">
        <v>17</v>
      </c>
      <c r="I229">
        <v>46.2</v>
      </c>
      <c r="J229">
        <v>46.2</v>
      </c>
      <c r="K229">
        <v>46.2</v>
      </c>
      <c r="L229">
        <v>28.68</v>
      </c>
      <c r="M229">
        <v>0</v>
      </c>
      <c r="N229">
        <v>160.76</v>
      </c>
      <c r="O229">
        <v>15864000000</v>
      </c>
      <c r="P229">
        <v>62</v>
      </c>
      <c r="Q229">
        <v>1.0537799999999999</v>
      </c>
      <c r="R229">
        <v>0.37680599999999997</v>
      </c>
      <c r="S229">
        <v>1.7566299999999999</v>
      </c>
      <c r="T229">
        <v>2.66174</v>
      </c>
      <c r="U229" t="s">
        <v>932</v>
      </c>
      <c r="V229" t="s">
        <v>932</v>
      </c>
      <c r="W229" t="s">
        <v>1540</v>
      </c>
      <c r="X229" t="s">
        <v>1540</v>
      </c>
      <c r="Y229" t="s">
        <v>1541</v>
      </c>
      <c r="Z229" t="s">
        <v>496</v>
      </c>
      <c r="AA229" t="s">
        <v>1542</v>
      </c>
      <c r="AB229" t="s">
        <v>1543</v>
      </c>
      <c r="AC229" t="s">
        <v>1544</v>
      </c>
    </row>
    <row r="230" spans="1:29" x14ac:dyDescent="0.2">
      <c r="A230" s="133"/>
      <c r="B230">
        <v>27.004999999999999</v>
      </c>
      <c r="C230">
        <v>27.540500000000002</v>
      </c>
      <c r="D230">
        <v>26.691800000000001</v>
      </c>
      <c r="E230">
        <v>25.782800000000002</v>
      </c>
      <c r="F230">
        <v>4</v>
      </c>
      <c r="G230">
        <v>4</v>
      </c>
      <c r="H230">
        <v>4</v>
      </c>
      <c r="I230">
        <v>39.299999999999997</v>
      </c>
      <c r="J230">
        <v>39.299999999999997</v>
      </c>
      <c r="K230">
        <v>39.299999999999997</v>
      </c>
      <c r="L230">
        <v>17.04</v>
      </c>
      <c r="M230">
        <v>0</v>
      </c>
      <c r="N230">
        <v>17.024999999999999</v>
      </c>
      <c r="O230">
        <v>279280000</v>
      </c>
      <c r="P230">
        <v>5</v>
      </c>
      <c r="Q230">
        <v>0.72436299999999998</v>
      </c>
      <c r="R230">
        <v>0.46654099999999998</v>
      </c>
      <c r="S230">
        <v>1.0354099999999999</v>
      </c>
      <c r="T230">
        <v>1.65011</v>
      </c>
      <c r="U230" t="s">
        <v>932</v>
      </c>
      <c r="V230" t="s">
        <v>932</v>
      </c>
      <c r="W230" t="s">
        <v>1545</v>
      </c>
      <c r="X230" t="s">
        <v>1545</v>
      </c>
      <c r="Y230" t="s">
        <v>1546</v>
      </c>
      <c r="Z230" t="s">
        <v>1547</v>
      </c>
      <c r="AA230" t="s">
        <v>1548</v>
      </c>
      <c r="AB230" t="s">
        <v>1402</v>
      </c>
      <c r="AC230" t="s">
        <v>1549</v>
      </c>
    </row>
    <row r="231" spans="1:29" x14ac:dyDescent="0.2">
      <c r="A231" s="133"/>
      <c r="B231">
        <v>28.883700000000001</v>
      </c>
      <c r="C231">
        <v>30.2807</v>
      </c>
      <c r="D231">
        <v>26.1799</v>
      </c>
      <c r="E231">
        <v>29.709599999999998</v>
      </c>
      <c r="F231">
        <v>6</v>
      </c>
      <c r="G231">
        <v>6</v>
      </c>
      <c r="H231">
        <v>6</v>
      </c>
      <c r="I231">
        <v>32.299999999999997</v>
      </c>
      <c r="J231">
        <v>32.299999999999997</v>
      </c>
      <c r="K231">
        <v>32.299999999999997</v>
      </c>
      <c r="L231">
        <v>15.423</v>
      </c>
      <c r="M231">
        <v>0</v>
      </c>
      <c r="N231">
        <v>6.7670000000000003</v>
      </c>
      <c r="O231">
        <v>2177700000</v>
      </c>
      <c r="P231">
        <v>16</v>
      </c>
      <c r="Q231">
        <v>0.31945499999999999</v>
      </c>
      <c r="R231">
        <v>0.71002799999999999</v>
      </c>
      <c r="S231">
        <v>1.6374500000000001</v>
      </c>
      <c r="T231">
        <v>0.81951600000000002</v>
      </c>
      <c r="U231" t="s">
        <v>932</v>
      </c>
      <c r="V231" t="s">
        <v>932</v>
      </c>
      <c r="W231" t="s">
        <v>1550</v>
      </c>
      <c r="X231" t="s">
        <v>1550</v>
      </c>
      <c r="Y231" t="s">
        <v>1551</v>
      </c>
      <c r="Z231" t="s">
        <v>1552</v>
      </c>
      <c r="AA231" t="s">
        <v>1553</v>
      </c>
      <c r="AB231" t="s">
        <v>1554</v>
      </c>
      <c r="AC231" t="s">
        <v>1555</v>
      </c>
    </row>
    <row r="232" spans="1:29" x14ac:dyDescent="0.2">
      <c r="A232" s="133"/>
      <c r="B232">
        <v>27.267700000000001</v>
      </c>
      <c r="C232">
        <v>29.022300000000001</v>
      </c>
      <c r="D232">
        <v>27.289899999999999</v>
      </c>
      <c r="E232">
        <v>26.246400000000001</v>
      </c>
      <c r="F232">
        <v>5</v>
      </c>
      <c r="G232">
        <v>5</v>
      </c>
      <c r="H232">
        <v>5</v>
      </c>
      <c r="I232">
        <v>35.200000000000003</v>
      </c>
      <c r="J232">
        <v>35.200000000000003</v>
      </c>
      <c r="K232">
        <v>35.200000000000003</v>
      </c>
      <c r="L232">
        <v>13.742000000000001</v>
      </c>
      <c r="M232">
        <v>0</v>
      </c>
      <c r="N232">
        <v>11.91</v>
      </c>
      <c r="O232">
        <v>664790000</v>
      </c>
      <c r="P232">
        <v>10</v>
      </c>
      <c r="Q232">
        <v>0.50891600000000004</v>
      </c>
      <c r="R232">
        <v>0.52922599999999997</v>
      </c>
      <c r="S232">
        <v>1.37683</v>
      </c>
      <c r="T232">
        <v>1.2285299999999999</v>
      </c>
      <c r="U232" t="s">
        <v>932</v>
      </c>
      <c r="V232" t="s">
        <v>932</v>
      </c>
      <c r="W232" t="s">
        <v>1556</v>
      </c>
      <c r="X232" t="s">
        <v>1556</v>
      </c>
      <c r="Y232" t="s">
        <v>1557</v>
      </c>
      <c r="Z232" t="s">
        <v>1558</v>
      </c>
      <c r="AA232" t="s">
        <v>1559</v>
      </c>
      <c r="AB232" t="s">
        <v>1402</v>
      </c>
      <c r="AC232" t="s">
        <v>1560</v>
      </c>
    </row>
    <row r="233" spans="1:29" x14ac:dyDescent="0.2">
      <c r="A233" s="133"/>
      <c r="B233">
        <v>30.2089</v>
      </c>
      <c r="C233">
        <v>31.4801</v>
      </c>
      <c r="D233">
        <v>28.369900000000001</v>
      </c>
      <c r="E233">
        <v>27.113299999999999</v>
      </c>
      <c r="F233">
        <v>4</v>
      </c>
      <c r="G233">
        <v>4</v>
      </c>
      <c r="H233">
        <v>4</v>
      </c>
      <c r="I233">
        <v>30.4</v>
      </c>
      <c r="J233">
        <v>30.4</v>
      </c>
      <c r="K233">
        <v>30.4</v>
      </c>
      <c r="L233">
        <v>13.015000000000001</v>
      </c>
      <c r="M233">
        <v>0</v>
      </c>
      <c r="N233">
        <v>3.2242999999999999</v>
      </c>
      <c r="O233">
        <v>3463000000</v>
      </c>
      <c r="P233">
        <v>8</v>
      </c>
      <c r="Q233">
        <v>1.13144</v>
      </c>
      <c r="R233">
        <v>0.332758</v>
      </c>
      <c r="S233">
        <v>3.1028500000000001</v>
      </c>
      <c r="T233">
        <v>3.1224400000000001</v>
      </c>
      <c r="U233" t="s">
        <v>932</v>
      </c>
      <c r="V233" t="s">
        <v>932</v>
      </c>
      <c r="W233" t="s">
        <v>1561</v>
      </c>
      <c r="X233" t="s">
        <v>1561</v>
      </c>
      <c r="Y233" t="s">
        <v>1562</v>
      </c>
      <c r="Z233" t="s">
        <v>499</v>
      </c>
      <c r="AA233" t="s">
        <v>1526</v>
      </c>
      <c r="AB233" t="s">
        <v>1454</v>
      </c>
      <c r="AC233" t="s">
        <v>1563</v>
      </c>
    </row>
    <row r="234" spans="1:29" x14ac:dyDescent="0.2">
      <c r="A234" s="133"/>
      <c r="B234">
        <v>31.209199999999999</v>
      </c>
      <c r="C234">
        <v>32.409500000000001</v>
      </c>
      <c r="D234">
        <v>30.837</v>
      </c>
      <c r="E234">
        <v>30.995999999999999</v>
      </c>
      <c r="F234">
        <v>9</v>
      </c>
      <c r="G234">
        <v>9</v>
      </c>
      <c r="H234">
        <v>9</v>
      </c>
      <c r="I234">
        <v>72.5</v>
      </c>
      <c r="J234">
        <v>72.5</v>
      </c>
      <c r="K234">
        <v>72.5</v>
      </c>
      <c r="L234">
        <v>7.8409000000000004</v>
      </c>
      <c r="M234">
        <v>0</v>
      </c>
      <c r="N234">
        <v>71.515000000000001</v>
      </c>
      <c r="O234">
        <v>9458400000</v>
      </c>
      <c r="P234">
        <v>45</v>
      </c>
      <c r="Q234">
        <v>0.55563899999999999</v>
      </c>
      <c r="R234">
        <v>0.52508500000000002</v>
      </c>
      <c r="S234">
        <v>0.89288800000000001</v>
      </c>
      <c r="T234">
        <v>1.2658</v>
      </c>
      <c r="U234" t="s">
        <v>932</v>
      </c>
      <c r="V234" t="s">
        <v>932</v>
      </c>
      <c r="W234" t="s">
        <v>1564</v>
      </c>
      <c r="X234" t="s">
        <v>1564</v>
      </c>
      <c r="Y234" t="s">
        <v>1565</v>
      </c>
      <c r="Z234" t="s">
        <v>1566</v>
      </c>
      <c r="AA234" t="s">
        <v>1567</v>
      </c>
      <c r="AB234" t="s">
        <v>1402</v>
      </c>
      <c r="AC234" t="s">
        <v>1568</v>
      </c>
    </row>
    <row r="235" spans="1:29" x14ac:dyDescent="0.2">
      <c r="A235" s="133"/>
      <c r="B235">
        <v>27.226900000000001</v>
      </c>
      <c r="C235">
        <v>29.575500000000002</v>
      </c>
      <c r="D235">
        <v>26.632999999999999</v>
      </c>
      <c r="E235">
        <v>27.691500000000001</v>
      </c>
      <c r="F235">
        <v>2</v>
      </c>
      <c r="G235">
        <v>2</v>
      </c>
      <c r="H235">
        <v>2</v>
      </c>
      <c r="I235">
        <v>18.600000000000001</v>
      </c>
      <c r="J235">
        <v>18.600000000000001</v>
      </c>
      <c r="K235">
        <v>18.600000000000001</v>
      </c>
      <c r="L235">
        <v>6.6478000000000002</v>
      </c>
      <c r="M235">
        <v>0</v>
      </c>
      <c r="N235">
        <v>3.3435000000000001</v>
      </c>
      <c r="O235">
        <v>1003400000</v>
      </c>
      <c r="P235">
        <v>8</v>
      </c>
      <c r="Q235">
        <v>0.358935</v>
      </c>
      <c r="R235">
        <v>0.67650200000000005</v>
      </c>
      <c r="S235">
        <v>1.23898</v>
      </c>
      <c r="T235">
        <v>0.89261999999999997</v>
      </c>
      <c r="U235" t="s">
        <v>932</v>
      </c>
      <c r="V235" t="s">
        <v>932</v>
      </c>
      <c r="W235" t="s">
        <v>1569</v>
      </c>
      <c r="X235" t="s">
        <v>1569</v>
      </c>
      <c r="Y235" t="s">
        <v>1570</v>
      </c>
      <c r="Z235" t="s">
        <v>500</v>
      </c>
      <c r="AA235" t="s">
        <v>1415</v>
      </c>
      <c r="AB235" t="s">
        <v>1402</v>
      </c>
      <c r="AC235" t="s">
        <v>1428</v>
      </c>
    </row>
    <row r="236" spans="1:29" x14ac:dyDescent="0.2">
      <c r="A236" s="133"/>
      <c r="B236">
        <v>28.4513</v>
      </c>
      <c r="C236">
        <v>30.466100000000001</v>
      </c>
      <c r="D236">
        <v>26.135899999999999</v>
      </c>
      <c r="E236">
        <v>28.459700000000002</v>
      </c>
      <c r="F236">
        <v>7</v>
      </c>
      <c r="G236">
        <v>7</v>
      </c>
      <c r="H236">
        <v>7</v>
      </c>
      <c r="I236">
        <v>60.9</v>
      </c>
      <c r="J236">
        <v>60.9</v>
      </c>
      <c r="K236">
        <v>60.9</v>
      </c>
      <c r="L236">
        <v>12.784000000000001</v>
      </c>
      <c r="M236">
        <v>0</v>
      </c>
      <c r="N236">
        <v>37.74</v>
      </c>
      <c r="O236">
        <v>1832500000</v>
      </c>
      <c r="P236">
        <v>16</v>
      </c>
      <c r="Q236">
        <v>0.529941</v>
      </c>
      <c r="R236">
        <v>0.51519000000000004</v>
      </c>
      <c r="S236">
        <v>2.1608700000000001</v>
      </c>
      <c r="T236">
        <v>1.3193900000000001</v>
      </c>
      <c r="U236" t="s">
        <v>932</v>
      </c>
      <c r="V236" t="s">
        <v>932</v>
      </c>
      <c r="W236" t="s">
        <v>1571</v>
      </c>
      <c r="X236" t="s">
        <v>1571</v>
      </c>
      <c r="Y236" t="s">
        <v>1572</v>
      </c>
      <c r="Z236" t="s">
        <v>1573</v>
      </c>
      <c r="AA236" t="s">
        <v>1415</v>
      </c>
      <c r="AB236" t="s">
        <v>1402</v>
      </c>
      <c r="AC236" t="s">
        <v>1574</v>
      </c>
    </row>
    <row r="237" spans="1:29" x14ac:dyDescent="0.2">
      <c r="A237" s="133"/>
      <c r="B237">
        <v>31.504000000000001</v>
      </c>
      <c r="C237">
        <v>31.984200000000001</v>
      </c>
      <c r="D237">
        <v>29.2776</v>
      </c>
      <c r="E237">
        <v>30.892499999999998</v>
      </c>
      <c r="F237">
        <v>8</v>
      </c>
      <c r="G237">
        <v>8</v>
      </c>
      <c r="H237">
        <v>8</v>
      </c>
      <c r="I237">
        <v>44</v>
      </c>
      <c r="J237">
        <v>44</v>
      </c>
      <c r="K237">
        <v>44</v>
      </c>
      <c r="L237">
        <v>14.462999999999999</v>
      </c>
      <c r="M237">
        <v>0</v>
      </c>
      <c r="N237">
        <v>27.273</v>
      </c>
      <c r="O237">
        <v>8674600000</v>
      </c>
      <c r="P237">
        <v>21</v>
      </c>
      <c r="Q237">
        <v>0.726464</v>
      </c>
      <c r="R237">
        <v>0.44980900000000001</v>
      </c>
      <c r="S237">
        <v>1.6590199999999999</v>
      </c>
      <c r="T237">
        <v>1.7604299999999999</v>
      </c>
      <c r="U237" t="s">
        <v>932</v>
      </c>
      <c r="V237" t="s">
        <v>932</v>
      </c>
      <c r="W237" t="s">
        <v>1575</v>
      </c>
      <c r="X237" t="s">
        <v>1575</v>
      </c>
      <c r="Y237" t="s">
        <v>1576</v>
      </c>
      <c r="Z237" t="s">
        <v>503</v>
      </c>
      <c r="AA237" t="s">
        <v>1415</v>
      </c>
      <c r="AB237" t="s">
        <v>1402</v>
      </c>
      <c r="AC237" t="s">
        <v>1577</v>
      </c>
    </row>
    <row r="238" spans="1:29" x14ac:dyDescent="0.2">
      <c r="A238" s="133"/>
      <c r="B238">
        <v>31.414400000000001</v>
      </c>
      <c r="C238">
        <v>31.793199999999999</v>
      </c>
      <c r="D238">
        <v>29.5715</v>
      </c>
      <c r="E238">
        <v>31.326599999999999</v>
      </c>
      <c r="F238">
        <v>18</v>
      </c>
      <c r="G238">
        <v>18</v>
      </c>
      <c r="H238">
        <v>18</v>
      </c>
      <c r="I238">
        <v>70.8</v>
      </c>
      <c r="J238">
        <v>70.8</v>
      </c>
      <c r="K238">
        <v>70.8</v>
      </c>
      <c r="L238">
        <v>26.673999999999999</v>
      </c>
      <c r="M238">
        <v>0</v>
      </c>
      <c r="N238">
        <v>100.07</v>
      </c>
      <c r="O238">
        <v>8406500000</v>
      </c>
      <c r="P238">
        <v>71</v>
      </c>
      <c r="Q238">
        <v>0.485263</v>
      </c>
      <c r="R238">
        <v>0.55203500000000005</v>
      </c>
      <c r="S238">
        <v>1.15473</v>
      </c>
      <c r="T238">
        <v>1.15737</v>
      </c>
      <c r="U238" t="s">
        <v>932</v>
      </c>
      <c r="V238" t="s">
        <v>932</v>
      </c>
      <c r="W238" t="s">
        <v>1578</v>
      </c>
      <c r="X238" t="s">
        <v>1578</v>
      </c>
      <c r="Y238" t="s">
        <v>1579</v>
      </c>
      <c r="Z238" t="s">
        <v>504</v>
      </c>
      <c r="AA238" t="s">
        <v>1580</v>
      </c>
      <c r="AB238" t="s">
        <v>1581</v>
      </c>
      <c r="AC238" t="s">
        <v>1582</v>
      </c>
    </row>
    <row r="239" spans="1:29" x14ac:dyDescent="0.2">
      <c r="A239" s="133"/>
      <c r="B239">
        <v>31.816199999999998</v>
      </c>
      <c r="C239">
        <v>32.501899999999999</v>
      </c>
      <c r="D239">
        <v>30.540299999999998</v>
      </c>
      <c r="E239">
        <v>31.418399999999998</v>
      </c>
      <c r="F239">
        <v>14</v>
      </c>
      <c r="G239">
        <v>14</v>
      </c>
      <c r="H239">
        <v>14</v>
      </c>
      <c r="I239">
        <v>36.200000000000003</v>
      </c>
      <c r="J239">
        <v>36.200000000000003</v>
      </c>
      <c r="K239">
        <v>36.200000000000003</v>
      </c>
      <c r="L239">
        <v>28.024000000000001</v>
      </c>
      <c r="M239">
        <v>0</v>
      </c>
      <c r="N239">
        <v>80.682000000000002</v>
      </c>
      <c r="O239">
        <v>11633000000</v>
      </c>
      <c r="P239">
        <v>63</v>
      </c>
      <c r="Q239">
        <v>0.773733</v>
      </c>
      <c r="R239">
        <v>0.44147399999999998</v>
      </c>
      <c r="S239">
        <v>1.1797299999999999</v>
      </c>
      <c r="T239">
        <v>1.7955099999999999</v>
      </c>
      <c r="U239" t="s">
        <v>932</v>
      </c>
      <c r="V239" t="s">
        <v>932</v>
      </c>
      <c r="W239" t="s">
        <v>1583</v>
      </c>
      <c r="X239" t="s">
        <v>1583</v>
      </c>
      <c r="Y239" t="s">
        <v>1584</v>
      </c>
      <c r="Z239" t="s">
        <v>505</v>
      </c>
      <c r="AA239" t="s">
        <v>1415</v>
      </c>
      <c r="AB239" t="s">
        <v>1407</v>
      </c>
      <c r="AC239" t="s">
        <v>1585</v>
      </c>
    </row>
    <row r="240" spans="1:29" x14ac:dyDescent="0.2">
      <c r="A240" s="133"/>
      <c r="B240">
        <v>31.875299999999999</v>
      </c>
      <c r="C240">
        <v>31.281099999999999</v>
      </c>
      <c r="D240">
        <v>31.299800000000001</v>
      </c>
      <c r="E240">
        <v>30.951899999999998</v>
      </c>
      <c r="F240">
        <v>13</v>
      </c>
      <c r="G240">
        <v>13</v>
      </c>
      <c r="H240">
        <v>8</v>
      </c>
      <c r="I240">
        <v>72.400000000000006</v>
      </c>
      <c r="J240">
        <v>72.400000000000006</v>
      </c>
      <c r="K240">
        <v>61.5</v>
      </c>
      <c r="L240">
        <v>35.729999999999997</v>
      </c>
      <c r="M240">
        <v>0</v>
      </c>
      <c r="N240">
        <v>323.31</v>
      </c>
      <c r="O240">
        <v>9416000000</v>
      </c>
      <c r="P240">
        <v>68</v>
      </c>
      <c r="Q240">
        <v>0.49568899999999999</v>
      </c>
      <c r="R240">
        <v>0.60980800000000002</v>
      </c>
      <c r="S240">
        <v>0.45233600000000002</v>
      </c>
      <c r="T240">
        <v>1.0180899999999999</v>
      </c>
      <c r="U240" t="s">
        <v>932</v>
      </c>
      <c r="V240" t="s">
        <v>932</v>
      </c>
      <c r="W240" t="s">
        <v>2007</v>
      </c>
      <c r="X240" t="s">
        <v>2007</v>
      </c>
      <c r="Y240" t="s">
        <v>2008</v>
      </c>
      <c r="Z240" t="s">
        <v>2009</v>
      </c>
      <c r="AA240" t="s">
        <v>2010</v>
      </c>
      <c r="AB240" t="s">
        <v>2011</v>
      </c>
      <c r="AC240" t="s">
        <v>2012</v>
      </c>
    </row>
    <row r="241" spans="1:29" x14ac:dyDescent="0.2">
      <c r="A241" s="133"/>
      <c r="B241">
        <v>34.866999999999997</v>
      </c>
      <c r="C241">
        <v>35.1708</v>
      </c>
      <c r="D241">
        <v>36.0276</v>
      </c>
      <c r="E241">
        <v>37.398899999999998</v>
      </c>
      <c r="F241">
        <v>21</v>
      </c>
      <c r="G241">
        <v>21</v>
      </c>
      <c r="H241">
        <v>4</v>
      </c>
      <c r="I241">
        <v>58.3</v>
      </c>
      <c r="J241">
        <v>58.3</v>
      </c>
      <c r="K241">
        <v>10.9</v>
      </c>
      <c r="L241">
        <v>17.951000000000001</v>
      </c>
      <c r="M241">
        <v>0</v>
      </c>
      <c r="N241">
        <v>323.31</v>
      </c>
      <c r="O241" s="124">
        <v>256150000000</v>
      </c>
      <c r="P241">
        <v>382</v>
      </c>
      <c r="Q241">
        <v>0.86238400000000004</v>
      </c>
      <c r="R241">
        <v>0.40205999999999997</v>
      </c>
      <c r="S241">
        <v>-1.69435</v>
      </c>
      <c r="T241">
        <v>-2.1119599999999998</v>
      </c>
      <c r="U241" t="s">
        <v>932</v>
      </c>
      <c r="V241" t="s">
        <v>932</v>
      </c>
      <c r="W241" t="s">
        <v>1586</v>
      </c>
      <c r="X241" t="s">
        <v>1586</v>
      </c>
      <c r="Y241" t="s">
        <v>1587</v>
      </c>
      <c r="Z241" t="s">
        <v>1588</v>
      </c>
      <c r="AA241" t="s">
        <v>1589</v>
      </c>
      <c r="AB241" t="s">
        <v>1590</v>
      </c>
      <c r="AC241" t="s">
        <v>1591</v>
      </c>
    </row>
    <row r="242" spans="1:29" x14ac:dyDescent="0.2">
      <c r="A242" s="133"/>
      <c r="B242">
        <v>38.306899999999999</v>
      </c>
      <c r="C242">
        <v>38.697299999999998</v>
      </c>
      <c r="D242">
        <v>38.478000000000002</v>
      </c>
      <c r="E242">
        <v>38.147500000000001</v>
      </c>
      <c r="F242">
        <v>86</v>
      </c>
      <c r="G242">
        <v>86</v>
      </c>
      <c r="H242">
        <v>63</v>
      </c>
      <c r="I242">
        <v>80.3</v>
      </c>
      <c r="J242">
        <v>80.3</v>
      </c>
      <c r="K242">
        <v>75.7</v>
      </c>
      <c r="L242">
        <v>70.87</v>
      </c>
      <c r="M242">
        <v>0</v>
      </c>
      <c r="N242">
        <v>323.31</v>
      </c>
      <c r="O242" s="124">
        <v>1229500000000</v>
      </c>
      <c r="P242">
        <v>1180</v>
      </c>
      <c r="Q242">
        <v>0.270681</v>
      </c>
      <c r="R242">
        <v>0.83531900000000003</v>
      </c>
      <c r="S242">
        <v>0.18934400000000001</v>
      </c>
      <c r="T242">
        <v>0.53225500000000003</v>
      </c>
      <c r="U242" t="s">
        <v>932</v>
      </c>
      <c r="V242" t="s">
        <v>932</v>
      </c>
      <c r="W242" t="s">
        <v>2013</v>
      </c>
      <c r="X242" t="s">
        <v>2013</v>
      </c>
      <c r="Y242" t="s">
        <v>2014</v>
      </c>
      <c r="Z242" t="s">
        <v>2015</v>
      </c>
      <c r="AA242" t="s">
        <v>2016</v>
      </c>
      <c r="AB242" t="s">
        <v>2017</v>
      </c>
      <c r="AC242" t="s">
        <v>2018</v>
      </c>
    </row>
    <row r="243" spans="1:29" x14ac:dyDescent="0.2">
      <c r="A243" s="133"/>
      <c r="B243">
        <v>30.327400000000001</v>
      </c>
      <c r="C243">
        <v>29.932700000000001</v>
      </c>
      <c r="D243">
        <v>30.190300000000001</v>
      </c>
      <c r="E243">
        <v>27.6661</v>
      </c>
      <c r="F243">
        <v>6</v>
      </c>
      <c r="G243">
        <v>6</v>
      </c>
      <c r="H243">
        <v>6</v>
      </c>
      <c r="I243">
        <v>25.3</v>
      </c>
      <c r="J243">
        <v>25.3</v>
      </c>
      <c r="K243">
        <v>25.3</v>
      </c>
      <c r="L243">
        <v>25.053000000000001</v>
      </c>
      <c r="M243">
        <v>0</v>
      </c>
      <c r="N243">
        <v>40.450000000000003</v>
      </c>
      <c r="O243">
        <v>3317600000</v>
      </c>
      <c r="P243">
        <v>15</v>
      </c>
      <c r="Q243">
        <v>0.35057700000000003</v>
      </c>
      <c r="R243">
        <v>0.68190200000000001</v>
      </c>
      <c r="S243">
        <v>1.2018599999999999</v>
      </c>
      <c r="T243">
        <v>0.87256199999999995</v>
      </c>
      <c r="U243" t="s">
        <v>932</v>
      </c>
      <c r="V243" t="s">
        <v>932</v>
      </c>
      <c r="W243" t="s">
        <v>2019</v>
      </c>
      <c r="X243" t="s">
        <v>2019</v>
      </c>
      <c r="Y243" t="s">
        <v>2020</v>
      </c>
      <c r="Z243" t="s">
        <v>2021</v>
      </c>
      <c r="AA243" t="s">
        <v>2022</v>
      </c>
      <c r="AB243" t="s">
        <v>1808</v>
      </c>
      <c r="AC243" t="s">
        <v>2023</v>
      </c>
    </row>
    <row r="244" spans="1:29" x14ac:dyDescent="0.2">
      <c r="A244" s="133"/>
      <c r="B244">
        <v>32.118899999999996</v>
      </c>
      <c r="C244">
        <v>32.7988</v>
      </c>
      <c r="D244">
        <v>30.117899999999999</v>
      </c>
      <c r="E244">
        <v>30.438400000000001</v>
      </c>
      <c r="F244">
        <v>8</v>
      </c>
      <c r="G244">
        <v>8</v>
      </c>
      <c r="H244">
        <v>8</v>
      </c>
      <c r="I244">
        <v>58.5</v>
      </c>
      <c r="J244">
        <v>58.5</v>
      </c>
      <c r="K244">
        <v>58.5</v>
      </c>
      <c r="L244">
        <v>15.523999999999999</v>
      </c>
      <c r="M244">
        <v>0</v>
      </c>
      <c r="N244">
        <v>215.27</v>
      </c>
      <c r="O244">
        <v>10955000000</v>
      </c>
      <c r="P244">
        <v>39</v>
      </c>
      <c r="Q244">
        <v>1.546</v>
      </c>
      <c r="R244">
        <v>0.232878</v>
      </c>
      <c r="S244">
        <v>2.1806999999999999</v>
      </c>
      <c r="T244">
        <v>4.5827</v>
      </c>
      <c r="U244" t="s">
        <v>1220</v>
      </c>
      <c r="V244" t="s">
        <v>932</v>
      </c>
      <c r="W244" t="s">
        <v>1592</v>
      </c>
      <c r="X244" t="s">
        <v>1592</v>
      </c>
      <c r="Y244" t="s">
        <v>1593</v>
      </c>
      <c r="Z244" t="s">
        <v>513</v>
      </c>
      <c r="AA244" t="s">
        <v>1594</v>
      </c>
      <c r="AB244" t="s">
        <v>1402</v>
      </c>
      <c r="AC244" t="s">
        <v>1440</v>
      </c>
    </row>
    <row r="245" spans="1:29" x14ac:dyDescent="0.2">
      <c r="A245" s="133"/>
      <c r="B245">
        <v>31.857500000000002</v>
      </c>
      <c r="C245">
        <v>32.347000000000001</v>
      </c>
      <c r="D245">
        <v>30.261600000000001</v>
      </c>
      <c r="E245">
        <v>31.222999999999999</v>
      </c>
      <c r="F245">
        <v>9</v>
      </c>
      <c r="G245">
        <v>9</v>
      </c>
      <c r="H245">
        <v>9</v>
      </c>
      <c r="I245">
        <v>58.3</v>
      </c>
      <c r="J245">
        <v>58.3</v>
      </c>
      <c r="K245">
        <v>58.3</v>
      </c>
      <c r="L245">
        <v>14.525</v>
      </c>
      <c r="M245">
        <v>0</v>
      </c>
      <c r="N245">
        <v>159.22999999999999</v>
      </c>
      <c r="O245">
        <v>10404000000</v>
      </c>
      <c r="P245">
        <v>31</v>
      </c>
      <c r="Q245">
        <v>0.89328700000000005</v>
      </c>
      <c r="R245">
        <v>0.40382200000000001</v>
      </c>
      <c r="S245">
        <v>1.35992</v>
      </c>
      <c r="T245">
        <v>2.12677</v>
      </c>
      <c r="U245" t="s">
        <v>932</v>
      </c>
      <c r="V245" t="s">
        <v>932</v>
      </c>
      <c r="W245" t="s">
        <v>1595</v>
      </c>
      <c r="X245" t="s">
        <v>1595</v>
      </c>
      <c r="Y245" t="s">
        <v>1596</v>
      </c>
      <c r="Z245" t="s">
        <v>516</v>
      </c>
      <c r="AA245" t="s">
        <v>1415</v>
      </c>
      <c r="AB245" t="s">
        <v>1402</v>
      </c>
      <c r="AC245" t="s">
        <v>1428</v>
      </c>
    </row>
    <row r="246" spans="1:29" x14ac:dyDescent="0.2">
      <c r="A246" s="133"/>
      <c r="B246">
        <v>31.127600000000001</v>
      </c>
      <c r="C246">
        <v>31.5806</v>
      </c>
      <c r="D246">
        <v>30.215</v>
      </c>
      <c r="E246">
        <v>30.728200000000001</v>
      </c>
      <c r="F246">
        <v>8</v>
      </c>
      <c r="G246">
        <v>8</v>
      </c>
      <c r="H246">
        <v>8</v>
      </c>
      <c r="I246">
        <v>50.9</v>
      </c>
      <c r="J246">
        <v>50.9</v>
      </c>
      <c r="K246">
        <v>50.9</v>
      </c>
      <c r="L246">
        <v>18.916</v>
      </c>
      <c r="M246">
        <v>0</v>
      </c>
      <c r="N246">
        <v>44.753999999999998</v>
      </c>
      <c r="O246">
        <v>6534600000</v>
      </c>
      <c r="P246">
        <v>32</v>
      </c>
      <c r="Q246">
        <v>0.90927599999999997</v>
      </c>
      <c r="R246">
        <v>0.416823</v>
      </c>
      <c r="S246">
        <v>0.88251000000000002</v>
      </c>
      <c r="T246">
        <v>1.9953399999999999</v>
      </c>
      <c r="U246" t="s">
        <v>932</v>
      </c>
      <c r="V246" t="s">
        <v>932</v>
      </c>
      <c r="W246" t="s">
        <v>1597</v>
      </c>
      <c r="X246" t="s">
        <v>1597</v>
      </c>
      <c r="Y246" t="s">
        <v>1598</v>
      </c>
      <c r="Z246" t="s">
        <v>1599</v>
      </c>
      <c r="AA246" t="s">
        <v>1559</v>
      </c>
      <c r="AB246" t="s">
        <v>1402</v>
      </c>
      <c r="AC246" t="s">
        <v>1522</v>
      </c>
    </row>
    <row r="247" spans="1:29" x14ac:dyDescent="0.2">
      <c r="A247" s="133"/>
      <c r="B247">
        <v>33.010100000000001</v>
      </c>
      <c r="C247">
        <v>33.847900000000003</v>
      </c>
      <c r="D247">
        <v>32.944000000000003</v>
      </c>
      <c r="E247">
        <v>33.099800000000002</v>
      </c>
      <c r="F247">
        <v>23</v>
      </c>
      <c r="G247">
        <v>23</v>
      </c>
      <c r="H247">
        <v>23</v>
      </c>
      <c r="I247">
        <v>55.2</v>
      </c>
      <c r="J247">
        <v>55.2</v>
      </c>
      <c r="K247">
        <v>55.2</v>
      </c>
      <c r="L247">
        <v>35.076000000000001</v>
      </c>
      <c r="M247">
        <v>0</v>
      </c>
      <c r="N247">
        <v>281.45</v>
      </c>
      <c r="O247">
        <v>33783000000</v>
      </c>
      <c r="P247">
        <v>124</v>
      </c>
      <c r="Q247">
        <v>0.356327</v>
      </c>
      <c r="R247">
        <v>0.73963699999999999</v>
      </c>
      <c r="S247">
        <v>0.407082</v>
      </c>
      <c r="T247">
        <v>0.77376199999999995</v>
      </c>
      <c r="U247" t="s">
        <v>932</v>
      </c>
      <c r="V247" t="s">
        <v>932</v>
      </c>
      <c r="W247" t="s">
        <v>2024</v>
      </c>
      <c r="X247" t="s">
        <v>2024</v>
      </c>
      <c r="Y247" t="s">
        <v>2025</v>
      </c>
      <c r="Z247" t="s">
        <v>2026</v>
      </c>
      <c r="AA247" t="s">
        <v>2027</v>
      </c>
      <c r="AB247" t="s">
        <v>2028</v>
      </c>
      <c r="AC247" t="s">
        <v>2029</v>
      </c>
    </row>
    <row r="248" spans="1:29" x14ac:dyDescent="0.2">
      <c r="A248" s="133"/>
      <c r="B248">
        <v>28.681000000000001</v>
      </c>
      <c r="C248">
        <v>28.448499999999999</v>
      </c>
      <c r="D248">
        <v>28.5684</v>
      </c>
      <c r="E248">
        <v>27.284500000000001</v>
      </c>
      <c r="F248">
        <v>10</v>
      </c>
      <c r="G248">
        <v>4</v>
      </c>
      <c r="H248">
        <v>4</v>
      </c>
      <c r="I248">
        <v>26.9</v>
      </c>
      <c r="J248">
        <v>16.3</v>
      </c>
      <c r="K248">
        <v>16.3</v>
      </c>
      <c r="L248">
        <v>49.279000000000003</v>
      </c>
      <c r="M248">
        <v>0</v>
      </c>
      <c r="N248">
        <v>102.99</v>
      </c>
      <c r="O248">
        <v>1095700000</v>
      </c>
      <c r="P248">
        <v>15</v>
      </c>
      <c r="Q248">
        <v>0.36549399999999999</v>
      </c>
      <c r="R248">
        <v>0.69351099999999999</v>
      </c>
      <c r="S248">
        <v>0.63830900000000002</v>
      </c>
      <c r="T248">
        <v>0.84841200000000005</v>
      </c>
      <c r="U248" t="s">
        <v>932</v>
      </c>
      <c r="V248" t="s">
        <v>932</v>
      </c>
      <c r="W248" t="s">
        <v>2030</v>
      </c>
      <c r="X248" t="s">
        <v>2030</v>
      </c>
      <c r="Y248" t="s">
        <v>2031</v>
      </c>
      <c r="Z248" t="s">
        <v>2032</v>
      </c>
      <c r="AA248" t="s">
        <v>228</v>
      </c>
      <c r="AB248" t="s">
        <v>2033</v>
      </c>
      <c r="AC248" t="s">
        <v>2034</v>
      </c>
    </row>
    <row r="249" spans="1:29" x14ac:dyDescent="0.2">
      <c r="A249" s="133"/>
      <c r="B249">
        <v>28.135200000000001</v>
      </c>
      <c r="C249">
        <v>29.430700000000002</v>
      </c>
      <c r="D249">
        <v>26.1568</v>
      </c>
      <c r="E249">
        <v>24.979299999999999</v>
      </c>
      <c r="F249">
        <v>3</v>
      </c>
      <c r="G249">
        <v>3</v>
      </c>
      <c r="H249">
        <v>3</v>
      </c>
      <c r="I249">
        <v>25.5</v>
      </c>
      <c r="J249">
        <v>25.5</v>
      </c>
      <c r="K249">
        <v>25.5</v>
      </c>
      <c r="L249">
        <v>12.441000000000001</v>
      </c>
      <c r="M249">
        <v>0</v>
      </c>
      <c r="N249">
        <v>5.0103</v>
      </c>
      <c r="O249">
        <v>884550000</v>
      </c>
      <c r="P249">
        <v>7</v>
      </c>
      <c r="Q249">
        <v>1.17526</v>
      </c>
      <c r="R249">
        <v>0.32352700000000001</v>
      </c>
      <c r="S249">
        <v>3.21489</v>
      </c>
      <c r="T249">
        <v>3.2961499999999999</v>
      </c>
      <c r="U249" t="s">
        <v>932</v>
      </c>
      <c r="V249" t="s">
        <v>932</v>
      </c>
      <c r="W249" t="s">
        <v>1600</v>
      </c>
      <c r="X249" t="s">
        <v>1600</v>
      </c>
      <c r="Y249" t="s">
        <v>1601</v>
      </c>
      <c r="Z249" t="s">
        <v>1602</v>
      </c>
      <c r="AA249" t="s">
        <v>1415</v>
      </c>
      <c r="AB249" t="s">
        <v>1402</v>
      </c>
      <c r="AC249" t="s">
        <v>1428</v>
      </c>
    </row>
    <row r="250" spans="1:29" x14ac:dyDescent="0.2">
      <c r="A250" s="133"/>
      <c r="B250">
        <v>30.382100000000001</v>
      </c>
      <c r="C250">
        <v>32.782800000000002</v>
      </c>
      <c r="D250">
        <v>27.533899999999999</v>
      </c>
      <c r="E250">
        <v>29.2027</v>
      </c>
      <c r="F250">
        <v>12</v>
      </c>
      <c r="G250">
        <v>12</v>
      </c>
      <c r="H250">
        <v>12</v>
      </c>
      <c r="I250">
        <v>42.3</v>
      </c>
      <c r="J250">
        <v>42.3</v>
      </c>
      <c r="K250">
        <v>42.3</v>
      </c>
      <c r="L250">
        <v>23.466000000000001</v>
      </c>
      <c r="M250">
        <v>0</v>
      </c>
      <c r="N250">
        <v>44.118000000000002</v>
      </c>
      <c r="O250">
        <v>7372000000</v>
      </c>
      <c r="P250">
        <v>36</v>
      </c>
      <c r="Q250">
        <v>0.79869800000000002</v>
      </c>
      <c r="R250">
        <v>0.41008699999999998</v>
      </c>
      <c r="S250">
        <v>3.21408</v>
      </c>
      <c r="T250">
        <v>2.0578400000000001</v>
      </c>
      <c r="U250" t="s">
        <v>932</v>
      </c>
      <c r="V250" t="s">
        <v>932</v>
      </c>
      <c r="W250" t="s">
        <v>1603</v>
      </c>
      <c r="X250" t="s">
        <v>1603</v>
      </c>
      <c r="Y250" t="s">
        <v>1604</v>
      </c>
      <c r="Z250" t="s">
        <v>533</v>
      </c>
      <c r="AA250" t="s">
        <v>1415</v>
      </c>
      <c r="AB250" t="s">
        <v>1402</v>
      </c>
      <c r="AC250" t="s">
        <v>1585</v>
      </c>
    </row>
    <row r="251" spans="1:29" x14ac:dyDescent="0.2">
      <c r="A251" s="133"/>
      <c r="B251">
        <v>32.833500000000001</v>
      </c>
      <c r="C251">
        <v>33.490900000000003</v>
      </c>
      <c r="D251">
        <v>31.197399999999998</v>
      </c>
      <c r="E251">
        <v>31.681100000000001</v>
      </c>
      <c r="F251">
        <v>27</v>
      </c>
      <c r="G251">
        <v>27</v>
      </c>
      <c r="H251">
        <v>27</v>
      </c>
      <c r="I251">
        <v>67.400000000000006</v>
      </c>
      <c r="J251">
        <v>67.400000000000006</v>
      </c>
      <c r="K251">
        <v>67.400000000000006</v>
      </c>
      <c r="L251">
        <v>29.885000000000002</v>
      </c>
      <c r="M251">
        <v>0</v>
      </c>
      <c r="N251">
        <v>168.77</v>
      </c>
      <c r="O251">
        <v>21113000000</v>
      </c>
      <c r="P251">
        <v>104</v>
      </c>
      <c r="Q251">
        <v>1.2858499999999999</v>
      </c>
      <c r="R251">
        <v>0.31620399999999999</v>
      </c>
      <c r="S251">
        <v>1.7230300000000001</v>
      </c>
      <c r="T251">
        <v>3.3911600000000002</v>
      </c>
      <c r="U251" t="s">
        <v>932</v>
      </c>
      <c r="V251" t="s">
        <v>932</v>
      </c>
      <c r="W251" t="s">
        <v>1605</v>
      </c>
      <c r="X251" t="s">
        <v>1605</v>
      </c>
      <c r="Y251" t="s">
        <v>1606</v>
      </c>
      <c r="Z251" t="s">
        <v>540</v>
      </c>
      <c r="AA251" t="s">
        <v>1607</v>
      </c>
      <c r="AB251" t="s">
        <v>1402</v>
      </c>
      <c r="AC251" t="s">
        <v>1608</v>
      </c>
    </row>
    <row r="252" spans="1:29" x14ac:dyDescent="0.2">
      <c r="A252" s="133"/>
      <c r="B252">
        <v>32.066400000000002</v>
      </c>
      <c r="C252">
        <v>32.387700000000002</v>
      </c>
      <c r="D252">
        <v>30.2606</v>
      </c>
      <c r="E252">
        <v>31.8355</v>
      </c>
      <c r="F252">
        <v>7</v>
      </c>
      <c r="G252">
        <v>7</v>
      </c>
      <c r="H252">
        <v>7</v>
      </c>
      <c r="I252">
        <v>45.6</v>
      </c>
      <c r="J252">
        <v>45.6</v>
      </c>
      <c r="K252">
        <v>45.6</v>
      </c>
      <c r="L252">
        <v>22.888999999999999</v>
      </c>
      <c r="M252">
        <v>0</v>
      </c>
      <c r="N252">
        <v>53.426000000000002</v>
      </c>
      <c r="O252">
        <v>12616000000</v>
      </c>
      <c r="P252">
        <v>40</v>
      </c>
      <c r="Q252">
        <v>0.552755</v>
      </c>
      <c r="R252">
        <v>0.520065</v>
      </c>
      <c r="S252">
        <v>1.179</v>
      </c>
      <c r="T252">
        <v>1.30467</v>
      </c>
      <c r="U252" t="s">
        <v>932</v>
      </c>
      <c r="V252" t="s">
        <v>932</v>
      </c>
      <c r="W252" t="s">
        <v>1609</v>
      </c>
      <c r="X252" t="s">
        <v>1609</v>
      </c>
      <c r="Y252" t="s">
        <v>1610</v>
      </c>
      <c r="Z252" t="s">
        <v>542</v>
      </c>
      <c r="AA252" t="s">
        <v>1611</v>
      </c>
      <c r="AB252" t="s">
        <v>1454</v>
      </c>
      <c r="AC252" t="s">
        <v>1440</v>
      </c>
    </row>
    <row r="253" spans="1:29" x14ac:dyDescent="0.2">
      <c r="A253" s="133"/>
      <c r="B253">
        <v>29.4955</v>
      </c>
      <c r="C253">
        <v>29.88</v>
      </c>
      <c r="D253">
        <v>25.7971</v>
      </c>
      <c r="E253">
        <v>26.880199999999999</v>
      </c>
      <c r="F253">
        <v>7</v>
      </c>
      <c r="G253">
        <v>7</v>
      </c>
      <c r="H253">
        <v>7</v>
      </c>
      <c r="I253">
        <v>22.8</v>
      </c>
      <c r="J253">
        <v>22.8</v>
      </c>
      <c r="K253">
        <v>22.8</v>
      </c>
      <c r="L253">
        <v>51.828000000000003</v>
      </c>
      <c r="M253">
        <v>0</v>
      </c>
      <c r="N253">
        <v>59.926000000000002</v>
      </c>
      <c r="O253">
        <v>1580300000</v>
      </c>
      <c r="P253">
        <v>17</v>
      </c>
      <c r="Q253">
        <v>1.54965</v>
      </c>
      <c r="R253">
        <v>0.22775799999999999</v>
      </c>
      <c r="S253">
        <v>3.3490600000000001</v>
      </c>
      <c r="T253">
        <v>4.9637799999999999</v>
      </c>
      <c r="U253" t="s">
        <v>1220</v>
      </c>
      <c r="V253" t="s">
        <v>932</v>
      </c>
      <c r="W253" t="s">
        <v>2035</v>
      </c>
      <c r="X253" t="s">
        <v>2035</v>
      </c>
      <c r="Y253" t="s">
        <v>2036</v>
      </c>
      <c r="Z253" t="s">
        <v>2037</v>
      </c>
      <c r="AA253" t="s">
        <v>2038</v>
      </c>
      <c r="AB253" t="s">
        <v>2039</v>
      </c>
      <c r="AC253" t="s">
        <v>2040</v>
      </c>
    </row>
    <row r="254" spans="1:29" x14ac:dyDescent="0.2">
      <c r="A254" s="133"/>
      <c r="B254">
        <v>31.8642</v>
      </c>
      <c r="C254">
        <v>31.677</v>
      </c>
      <c r="D254">
        <v>31.798200000000001</v>
      </c>
      <c r="E254">
        <v>31.691800000000001</v>
      </c>
      <c r="F254">
        <v>11</v>
      </c>
      <c r="G254">
        <v>11</v>
      </c>
      <c r="H254">
        <v>11</v>
      </c>
      <c r="I254">
        <v>85.2</v>
      </c>
      <c r="J254">
        <v>85.2</v>
      </c>
      <c r="K254">
        <v>85.2</v>
      </c>
      <c r="L254">
        <v>11.651</v>
      </c>
      <c r="M254">
        <v>0</v>
      </c>
      <c r="N254">
        <v>239.73</v>
      </c>
      <c r="O254">
        <v>11053000000</v>
      </c>
      <c r="P254">
        <v>75</v>
      </c>
      <c r="Q254">
        <v>7.8802300000000006E-2</v>
      </c>
      <c r="R254">
        <v>0.96709500000000004</v>
      </c>
      <c r="S254">
        <v>2.5617600000000001E-2</v>
      </c>
      <c r="T254">
        <v>0.12336999999999999</v>
      </c>
      <c r="U254" t="s">
        <v>932</v>
      </c>
      <c r="V254" t="s">
        <v>932</v>
      </c>
      <c r="W254" t="s">
        <v>1612</v>
      </c>
      <c r="X254" t="s">
        <v>1612</v>
      </c>
      <c r="Y254" t="s">
        <v>1613</v>
      </c>
      <c r="Z254" t="s">
        <v>1614</v>
      </c>
      <c r="AA254" t="s">
        <v>1479</v>
      </c>
      <c r="AB254" t="s">
        <v>1402</v>
      </c>
      <c r="AC254" t="s">
        <v>1577</v>
      </c>
    </row>
    <row r="255" spans="1:29" x14ac:dyDescent="0.2">
      <c r="A255" s="133"/>
      <c r="B255">
        <v>29.448499999999999</v>
      </c>
      <c r="C255">
        <v>30.8445</v>
      </c>
      <c r="D255">
        <v>28.8123</v>
      </c>
      <c r="E255">
        <v>26.8142</v>
      </c>
      <c r="F255">
        <v>22</v>
      </c>
      <c r="G255">
        <v>22</v>
      </c>
      <c r="H255">
        <v>22</v>
      </c>
      <c r="I255">
        <v>38</v>
      </c>
      <c r="J255">
        <v>38</v>
      </c>
      <c r="K255">
        <v>38</v>
      </c>
      <c r="L255">
        <v>85.450999999999993</v>
      </c>
      <c r="M255">
        <v>0</v>
      </c>
      <c r="N255">
        <v>91.224000000000004</v>
      </c>
      <c r="O255">
        <v>2583900000</v>
      </c>
      <c r="P255">
        <v>33</v>
      </c>
      <c r="Q255">
        <v>0.70852700000000002</v>
      </c>
      <c r="R255">
        <v>0.44782</v>
      </c>
      <c r="S255">
        <v>2.3332700000000002</v>
      </c>
      <c r="T255">
        <v>1.76936</v>
      </c>
      <c r="U255" t="s">
        <v>932</v>
      </c>
      <c r="V255" t="s">
        <v>932</v>
      </c>
      <c r="W255" t="s">
        <v>2041</v>
      </c>
      <c r="X255" t="s">
        <v>2041</v>
      </c>
      <c r="Y255" t="s">
        <v>2042</v>
      </c>
      <c r="Z255" t="s">
        <v>553</v>
      </c>
      <c r="AA255" t="s">
        <v>2043</v>
      </c>
      <c r="AB255" t="s">
        <v>2044</v>
      </c>
      <c r="AC255" t="s">
        <v>2045</v>
      </c>
    </row>
    <row r="256" spans="1:29" x14ac:dyDescent="0.2">
      <c r="A256" s="133"/>
      <c r="B256">
        <v>28.7468</v>
      </c>
      <c r="C256">
        <v>29.165800000000001</v>
      </c>
      <c r="D256">
        <v>27.049600000000002</v>
      </c>
      <c r="E256">
        <v>27.949400000000001</v>
      </c>
      <c r="F256">
        <v>4</v>
      </c>
      <c r="G256">
        <v>4</v>
      </c>
      <c r="H256">
        <v>4</v>
      </c>
      <c r="I256">
        <v>16</v>
      </c>
      <c r="J256">
        <v>16</v>
      </c>
      <c r="K256">
        <v>16</v>
      </c>
      <c r="L256">
        <v>53.542000000000002</v>
      </c>
      <c r="M256">
        <v>0</v>
      </c>
      <c r="N256">
        <v>30.138999999999999</v>
      </c>
      <c r="O256">
        <v>1019800000</v>
      </c>
      <c r="P256">
        <v>8</v>
      </c>
      <c r="Q256">
        <v>1.0038899999999999</v>
      </c>
      <c r="R256">
        <v>0.38949499999999998</v>
      </c>
      <c r="S256">
        <v>1.45679</v>
      </c>
      <c r="T256">
        <v>2.44306</v>
      </c>
      <c r="U256" t="s">
        <v>932</v>
      </c>
      <c r="V256" t="s">
        <v>932</v>
      </c>
      <c r="W256" t="s">
        <v>2046</v>
      </c>
      <c r="X256" t="s">
        <v>2046</v>
      </c>
      <c r="Y256" t="s">
        <v>2047</v>
      </c>
      <c r="Z256" t="s">
        <v>2048</v>
      </c>
      <c r="AA256" t="s">
        <v>2049</v>
      </c>
      <c r="AB256" t="s">
        <v>2050</v>
      </c>
      <c r="AC256" t="s">
        <v>2051</v>
      </c>
    </row>
    <row r="257" spans="1:29" x14ac:dyDescent="0.2">
      <c r="A257" s="133"/>
      <c r="B257">
        <v>33.763199999999998</v>
      </c>
      <c r="C257">
        <v>33.974299999999999</v>
      </c>
      <c r="D257">
        <v>33.202599999999997</v>
      </c>
      <c r="E257">
        <v>31.901800000000001</v>
      </c>
      <c r="F257">
        <v>34</v>
      </c>
      <c r="G257">
        <v>34</v>
      </c>
      <c r="H257">
        <v>27</v>
      </c>
      <c r="I257">
        <v>49.7</v>
      </c>
      <c r="J257">
        <v>49.7</v>
      </c>
      <c r="K257">
        <v>45.2</v>
      </c>
      <c r="L257">
        <v>76.775000000000006</v>
      </c>
      <c r="M257">
        <v>0</v>
      </c>
      <c r="N257">
        <v>323.31</v>
      </c>
      <c r="O257">
        <v>37481000000</v>
      </c>
      <c r="P257">
        <v>160</v>
      </c>
      <c r="Q257">
        <v>0.73572800000000005</v>
      </c>
      <c r="R257">
        <v>0.45716800000000002</v>
      </c>
      <c r="S257">
        <v>1.3165100000000001</v>
      </c>
      <c r="T257">
        <v>1.7347699999999999</v>
      </c>
      <c r="U257" t="s">
        <v>932</v>
      </c>
      <c r="V257" t="s">
        <v>932</v>
      </c>
      <c r="W257" t="s">
        <v>2052</v>
      </c>
      <c r="X257" t="s">
        <v>2052</v>
      </c>
      <c r="Y257" t="s">
        <v>2053</v>
      </c>
      <c r="Z257" t="s">
        <v>561</v>
      </c>
      <c r="AA257" t="s">
        <v>2054</v>
      </c>
      <c r="AB257" t="s">
        <v>2055</v>
      </c>
      <c r="AC257" t="s">
        <v>2056</v>
      </c>
    </row>
    <row r="258" spans="1:29" x14ac:dyDescent="0.2">
      <c r="A258" s="133"/>
      <c r="B258">
        <v>30.5306</v>
      </c>
      <c r="C258">
        <v>30.5916</v>
      </c>
      <c r="D258">
        <v>30.1492</v>
      </c>
      <c r="E258">
        <v>26.694700000000001</v>
      </c>
      <c r="F258">
        <v>11</v>
      </c>
      <c r="G258">
        <v>11</v>
      </c>
      <c r="H258">
        <v>11</v>
      </c>
      <c r="I258">
        <v>31.6</v>
      </c>
      <c r="J258">
        <v>31.6</v>
      </c>
      <c r="K258">
        <v>31.6</v>
      </c>
      <c r="L258">
        <v>60.247999999999998</v>
      </c>
      <c r="M258">
        <v>0</v>
      </c>
      <c r="N258">
        <v>110.16</v>
      </c>
      <c r="O258">
        <v>3865500000</v>
      </c>
      <c r="P258">
        <v>36</v>
      </c>
      <c r="Q258">
        <v>0.46693899999999999</v>
      </c>
      <c r="R258">
        <v>0.55032499999999995</v>
      </c>
      <c r="S258">
        <v>2.1391</v>
      </c>
      <c r="T258">
        <v>1.17052</v>
      </c>
      <c r="U258" t="s">
        <v>932</v>
      </c>
      <c r="V258" t="s">
        <v>932</v>
      </c>
      <c r="W258" t="s">
        <v>2057</v>
      </c>
      <c r="X258" t="s">
        <v>2057</v>
      </c>
      <c r="Y258" t="s">
        <v>2058</v>
      </c>
      <c r="Z258" t="s">
        <v>2059</v>
      </c>
      <c r="AA258" t="s">
        <v>2060</v>
      </c>
      <c r="AB258" t="s">
        <v>2061</v>
      </c>
      <c r="AC258" t="s">
        <v>2062</v>
      </c>
    </row>
    <row r="259" spans="1:29" x14ac:dyDescent="0.2">
      <c r="A259" s="133"/>
      <c r="B259">
        <v>31.0885</v>
      </c>
      <c r="C259">
        <v>30.919499999999999</v>
      </c>
      <c r="D259">
        <v>31.209199999999999</v>
      </c>
      <c r="E259">
        <v>30.915800000000001</v>
      </c>
      <c r="F259">
        <v>10</v>
      </c>
      <c r="G259">
        <v>10</v>
      </c>
      <c r="H259">
        <v>10</v>
      </c>
      <c r="I259">
        <v>50.6</v>
      </c>
      <c r="J259">
        <v>50.6</v>
      </c>
      <c r="K259">
        <v>50.6</v>
      </c>
      <c r="L259">
        <v>29.343</v>
      </c>
      <c r="M259">
        <v>0</v>
      </c>
      <c r="N259">
        <v>222.96</v>
      </c>
      <c r="O259">
        <v>7256200000</v>
      </c>
      <c r="P259">
        <v>36</v>
      </c>
      <c r="Q259">
        <v>0.11763899999999999</v>
      </c>
      <c r="R259">
        <v>0.942384</v>
      </c>
      <c r="S259">
        <v>-5.8480299999999999E-2</v>
      </c>
      <c r="T259">
        <v>-0.21716299999999999</v>
      </c>
      <c r="U259" t="s">
        <v>932</v>
      </c>
      <c r="V259" t="s">
        <v>932</v>
      </c>
      <c r="W259" t="s">
        <v>2063</v>
      </c>
      <c r="X259" t="s">
        <v>2063</v>
      </c>
      <c r="Y259" t="s">
        <v>2064</v>
      </c>
      <c r="Z259" t="s">
        <v>2065</v>
      </c>
      <c r="AA259" t="s">
        <v>2066</v>
      </c>
      <c r="AB259" t="s">
        <v>1808</v>
      </c>
      <c r="AC259" t="s">
        <v>2067</v>
      </c>
    </row>
    <row r="260" spans="1:29" x14ac:dyDescent="0.2">
      <c r="A260" s="133"/>
      <c r="B260">
        <v>26.686699999999998</v>
      </c>
      <c r="C260">
        <v>26.645099999999999</v>
      </c>
      <c r="D260">
        <v>26.819199999999999</v>
      </c>
      <c r="E260">
        <v>26.008700000000001</v>
      </c>
      <c r="F260">
        <v>4</v>
      </c>
      <c r="G260">
        <v>4</v>
      </c>
      <c r="H260">
        <v>4</v>
      </c>
      <c r="I260">
        <v>4.3</v>
      </c>
      <c r="J260">
        <v>4.3</v>
      </c>
      <c r="K260">
        <v>4.3</v>
      </c>
      <c r="L260">
        <v>152.47999999999999</v>
      </c>
      <c r="M260">
        <v>0</v>
      </c>
      <c r="N260">
        <v>19.006</v>
      </c>
      <c r="O260">
        <v>182170000</v>
      </c>
      <c r="P260">
        <v>6</v>
      </c>
      <c r="Q260">
        <v>0.223334</v>
      </c>
      <c r="R260">
        <v>0.84297500000000003</v>
      </c>
      <c r="S260">
        <v>0.251969</v>
      </c>
      <c r="T260">
        <v>0.49819999999999998</v>
      </c>
      <c r="U260" t="s">
        <v>932</v>
      </c>
      <c r="V260" t="s">
        <v>932</v>
      </c>
      <c r="W260" t="s">
        <v>2068</v>
      </c>
      <c r="X260" t="s">
        <v>2068</v>
      </c>
      <c r="Y260" t="s">
        <v>2069</v>
      </c>
      <c r="Z260" t="s">
        <v>2070</v>
      </c>
      <c r="AA260" t="s">
        <v>228</v>
      </c>
      <c r="AB260" t="s">
        <v>228</v>
      </c>
      <c r="AC260" t="s">
        <v>2071</v>
      </c>
    </row>
    <row r="261" spans="1:29" x14ac:dyDescent="0.2">
      <c r="A261" s="133"/>
      <c r="B261">
        <v>33.009700000000002</v>
      </c>
      <c r="C261">
        <v>32.274000000000001</v>
      </c>
      <c r="D261">
        <v>32.055799999999998</v>
      </c>
      <c r="E261">
        <v>31.362400000000001</v>
      </c>
      <c r="F261">
        <v>15</v>
      </c>
      <c r="G261">
        <v>15</v>
      </c>
      <c r="H261">
        <v>13</v>
      </c>
      <c r="I261">
        <v>43.9</v>
      </c>
      <c r="J261">
        <v>43.9</v>
      </c>
      <c r="K261">
        <v>41.1</v>
      </c>
      <c r="L261">
        <v>38.353999999999999</v>
      </c>
      <c r="M261">
        <v>0</v>
      </c>
      <c r="N261">
        <v>184.05</v>
      </c>
      <c r="O261">
        <v>16483000000</v>
      </c>
      <c r="P261">
        <v>76</v>
      </c>
      <c r="Q261">
        <v>0.68550999999999995</v>
      </c>
      <c r="R261">
        <v>0.47832599999999997</v>
      </c>
      <c r="S261">
        <v>0.93272699999999997</v>
      </c>
      <c r="T261">
        <v>1.5404800000000001</v>
      </c>
      <c r="U261" t="s">
        <v>932</v>
      </c>
      <c r="V261" t="s">
        <v>932</v>
      </c>
      <c r="W261" t="s">
        <v>2072</v>
      </c>
      <c r="X261" t="s">
        <v>2072</v>
      </c>
      <c r="Y261" t="s">
        <v>2073</v>
      </c>
      <c r="Z261" t="s">
        <v>2074</v>
      </c>
      <c r="AA261" t="s">
        <v>2075</v>
      </c>
      <c r="AB261" t="s">
        <v>2076</v>
      </c>
      <c r="AC261" t="s">
        <v>2077</v>
      </c>
    </row>
    <row r="262" spans="1:29" x14ac:dyDescent="0.2">
      <c r="A262" s="133"/>
      <c r="B262">
        <v>30.218800000000002</v>
      </c>
      <c r="C262">
        <v>30.9084</v>
      </c>
      <c r="D262">
        <v>30.1142</v>
      </c>
      <c r="E262">
        <v>29.4726</v>
      </c>
      <c r="F262">
        <v>14</v>
      </c>
      <c r="G262">
        <v>14</v>
      </c>
      <c r="H262">
        <v>14</v>
      </c>
      <c r="I262">
        <v>19.100000000000001</v>
      </c>
      <c r="J262">
        <v>19.100000000000001</v>
      </c>
      <c r="K262">
        <v>19.100000000000001</v>
      </c>
      <c r="L262">
        <v>78.168000000000006</v>
      </c>
      <c r="M262">
        <v>0</v>
      </c>
      <c r="N262">
        <v>235.83</v>
      </c>
      <c r="O262">
        <v>4265500000</v>
      </c>
      <c r="P262">
        <v>53</v>
      </c>
      <c r="Q262">
        <v>0.61333599999999999</v>
      </c>
      <c r="R262">
        <v>0.51184300000000005</v>
      </c>
      <c r="S262">
        <v>0.77021899999999999</v>
      </c>
      <c r="T262">
        <v>1.3489800000000001</v>
      </c>
      <c r="U262" t="s">
        <v>932</v>
      </c>
      <c r="V262" t="s">
        <v>932</v>
      </c>
      <c r="W262" t="s">
        <v>2078</v>
      </c>
      <c r="X262" t="s">
        <v>2078</v>
      </c>
      <c r="Y262" t="s">
        <v>2079</v>
      </c>
      <c r="Z262" t="s">
        <v>2080</v>
      </c>
      <c r="AA262" t="s">
        <v>2081</v>
      </c>
      <c r="AB262" t="s">
        <v>1702</v>
      </c>
      <c r="AC262" t="s">
        <v>2082</v>
      </c>
    </row>
    <row r="263" spans="1:29" x14ac:dyDescent="0.2">
      <c r="A263" s="133"/>
      <c r="B263">
        <v>29.590399999999999</v>
      </c>
      <c r="C263">
        <v>29.4057</v>
      </c>
      <c r="D263">
        <v>29.511399999999998</v>
      </c>
      <c r="E263">
        <v>29.543800000000001</v>
      </c>
      <c r="F263">
        <v>6</v>
      </c>
      <c r="G263">
        <v>6</v>
      </c>
      <c r="H263">
        <v>5</v>
      </c>
      <c r="I263">
        <v>11.1</v>
      </c>
      <c r="J263">
        <v>11.1</v>
      </c>
      <c r="K263">
        <v>9.9</v>
      </c>
      <c r="L263">
        <v>76.221000000000004</v>
      </c>
      <c r="M263">
        <v>0</v>
      </c>
      <c r="N263">
        <v>16.902999999999999</v>
      </c>
      <c r="O263">
        <v>2352400000</v>
      </c>
      <c r="P263">
        <v>30</v>
      </c>
      <c r="Q263">
        <v>0.106572</v>
      </c>
      <c r="R263">
        <v>0.96017399999999997</v>
      </c>
      <c r="S263">
        <v>-2.95477E-2</v>
      </c>
      <c r="T263">
        <v>-0.152531</v>
      </c>
      <c r="U263" t="s">
        <v>932</v>
      </c>
      <c r="V263" t="s">
        <v>932</v>
      </c>
      <c r="W263" t="s">
        <v>2083</v>
      </c>
      <c r="X263" t="s">
        <v>2084</v>
      </c>
      <c r="Y263" t="s">
        <v>2085</v>
      </c>
      <c r="Z263" t="s">
        <v>2086</v>
      </c>
      <c r="AA263" t="s">
        <v>2087</v>
      </c>
      <c r="AB263" t="s">
        <v>2088</v>
      </c>
      <c r="AC263" t="s">
        <v>2089</v>
      </c>
    </row>
    <row r="264" spans="1:29" x14ac:dyDescent="0.2">
      <c r="A264" s="133"/>
      <c r="B264">
        <v>31.3172</v>
      </c>
      <c r="C264">
        <v>31.623999999999999</v>
      </c>
      <c r="D264">
        <v>31.1099</v>
      </c>
      <c r="E264">
        <v>31.349499999999999</v>
      </c>
      <c r="F264">
        <v>20</v>
      </c>
      <c r="G264">
        <v>20</v>
      </c>
      <c r="H264">
        <v>20</v>
      </c>
      <c r="I264">
        <v>39.5</v>
      </c>
      <c r="J264">
        <v>39.5</v>
      </c>
      <c r="K264">
        <v>39.5</v>
      </c>
      <c r="L264">
        <v>53.932000000000002</v>
      </c>
      <c r="M264">
        <v>0</v>
      </c>
      <c r="N264">
        <v>132.96</v>
      </c>
      <c r="O264">
        <v>8532300000</v>
      </c>
      <c r="P264">
        <v>49</v>
      </c>
      <c r="Q264">
        <v>0.46659800000000001</v>
      </c>
      <c r="R264">
        <v>0.710669</v>
      </c>
      <c r="S264">
        <v>0.24087</v>
      </c>
      <c r="T264">
        <v>0.81745299999999999</v>
      </c>
      <c r="U264" t="s">
        <v>932</v>
      </c>
      <c r="V264" t="s">
        <v>932</v>
      </c>
      <c r="W264" t="s">
        <v>2090</v>
      </c>
      <c r="X264" t="s">
        <v>2091</v>
      </c>
      <c r="Y264" t="s">
        <v>2092</v>
      </c>
      <c r="Z264" t="s">
        <v>2093</v>
      </c>
      <c r="AA264" t="s">
        <v>2094</v>
      </c>
      <c r="AB264" t="s">
        <v>2095</v>
      </c>
      <c r="AC264" t="s">
        <v>2096</v>
      </c>
    </row>
    <row r="265" spans="1:29" x14ac:dyDescent="0.2">
      <c r="A265" s="133"/>
      <c r="B265">
        <v>32.751300000000001</v>
      </c>
      <c r="C265">
        <v>31.945799999999998</v>
      </c>
      <c r="D265">
        <v>31.800599999999999</v>
      </c>
      <c r="E265">
        <v>29.926200000000001</v>
      </c>
      <c r="F265">
        <v>27</v>
      </c>
      <c r="G265">
        <v>26</v>
      </c>
      <c r="H265">
        <v>18</v>
      </c>
      <c r="I265">
        <v>38.299999999999997</v>
      </c>
      <c r="J265">
        <v>38.299999999999997</v>
      </c>
      <c r="K265">
        <v>29.6</v>
      </c>
      <c r="L265">
        <v>69.289000000000001</v>
      </c>
      <c r="M265">
        <v>0</v>
      </c>
      <c r="N265">
        <v>128.19999999999999</v>
      </c>
      <c r="O265">
        <v>13406000000</v>
      </c>
      <c r="P265">
        <v>81</v>
      </c>
      <c r="Q265">
        <v>0.54868399999999995</v>
      </c>
      <c r="R265">
        <v>0.513795</v>
      </c>
      <c r="S265">
        <v>1.48515</v>
      </c>
      <c r="T265">
        <v>1.3259399999999999</v>
      </c>
      <c r="U265" t="s">
        <v>932</v>
      </c>
      <c r="V265" t="s">
        <v>932</v>
      </c>
      <c r="W265" t="s">
        <v>1689</v>
      </c>
      <c r="X265" t="s">
        <v>1689</v>
      </c>
      <c r="Y265" t="s">
        <v>1690</v>
      </c>
      <c r="Z265" t="s">
        <v>618</v>
      </c>
      <c r="AA265" t="s">
        <v>1691</v>
      </c>
      <c r="AB265" t="s">
        <v>1692</v>
      </c>
      <c r="AC265" t="s">
        <v>1693</v>
      </c>
    </row>
    <row r="266" spans="1:29" x14ac:dyDescent="0.2">
      <c r="A266" s="133"/>
      <c r="B266">
        <v>32.050400000000003</v>
      </c>
      <c r="C266">
        <v>31.8734</v>
      </c>
      <c r="D266">
        <v>31.783200000000001</v>
      </c>
      <c r="E266">
        <v>31.244499999999999</v>
      </c>
      <c r="F266">
        <v>15</v>
      </c>
      <c r="G266">
        <v>15</v>
      </c>
      <c r="H266">
        <v>15</v>
      </c>
      <c r="I266">
        <v>46.9</v>
      </c>
      <c r="J266">
        <v>46.9</v>
      </c>
      <c r="K266">
        <v>46.9</v>
      </c>
      <c r="L266">
        <v>32.56</v>
      </c>
      <c r="M266">
        <v>0</v>
      </c>
      <c r="N266">
        <v>323.31</v>
      </c>
      <c r="O266">
        <v>12466000000</v>
      </c>
      <c r="P266">
        <v>70</v>
      </c>
      <c r="Q266">
        <v>0.59384899999999996</v>
      </c>
      <c r="R266">
        <v>0.55094500000000002</v>
      </c>
      <c r="S266">
        <v>0.44811099999999998</v>
      </c>
      <c r="T266">
        <v>1.16842</v>
      </c>
      <c r="U266" t="s">
        <v>932</v>
      </c>
      <c r="V266" t="s">
        <v>932</v>
      </c>
      <c r="W266" t="s">
        <v>2097</v>
      </c>
      <c r="X266" t="s">
        <v>2097</v>
      </c>
      <c r="Y266" t="s">
        <v>2098</v>
      </c>
      <c r="Z266" t="s">
        <v>2099</v>
      </c>
      <c r="AA266" t="s">
        <v>2100</v>
      </c>
      <c r="AB266" t="s">
        <v>2101</v>
      </c>
      <c r="AC266" t="s">
        <v>2102</v>
      </c>
    </row>
    <row r="267" spans="1:29" x14ac:dyDescent="0.2">
      <c r="A267" s="133"/>
      <c r="B267">
        <v>31.242000000000001</v>
      </c>
      <c r="C267">
        <v>31.526</v>
      </c>
      <c r="D267">
        <v>30.9358</v>
      </c>
      <c r="E267">
        <v>30.366099999999999</v>
      </c>
      <c r="F267">
        <v>14</v>
      </c>
      <c r="G267">
        <v>7</v>
      </c>
      <c r="H267">
        <v>5</v>
      </c>
      <c r="I267">
        <v>51.9</v>
      </c>
      <c r="J267">
        <v>35.6</v>
      </c>
      <c r="K267">
        <v>29.6</v>
      </c>
      <c r="L267">
        <v>38.220999999999997</v>
      </c>
      <c r="M267">
        <v>0</v>
      </c>
      <c r="N267">
        <v>241.22</v>
      </c>
      <c r="O267">
        <v>8377100000</v>
      </c>
      <c r="P267">
        <v>46</v>
      </c>
      <c r="Q267">
        <v>0.83026200000000006</v>
      </c>
      <c r="R267">
        <v>0.45170900000000003</v>
      </c>
      <c r="S267">
        <v>0.73305699999999996</v>
      </c>
      <c r="T267">
        <v>1.75257</v>
      </c>
      <c r="U267" t="s">
        <v>932</v>
      </c>
      <c r="V267" t="s">
        <v>932</v>
      </c>
      <c r="W267" t="s">
        <v>2103</v>
      </c>
      <c r="X267" t="s">
        <v>2103</v>
      </c>
      <c r="Y267" t="s">
        <v>2104</v>
      </c>
      <c r="Z267" t="s">
        <v>2105</v>
      </c>
      <c r="AA267" t="s">
        <v>2106</v>
      </c>
      <c r="AB267" t="s">
        <v>2107</v>
      </c>
      <c r="AC267" t="s">
        <v>2108</v>
      </c>
    </row>
    <row r="268" spans="1:29" x14ac:dyDescent="0.2">
      <c r="A268" s="133"/>
      <c r="B268">
        <v>32.287999999999997</v>
      </c>
      <c r="C268">
        <v>33.063600000000001</v>
      </c>
      <c r="D268">
        <v>31.6099</v>
      </c>
      <c r="E268">
        <v>30.846599999999999</v>
      </c>
      <c r="F268">
        <v>10</v>
      </c>
      <c r="G268">
        <v>10</v>
      </c>
      <c r="H268">
        <v>10</v>
      </c>
      <c r="I268">
        <v>38</v>
      </c>
      <c r="J268">
        <v>38</v>
      </c>
      <c r="K268">
        <v>38</v>
      </c>
      <c r="L268">
        <v>25.475999999999999</v>
      </c>
      <c r="M268">
        <v>0</v>
      </c>
      <c r="N268">
        <v>152.38</v>
      </c>
      <c r="O268">
        <v>15921000000</v>
      </c>
      <c r="P268">
        <v>62</v>
      </c>
      <c r="Q268">
        <v>0.93179400000000001</v>
      </c>
      <c r="R268">
        <v>0.39393800000000001</v>
      </c>
      <c r="S268">
        <v>1.4475800000000001</v>
      </c>
      <c r="T268">
        <v>2.2473700000000001</v>
      </c>
      <c r="U268" t="s">
        <v>932</v>
      </c>
      <c r="V268" t="s">
        <v>932</v>
      </c>
      <c r="W268" t="s">
        <v>1694</v>
      </c>
      <c r="X268" t="s">
        <v>1694</v>
      </c>
      <c r="Y268" t="s">
        <v>1695</v>
      </c>
      <c r="Z268" t="s">
        <v>629</v>
      </c>
      <c r="AA268" t="s">
        <v>1696</v>
      </c>
      <c r="AB268" t="s">
        <v>1672</v>
      </c>
      <c r="AC268" t="s">
        <v>1697</v>
      </c>
    </row>
    <row r="269" spans="1:29" x14ac:dyDescent="0.2">
      <c r="A269" s="133"/>
      <c r="B269">
        <v>32.753</v>
      </c>
      <c r="C269">
        <v>33.399799999999999</v>
      </c>
      <c r="D269">
        <v>32.2607</v>
      </c>
      <c r="E269">
        <v>31.666399999999999</v>
      </c>
      <c r="F269">
        <v>43</v>
      </c>
      <c r="G269">
        <v>43</v>
      </c>
      <c r="H269">
        <v>12</v>
      </c>
      <c r="I269">
        <v>58</v>
      </c>
      <c r="J269">
        <v>58</v>
      </c>
      <c r="K269">
        <v>26.4</v>
      </c>
      <c r="L269">
        <v>73.100999999999999</v>
      </c>
      <c r="M269">
        <v>0</v>
      </c>
      <c r="N269">
        <v>313.74</v>
      </c>
      <c r="O269">
        <v>22149000000</v>
      </c>
      <c r="P269">
        <v>141</v>
      </c>
      <c r="Q269">
        <v>0.89688400000000001</v>
      </c>
      <c r="R269">
        <v>0.40976400000000002</v>
      </c>
      <c r="S269">
        <v>1.1128199999999999</v>
      </c>
      <c r="T269">
        <v>2.0638999999999998</v>
      </c>
      <c r="U269" t="s">
        <v>932</v>
      </c>
      <c r="V269" t="s">
        <v>932</v>
      </c>
      <c r="W269" t="s">
        <v>2109</v>
      </c>
      <c r="X269" t="s">
        <v>2109</v>
      </c>
      <c r="Y269" t="s">
        <v>2110</v>
      </c>
      <c r="Z269" t="s">
        <v>2111</v>
      </c>
      <c r="AA269" t="s">
        <v>2112</v>
      </c>
      <c r="AB269" t="s">
        <v>2113</v>
      </c>
      <c r="AC269" t="s">
        <v>2114</v>
      </c>
    </row>
    <row r="270" spans="1:29" x14ac:dyDescent="0.2">
      <c r="A270" s="133"/>
      <c r="B270">
        <v>29.0153</v>
      </c>
      <c r="C270">
        <v>29.413399999999999</v>
      </c>
      <c r="D270">
        <v>28.699200000000001</v>
      </c>
      <c r="E270">
        <v>26.5928</v>
      </c>
      <c r="F270">
        <v>6</v>
      </c>
      <c r="G270">
        <v>6</v>
      </c>
      <c r="H270">
        <v>6</v>
      </c>
      <c r="I270">
        <v>34.1</v>
      </c>
      <c r="J270">
        <v>34.1</v>
      </c>
      <c r="K270">
        <v>34.1</v>
      </c>
      <c r="L270">
        <v>31.835000000000001</v>
      </c>
      <c r="M270">
        <v>0</v>
      </c>
      <c r="N270">
        <v>36.103999999999999</v>
      </c>
      <c r="O270">
        <v>1663100000</v>
      </c>
      <c r="P270">
        <v>18</v>
      </c>
      <c r="Q270">
        <v>0.55135800000000001</v>
      </c>
      <c r="R270">
        <v>0.51314199999999999</v>
      </c>
      <c r="S270">
        <v>1.5683400000000001</v>
      </c>
      <c r="T270">
        <v>1.3383400000000001</v>
      </c>
      <c r="U270" t="s">
        <v>932</v>
      </c>
      <c r="V270" t="s">
        <v>932</v>
      </c>
      <c r="W270" t="s">
        <v>2115</v>
      </c>
      <c r="X270" t="s">
        <v>2115</v>
      </c>
      <c r="Y270" t="s">
        <v>2116</v>
      </c>
      <c r="Z270" t="s">
        <v>2117</v>
      </c>
      <c r="AA270" t="s">
        <v>1773</v>
      </c>
      <c r="AB270" t="s">
        <v>2118</v>
      </c>
      <c r="AC270" t="s">
        <v>2119</v>
      </c>
    </row>
    <row r="271" spans="1:29" x14ac:dyDescent="0.2">
      <c r="A271" s="133"/>
      <c r="B271">
        <v>27.381799999999998</v>
      </c>
      <c r="C271">
        <v>27.986599999999999</v>
      </c>
      <c r="D271">
        <v>26.190999999999999</v>
      </c>
      <c r="E271">
        <v>26.834800000000001</v>
      </c>
      <c r="F271">
        <v>2</v>
      </c>
      <c r="G271">
        <v>2</v>
      </c>
      <c r="H271">
        <v>2</v>
      </c>
      <c r="I271">
        <v>4.2</v>
      </c>
      <c r="J271">
        <v>4.2</v>
      </c>
      <c r="K271">
        <v>4.2</v>
      </c>
      <c r="L271">
        <v>49.911000000000001</v>
      </c>
      <c r="M271">
        <v>0</v>
      </c>
      <c r="N271">
        <v>3.3029000000000002</v>
      </c>
      <c r="O271">
        <v>450740000</v>
      </c>
      <c r="P271">
        <v>3</v>
      </c>
      <c r="Q271">
        <v>0.92954999999999999</v>
      </c>
      <c r="R271">
        <v>0.40407799999999999</v>
      </c>
      <c r="S271">
        <v>1.1713100000000001</v>
      </c>
      <c r="T271">
        <v>2.16249</v>
      </c>
      <c r="U271" t="s">
        <v>932</v>
      </c>
      <c r="V271" t="s">
        <v>932</v>
      </c>
      <c r="W271" t="s">
        <v>2120</v>
      </c>
      <c r="X271" t="s">
        <v>2120</v>
      </c>
      <c r="Y271" t="s">
        <v>2121</v>
      </c>
      <c r="Z271" t="s">
        <v>2122</v>
      </c>
      <c r="AA271" t="s">
        <v>1755</v>
      </c>
      <c r="AB271" t="s">
        <v>2123</v>
      </c>
      <c r="AC271" t="s">
        <v>2124</v>
      </c>
    </row>
    <row r="272" spans="1:29" x14ac:dyDescent="0.2">
      <c r="A272" s="133"/>
      <c r="B272">
        <v>30.0656</v>
      </c>
      <c r="C272">
        <v>29.055299999999999</v>
      </c>
      <c r="D272">
        <v>29.1995</v>
      </c>
      <c r="E272">
        <v>25.555900000000001</v>
      </c>
      <c r="F272">
        <v>9</v>
      </c>
      <c r="G272">
        <v>9</v>
      </c>
      <c r="H272">
        <v>9</v>
      </c>
      <c r="I272">
        <v>19.399999999999999</v>
      </c>
      <c r="J272">
        <v>19.399999999999999</v>
      </c>
      <c r="K272">
        <v>19.399999999999999</v>
      </c>
      <c r="L272">
        <v>51.991</v>
      </c>
      <c r="M272">
        <v>0</v>
      </c>
      <c r="N272">
        <v>10.548999999999999</v>
      </c>
      <c r="O272">
        <v>2097000000</v>
      </c>
      <c r="P272">
        <v>17</v>
      </c>
      <c r="Q272">
        <v>0.43464799999999998</v>
      </c>
      <c r="R272">
        <v>0.57445100000000004</v>
      </c>
      <c r="S272">
        <v>2.1827800000000002</v>
      </c>
      <c r="T272">
        <v>1.09659</v>
      </c>
      <c r="U272" t="s">
        <v>932</v>
      </c>
      <c r="V272" t="s">
        <v>932</v>
      </c>
      <c r="W272" t="s">
        <v>2125</v>
      </c>
      <c r="X272" t="s">
        <v>2125</v>
      </c>
      <c r="Y272" t="s">
        <v>2126</v>
      </c>
      <c r="Z272" t="s">
        <v>2127</v>
      </c>
      <c r="AA272" t="s">
        <v>2128</v>
      </c>
      <c r="AB272" t="s">
        <v>1719</v>
      </c>
      <c r="AC272" t="s">
        <v>2129</v>
      </c>
    </row>
    <row r="273" spans="1:29" x14ac:dyDescent="0.2">
      <c r="A273" s="133"/>
      <c r="B273">
        <v>29.037500000000001</v>
      </c>
      <c r="C273">
        <v>28.6464</v>
      </c>
      <c r="D273">
        <v>26.502800000000001</v>
      </c>
      <c r="E273">
        <v>27.784500000000001</v>
      </c>
      <c r="F273">
        <v>8</v>
      </c>
      <c r="G273">
        <v>8</v>
      </c>
      <c r="H273">
        <v>8</v>
      </c>
      <c r="I273">
        <v>28.8</v>
      </c>
      <c r="J273">
        <v>28.8</v>
      </c>
      <c r="K273">
        <v>28.8</v>
      </c>
      <c r="L273">
        <v>33.188000000000002</v>
      </c>
      <c r="M273">
        <v>0</v>
      </c>
      <c r="N273">
        <v>42.438000000000002</v>
      </c>
      <c r="O273">
        <v>916550000</v>
      </c>
      <c r="P273">
        <v>13</v>
      </c>
      <c r="Q273">
        <v>0.89708900000000003</v>
      </c>
      <c r="R273">
        <v>0.400202</v>
      </c>
      <c r="S273">
        <v>1.69828</v>
      </c>
      <c r="T273">
        <v>2.2054299999999998</v>
      </c>
      <c r="U273" t="s">
        <v>932</v>
      </c>
      <c r="V273" t="s">
        <v>932</v>
      </c>
      <c r="W273" t="s">
        <v>2130</v>
      </c>
      <c r="X273" t="s">
        <v>2130</v>
      </c>
      <c r="Y273" t="s">
        <v>2131</v>
      </c>
      <c r="Z273" t="s">
        <v>2132</v>
      </c>
      <c r="AA273" t="s">
        <v>1755</v>
      </c>
      <c r="AB273" t="s">
        <v>2033</v>
      </c>
      <c r="AC273" t="s">
        <v>2051</v>
      </c>
    </row>
    <row r="274" spans="1:29" x14ac:dyDescent="0.2">
      <c r="A274" s="133"/>
      <c r="B274">
        <v>30.741299999999999</v>
      </c>
      <c r="C274">
        <v>30.9693</v>
      </c>
      <c r="D274">
        <v>30.290299999999998</v>
      </c>
      <c r="E274">
        <v>29.407900000000001</v>
      </c>
      <c r="F274">
        <v>15</v>
      </c>
      <c r="G274">
        <v>15</v>
      </c>
      <c r="H274">
        <v>15</v>
      </c>
      <c r="I274">
        <v>27.9</v>
      </c>
      <c r="J274">
        <v>27.9</v>
      </c>
      <c r="K274">
        <v>27.9</v>
      </c>
      <c r="L274">
        <v>70.402000000000001</v>
      </c>
      <c r="M274">
        <v>0</v>
      </c>
      <c r="N274">
        <v>82.554000000000002</v>
      </c>
      <c r="O274">
        <v>4677200000</v>
      </c>
      <c r="P274">
        <v>41</v>
      </c>
      <c r="Q274">
        <v>0.80156300000000003</v>
      </c>
      <c r="R274">
        <v>0.43809700000000001</v>
      </c>
      <c r="S274">
        <v>1.0062</v>
      </c>
      <c r="T274">
        <v>1.8106500000000001</v>
      </c>
      <c r="U274" t="s">
        <v>932</v>
      </c>
      <c r="V274" t="s">
        <v>932</v>
      </c>
      <c r="W274" t="s">
        <v>2133</v>
      </c>
      <c r="X274" t="s">
        <v>2133</v>
      </c>
      <c r="Y274" t="s">
        <v>2134</v>
      </c>
      <c r="Z274" t="s">
        <v>651</v>
      </c>
      <c r="AA274" t="s">
        <v>2135</v>
      </c>
      <c r="AB274" t="s">
        <v>2136</v>
      </c>
      <c r="AC274" t="s">
        <v>1890</v>
      </c>
    </row>
    <row r="275" spans="1:29" x14ac:dyDescent="0.2">
      <c r="A275" s="133"/>
      <c r="B275">
        <v>28.546500000000002</v>
      </c>
      <c r="C275">
        <v>26.3749</v>
      </c>
      <c r="D275">
        <v>27.101299999999998</v>
      </c>
      <c r="E275">
        <v>26.2775</v>
      </c>
      <c r="F275">
        <v>3</v>
      </c>
      <c r="G275">
        <v>3</v>
      </c>
      <c r="H275">
        <v>3</v>
      </c>
      <c r="I275">
        <v>4</v>
      </c>
      <c r="J275">
        <v>4</v>
      </c>
      <c r="K275">
        <v>4</v>
      </c>
      <c r="L275">
        <v>92.188000000000002</v>
      </c>
      <c r="M275">
        <v>4.7767000000000003E-4</v>
      </c>
      <c r="N275">
        <v>2.4024000000000001</v>
      </c>
      <c r="O275">
        <v>495100000</v>
      </c>
      <c r="P275">
        <v>4</v>
      </c>
      <c r="Q275">
        <v>0.24040300000000001</v>
      </c>
      <c r="R275">
        <v>0.79881800000000003</v>
      </c>
      <c r="S275">
        <v>0.77129800000000004</v>
      </c>
      <c r="T275">
        <v>0.61151200000000006</v>
      </c>
      <c r="U275" t="s">
        <v>932</v>
      </c>
      <c r="V275" t="s">
        <v>932</v>
      </c>
      <c r="W275" t="s">
        <v>2137</v>
      </c>
      <c r="X275" t="s">
        <v>2137</v>
      </c>
      <c r="Y275" t="s">
        <v>2138</v>
      </c>
      <c r="Z275" t="s">
        <v>2139</v>
      </c>
      <c r="AA275" t="s">
        <v>2140</v>
      </c>
      <c r="AB275" t="s">
        <v>2141</v>
      </c>
      <c r="AC275" t="s">
        <v>2142</v>
      </c>
    </row>
    <row r="276" spans="1:29" x14ac:dyDescent="0.2">
      <c r="A276" s="133"/>
      <c r="B276">
        <v>28.657499999999999</v>
      </c>
      <c r="C276">
        <v>29.41</v>
      </c>
      <c r="D276">
        <v>28.369900000000001</v>
      </c>
      <c r="E276">
        <v>26.546900000000001</v>
      </c>
      <c r="F276">
        <v>13</v>
      </c>
      <c r="G276">
        <v>13</v>
      </c>
      <c r="H276">
        <v>13</v>
      </c>
      <c r="I276">
        <v>19</v>
      </c>
      <c r="J276">
        <v>19</v>
      </c>
      <c r="K276">
        <v>19</v>
      </c>
      <c r="L276">
        <v>94.944000000000003</v>
      </c>
      <c r="M276">
        <v>0</v>
      </c>
      <c r="N276">
        <v>54.009</v>
      </c>
      <c r="O276">
        <v>1260100000</v>
      </c>
      <c r="P276">
        <v>25</v>
      </c>
      <c r="Q276">
        <v>0.59995100000000001</v>
      </c>
      <c r="R276">
        <v>0.47812399999999999</v>
      </c>
      <c r="S276">
        <v>1.57538</v>
      </c>
      <c r="T276">
        <v>1.4505399999999999</v>
      </c>
      <c r="U276" t="s">
        <v>932</v>
      </c>
      <c r="V276" t="s">
        <v>932</v>
      </c>
      <c r="W276" t="s">
        <v>2143</v>
      </c>
      <c r="X276" t="s">
        <v>2143</v>
      </c>
      <c r="Y276" t="s">
        <v>2144</v>
      </c>
      <c r="Z276" t="s">
        <v>2145</v>
      </c>
      <c r="AA276" t="s">
        <v>2146</v>
      </c>
      <c r="AB276" t="s">
        <v>2147</v>
      </c>
      <c r="AC276" t="s">
        <v>2148</v>
      </c>
    </row>
    <row r="277" spans="1:29" x14ac:dyDescent="0.2">
      <c r="A277" s="133"/>
      <c r="B277">
        <v>30.925599999999999</v>
      </c>
      <c r="C277">
        <v>30.9755</v>
      </c>
      <c r="D277">
        <v>30.809899999999999</v>
      </c>
      <c r="E277">
        <v>29.872199999999999</v>
      </c>
      <c r="F277">
        <v>18</v>
      </c>
      <c r="G277">
        <v>18</v>
      </c>
      <c r="H277">
        <v>18</v>
      </c>
      <c r="I277">
        <v>22.6</v>
      </c>
      <c r="J277">
        <v>22.6</v>
      </c>
      <c r="K277">
        <v>22.6</v>
      </c>
      <c r="L277">
        <v>123.09</v>
      </c>
      <c r="M277">
        <v>0</v>
      </c>
      <c r="N277">
        <v>192.54</v>
      </c>
      <c r="O277">
        <v>5781100000</v>
      </c>
      <c r="P277">
        <v>69</v>
      </c>
      <c r="Q277">
        <v>0.489757</v>
      </c>
      <c r="R277">
        <v>0.57972699999999999</v>
      </c>
      <c r="S277">
        <v>0.60947300000000004</v>
      </c>
      <c r="T277">
        <v>1.07019</v>
      </c>
      <c r="U277" t="s">
        <v>932</v>
      </c>
      <c r="V277" t="s">
        <v>932</v>
      </c>
      <c r="W277" t="s">
        <v>2149</v>
      </c>
      <c r="X277" t="s">
        <v>2149</v>
      </c>
      <c r="Y277" t="s">
        <v>2150</v>
      </c>
      <c r="Z277" t="s">
        <v>2151</v>
      </c>
      <c r="AA277" t="s">
        <v>2152</v>
      </c>
      <c r="AB277" t="s">
        <v>2153</v>
      </c>
      <c r="AC277" t="s">
        <v>2154</v>
      </c>
    </row>
    <row r="278" spans="1:29" x14ac:dyDescent="0.2">
      <c r="A278" s="133"/>
      <c r="B278">
        <v>31.311800000000002</v>
      </c>
      <c r="C278">
        <v>30.1707</v>
      </c>
      <c r="D278">
        <v>30.279299999999999</v>
      </c>
      <c r="E278">
        <v>29.462599999999998</v>
      </c>
      <c r="F278">
        <v>10</v>
      </c>
      <c r="G278">
        <v>10</v>
      </c>
      <c r="H278">
        <v>9</v>
      </c>
      <c r="I278">
        <v>36.299999999999997</v>
      </c>
      <c r="J278">
        <v>36.299999999999997</v>
      </c>
      <c r="K278">
        <v>33.5</v>
      </c>
      <c r="L278">
        <v>27.744</v>
      </c>
      <c r="M278">
        <v>0</v>
      </c>
      <c r="N278">
        <v>20.844999999999999</v>
      </c>
      <c r="O278">
        <v>4629500000</v>
      </c>
      <c r="P278">
        <v>36</v>
      </c>
      <c r="Q278">
        <v>0.467746</v>
      </c>
      <c r="R278">
        <v>0.58161700000000005</v>
      </c>
      <c r="S278">
        <v>0.87029299999999998</v>
      </c>
      <c r="T278">
        <v>1.0856600000000001</v>
      </c>
      <c r="U278" t="s">
        <v>932</v>
      </c>
      <c r="V278" t="s">
        <v>932</v>
      </c>
      <c r="W278" t="s">
        <v>2155</v>
      </c>
      <c r="X278" t="s">
        <v>2155</v>
      </c>
      <c r="Y278" t="s">
        <v>2156</v>
      </c>
      <c r="Z278" t="s">
        <v>2157</v>
      </c>
      <c r="AA278" t="s">
        <v>2158</v>
      </c>
      <c r="AB278" t="s">
        <v>2159</v>
      </c>
      <c r="AC278" t="s">
        <v>2160</v>
      </c>
    </row>
    <row r="279" spans="1:29" x14ac:dyDescent="0.2">
      <c r="A279" s="133"/>
      <c r="B279">
        <v>28.360299999999999</v>
      </c>
      <c r="C279">
        <v>28.372499999999999</v>
      </c>
      <c r="D279">
        <v>26.912400000000002</v>
      </c>
      <c r="E279">
        <v>26.5794</v>
      </c>
      <c r="F279">
        <v>4</v>
      </c>
      <c r="G279">
        <v>4</v>
      </c>
      <c r="H279">
        <v>4</v>
      </c>
      <c r="I279">
        <v>44.8</v>
      </c>
      <c r="J279">
        <v>44.8</v>
      </c>
      <c r="K279">
        <v>44.8</v>
      </c>
      <c r="L279">
        <v>10.403</v>
      </c>
      <c r="M279">
        <v>0</v>
      </c>
      <c r="N279">
        <v>39.933</v>
      </c>
      <c r="O279">
        <v>1359500000</v>
      </c>
      <c r="P279">
        <v>14</v>
      </c>
      <c r="Q279">
        <v>1.9827300000000001</v>
      </c>
      <c r="R279">
        <v>0.198244</v>
      </c>
      <c r="S279">
        <v>1.6205000000000001</v>
      </c>
      <c r="T279">
        <v>6.0782499999999997</v>
      </c>
      <c r="U279" t="s">
        <v>1220</v>
      </c>
      <c r="V279" t="s">
        <v>932</v>
      </c>
      <c r="W279" t="s">
        <v>2161</v>
      </c>
      <c r="X279" t="s">
        <v>2161</v>
      </c>
      <c r="Y279" t="s">
        <v>2162</v>
      </c>
      <c r="Z279" t="s">
        <v>2163</v>
      </c>
      <c r="AA279" t="s">
        <v>1773</v>
      </c>
      <c r="AB279" t="s">
        <v>1985</v>
      </c>
      <c r="AC279" t="s">
        <v>2164</v>
      </c>
    </row>
    <row r="280" spans="1:29" x14ac:dyDescent="0.2">
      <c r="A280" s="133"/>
      <c r="B280">
        <v>30.6724</v>
      </c>
      <c r="C280">
        <v>31.156099999999999</v>
      </c>
      <c r="D280">
        <v>29.2121</v>
      </c>
      <c r="E280">
        <v>30.586400000000001</v>
      </c>
      <c r="F280">
        <v>13</v>
      </c>
      <c r="G280">
        <v>13</v>
      </c>
      <c r="H280">
        <v>13</v>
      </c>
      <c r="I280">
        <v>45.9</v>
      </c>
      <c r="J280">
        <v>45.9</v>
      </c>
      <c r="K280">
        <v>45.9</v>
      </c>
      <c r="L280">
        <v>22.591000000000001</v>
      </c>
      <c r="M280">
        <v>0</v>
      </c>
      <c r="N280">
        <v>35.51</v>
      </c>
      <c r="O280">
        <v>5035100000</v>
      </c>
      <c r="P280">
        <v>43</v>
      </c>
      <c r="Q280">
        <v>0.52553099999999997</v>
      </c>
      <c r="R280">
        <v>0.53133300000000006</v>
      </c>
      <c r="S280">
        <v>1.0149900000000001</v>
      </c>
      <c r="T280">
        <v>1.22515</v>
      </c>
      <c r="U280" t="s">
        <v>932</v>
      </c>
      <c r="V280" t="s">
        <v>932</v>
      </c>
      <c r="W280" t="s">
        <v>1615</v>
      </c>
      <c r="X280" t="s">
        <v>1615</v>
      </c>
      <c r="Y280" t="s">
        <v>1616</v>
      </c>
      <c r="Z280" t="s">
        <v>681</v>
      </c>
      <c r="AA280" t="s">
        <v>1617</v>
      </c>
      <c r="AB280" t="s">
        <v>1618</v>
      </c>
      <c r="AC280" t="s">
        <v>1619</v>
      </c>
    </row>
    <row r="281" spans="1:29" x14ac:dyDescent="0.2">
      <c r="A281" s="133"/>
      <c r="B281">
        <v>29.590499999999999</v>
      </c>
      <c r="C281">
        <v>30.898099999999999</v>
      </c>
      <c r="D281">
        <v>28.287700000000001</v>
      </c>
      <c r="E281">
        <v>29.594200000000001</v>
      </c>
      <c r="F281">
        <v>9</v>
      </c>
      <c r="G281">
        <v>9</v>
      </c>
      <c r="H281">
        <v>9</v>
      </c>
      <c r="I281">
        <v>49.1</v>
      </c>
      <c r="J281">
        <v>49.1</v>
      </c>
      <c r="K281">
        <v>49.1</v>
      </c>
      <c r="L281">
        <v>24.603999999999999</v>
      </c>
      <c r="M281">
        <v>0</v>
      </c>
      <c r="N281">
        <v>49.624000000000002</v>
      </c>
      <c r="O281">
        <v>3097700000</v>
      </c>
      <c r="P281">
        <v>26</v>
      </c>
      <c r="Q281">
        <v>0.53178899999999996</v>
      </c>
      <c r="R281">
        <v>0.52393400000000001</v>
      </c>
      <c r="S281">
        <v>1.30335</v>
      </c>
      <c r="T281">
        <v>1.2724899999999999</v>
      </c>
      <c r="U281" t="s">
        <v>932</v>
      </c>
      <c r="V281" t="s">
        <v>932</v>
      </c>
      <c r="W281" t="s">
        <v>1620</v>
      </c>
      <c r="X281" t="s">
        <v>1620</v>
      </c>
      <c r="Y281" t="s">
        <v>1621</v>
      </c>
      <c r="Z281" t="s">
        <v>1622</v>
      </c>
      <c r="AA281" t="s">
        <v>1623</v>
      </c>
      <c r="AB281" t="s">
        <v>1402</v>
      </c>
      <c r="AC281" t="s">
        <v>1624</v>
      </c>
    </row>
    <row r="282" spans="1:29" x14ac:dyDescent="0.2">
      <c r="A282" s="133"/>
      <c r="B282">
        <v>30.1875</v>
      </c>
      <c r="C282">
        <v>30.389199999999999</v>
      </c>
      <c r="D282">
        <v>25.8461</v>
      </c>
      <c r="E282">
        <v>25.959700000000002</v>
      </c>
      <c r="F282">
        <v>3</v>
      </c>
      <c r="G282">
        <v>3</v>
      </c>
      <c r="H282">
        <v>3</v>
      </c>
      <c r="I282">
        <v>25.2</v>
      </c>
      <c r="J282">
        <v>25.2</v>
      </c>
      <c r="K282">
        <v>25.2</v>
      </c>
      <c r="L282">
        <v>14.552</v>
      </c>
      <c r="M282">
        <v>0</v>
      </c>
      <c r="N282">
        <v>7.6101000000000001</v>
      </c>
      <c r="O282">
        <v>2126500000</v>
      </c>
      <c r="P282">
        <v>13</v>
      </c>
      <c r="Q282">
        <v>3.15781</v>
      </c>
      <c r="R282">
        <v>0</v>
      </c>
      <c r="S282">
        <v>4.38544</v>
      </c>
      <c r="T282">
        <v>20.331099999999999</v>
      </c>
      <c r="U282" t="s">
        <v>1220</v>
      </c>
      <c r="V282" t="s">
        <v>932</v>
      </c>
      <c r="W282" t="s">
        <v>1625</v>
      </c>
      <c r="X282" t="s">
        <v>1625</v>
      </c>
      <c r="Y282" t="s">
        <v>1626</v>
      </c>
      <c r="Z282" t="s">
        <v>1627</v>
      </c>
      <c r="AA282" t="s">
        <v>1415</v>
      </c>
      <c r="AB282" t="s">
        <v>1402</v>
      </c>
      <c r="AC282" t="s">
        <v>1428</v>
      </c>
    </row>
    <row r="283" spans="1:29" x14ac:dyDescent="0.2">
      <c r="A283" s="133"/>
      <c r="B283">
        <v>31.804099999999998</v>
      </c>
      <c r="C283">
        <v>32.084899999999998</v>
      </c>
      <c r="D283">
        <v>30.8445</v>
      </c>
      <c r="E283">
        <v>31.319800000000001</v>
      </c>
      <c r="F283">
        <v>17</v>
      </c>
      <c r="G283">
        <v>17</v>
      </c>
      <c r="H283">
        <v>17</v>
      </c>
      <c r="I283">
        <v>61.9</v>
      </c>
      <c r="J283">
        <v>61.9</v>
      </c>
      <c r="K283">
        <v>61.9</v>
      </c>
      <c r="L283">
        <v>36.107999999999997</v>
      </c>
      <c r="M283">
        <v>0</v>
      </c>
      <c r="N283">
        <v>176.68</v>
      </c>
      <c r="O283">
        <v>10768000000</v>
      </c>
      <c r="P283">
        <v>55</v>
      </c>
      <c r="Q283">
        <v>1.05067</v>
      </c>
      <c r="R283">
        <v>0.39561400000000002</v>
      </c>
      <c r="S283">
        <v>0.86232900000000001</v>
      </c>
      <c r="T283">
        <v>2.2933400000000002</v>
      </c>
      <c r="U283" t="s">
        <v>932</v>
      </c>
      <c r="V283" t="s">
        <v>932</v>
      </c>
      <c r="W283" t="s">
        <v>2165</v>
      </c>
      <c r="X283" t="s">
        <v>2165</v>
      </c>
      <c r="Y283" t="s">
        <v>2166</v>
      </c>
      <c r="Z283" t="s">
        <v>2167</v>
      </c>
      <c r="AA283" t="s">
        <v>2168</v>
      </c>
      <c r="AB283" t="s">
        <v>2169</v>
      </c>
      <c r="AC283" t="s">
        <v>2170</v>
      </c>
    </row>
    <row r="284" spans="1:29" x14ac:dyDescent="0.2">
      <c r="A284" s="133"/>
      <c r="B284">
        <v>28.095800000000001</v>
      </c>
      <c r="C284">
        <v>29.553799999999999</v>
      </c>
      <c r="D284">
        <v>27.7789</v>
      </c>
      <c r="E284">
        <v>25.782900000000001</v>
      </c>
      <c r="F284">
        <v>3</v>
      </c>
      <c r="G284">
        <v>3</v>
      </c>
      <c r="H284">
        <v>1</v>
      </c>
      <c r="I284">
        <v>40.5</v>
      </c>
      <c r="J284">
        <v>40.5</v>
      </c>
      <c r="K284">
        <v>15.5</v>
      </c>
      <c r="L284">
        <v>9.4771000000000001</v>
      </c>
      <c r="M284">
        <v>0</v>
      </c>
      <c r="N284">
        <v>19.859000000000002</v>
      </c>
      <c r="O284">
        <v>876550000</v>
      </c>
      <c r="P284">
        <v>8</v>
      </c>
      <c r="Q284">
        <v>0.61980000000000002</v>
      </c>
      <c r="R284">
        <v>0.47875200000000001</v>
      </c>
      <c r="S284">
        <v>2.0438800000000001</v>
      </c>
      <c r="T284">
        <v>1.5299799999999999</v>
      </c>
      <c r="U284" t="s">
        <v>932</v>
      </c>
      <c r="V284" t="s">
        <v>932</v>
      </c>
      <c r="W284" t="s">
        <v>1628</v>
      </c>
      <c r="X284" t="s">
        <v>1628</v>
      </c>
      <c r="Y284" t="s">
        <v>1629</v>
      </c>
      <c r="Z284" t="s">
        <v>1630</v>
      </c>
      <c r="AA284" t="s">
        <v>1631</v>
      </c>
      <c r="AB284" t="s">
        <v>1632</v>
      </c>
      <c r="AC284" t="s">
        <v>1539</v>
      </c>
    </row>
    <row r="285" spans="1:29" x14ac:dyDescent="0.2">
      <c r="A285" s="133"/>
      <c r="B285">
        <v>31.941199999999998</v>
      </c>
      <c r="C285">
        <v>32.427900000000001</v>
      </c>
      <c r="D285">
        <v>31.953600000000002</v>
      </c>
      <c r="E285">
        <v>31.714600000000001</v>
      </c>
      <c r="F285">
        <v>26</v>
      </c>
      <c r="G285">
        <v>26</v>
      </c>
      <c r="H285">
        <v>26</v>
      </c>
      <c r="I285">
        <v>44.9</v>
      </c>
      <c r="J285">
        <v>44.9</v>
      </c>
      <c r="K285">
        <v>44.9</v>
      </c>
      <c r="L285">
        <v>69.632000000000005</v>
      </c>
      <c r="M285">
        <v>0</v>
      </c>
      <c r="N285">
        <v>281.5</v>
      </c>
      <c r="O285">
        <v>14712000000</v>
      </c>
      <c r="P285">
        <v>92</v>
      </c>
      <c r="Q285">
        <v>0.48777100000000001</v>
      </c>
      <c r="R285">
        <v>0.64877600000000002</v>
      </c>
      <c r="S285">
        <v>0.35052499999999998</v>
      </c>
      <c r="T285">
        <v>0.94451499999999999</v>
      </c>
      <c r="U285" t="s">
        <v>932</v>
      </c>
      <c r="V285" t="s">
        <v>932</v>
      </c>
      <c r="W285" t="s">
        <v>2171</v>
      </c>
      <c r="X285" t="s">
        <v>2171</v>
      </c>
      <c r="Y285" t="s">
        <v>2172</v>
      </c>
      <c r="Z285" t="s">
        <v>2173</v>
      </c>
      <c r="AA285" t="s">
        <v>2174</v>
      </c>
      <c r="AB285" t="s">
        <v>2175</v>
      </c>
      <c r="AC285" t="s">
        <v>2176</v>
      </c>
    </row>
    <row r="286" spans="1:29" x14ac:dyDescent="0.2">
      <c r="A286" s="133"/>
      <c r="B286">
        <v>30.7898</v>
      </c>
      <c r="C286">
        <v>30.180199999999999</v>
      </c>
      <c r="D286">
        <v>29.242899999999999</v>
      </c>
      <c r="E286">
        <v>28.2851</v>
      </c>
      <c r="F286">
        <v>9</v>
      </c>
      <c r="G286">
        <v>9</v>
      </c>
      <c r="H286">
        <v>9</v>
      </c>
      <c r="I286">
        <v>21.4</v>
      </c>
      <c r="J286">
        <v>21.4</v>
      </c>
      <c r="K286">
        <v>21.4</v>
      </c>
      <c r="L286">
        <v>46.582000000000001</v>
      </c>
      <c r="M286">
        <v>0</v>
      </c>
      <c r="N286">
        <v>51.472999999999999</v>
      </c>
      <c r="O286">
        <v>3292700000</v>
      </c>
      <c r="P286">
        <v>26</v>
      </c>
      <c r="Q286">
        <v>1.028</v>
      </c>
      <c r="R286">
        <v>0.371946</v>
      </c>
      <c r="S286">
        <v>1.7210000000000001</v>
      </c>
      <c r="T286">
        <v>2.5775399999999999</v>
      </c>
      <c r="U286" t="s">
        <v>932</v>
      </c>
      <c r="V286" t="s">
        <v>932</v>
      </c>
      <c r="W286" t="s">
        <v>2177</v>
      </c>
      <c r="X286" t="s">
        <v>2178</v>
      </c>
      <c r="Y286" t="s">
        <v>2179</v>
      </c>
      <c r="Z286" t="s">
        <v>686</v>
      </c>
      <c r="AA286" t="s">
        <v>2180</v>
      </c>
      <c r="AB286" t="s">
        <v>2181</v>
      </c>
      <c r="AC286" t="s">
        <v>2182</v>
      </c>
    </row>
    <row r="287" spans="1:29" x14ac:dyDescent="0.2">
      <c r="A287" s="133"/>
      <c r="B287">
        <v>30.266999999999999</v>
      </c>
      <c r="C287">
        <v>31.306899999999999</v>
      </c>
      <c r="D287">
        <v>29.540700000000001</v>
      </c>
      <c r="E287">
        <v>27.1738</v>
      </c>
      <c r="F287">
        <v>21</v>
      </c>
      <c r="G287">
        <v>21</v>
      </c>
      <c r="H287">
        <v>20</v>
      </c>
      <c r="I287">
        <v>25.6</v>
      </c>
      <c r="J287">
        <v>25.6</v>
      </c>
      <c r="K287">
        <v>24.9</v>
      </c>
      <c r="L287">
        <v>110.65</v>
      </c>
      <c r="M287">
        <v>0</v>
      </c>
      <c r="N287">
        <v>96.566999999999993</v>
      </c>
      <c r="O287">
        <v>4012000000</v>
      </c>
      <c r="P287">
        <v>40</v>
      </c>
      <c r="Q287">
        <v>0.69698700000000002</v>
      </c>
      <c r="R287">
        <v>0.45743200000000001</v>
      </c>
      <c r="S287">
        <v>2.4296899999999999</v>
      </c>
      <c r="T287">
        <v>1.7446699999999999</v>
      </c>
      <c r="U287" t="s">
        <v>932</v>
      </c>
      <c r="V287" t="s">
        <v>932</v>
      </c>
      <c r="W287" t="s">
        <v>2183</v>
      </c>
      <c r="X287" t="s">
        <v>2183</v>
      </c>
      <c r="Y287" t="s">
        <v>2184</v>
      </c>
      <c r="Z287" t="s">
        <v>688</v>
      </c>
      <c r="AA287" t="s">
        <v>2185</v>
      </c>
      <c r="AB287" t="s">
        <v>228</v>
      </c>
      <c r="AC287" t="s">
        <v>2186</v>
      </c>
    </row>
    <row r="288" spans="1:29" x14ac:dyDescent="0.2">
      <c r="A288" s="133"/>
      <c r="B288">
        <v>28.702999999999999</v>
      </c>
      <c r="C288">
        <v>29.5334</v>
      </c>
      <c r="D288">
        <v>29.194800000000001</v>
      </c>
      <c r="E288">
        <v>26.523499999999999</v>
      </c>
      <c r="F288">
        <v>8</v>
      </c>
      <c r="G288">
        <v>8</v>
      </c>
      <c r="H288">
        <v>8</v>
      </c>
      <c r="I288">
        <v>50.4</v>
      </c>
      <c r="J288">
        <v>50.4</v>
      </c>
      <c r="K288">
        <v>50.4</v>
      </c>
      <c r="L288">
        <v>25.556999999999999</v>
      </c>
      <c r="M288">
        <v>0</v>
      </c>
      <c r="N288">
        <v>79.882000000000005</v>
      </c>
      <c r="O288">
        <v>1634700000</v>
      </c>
      <c r="P288">
        <v>22</v>
      </c>
      <c r="Q288">
        <v>0.33438899999999999</v>
      </c>
      <c r="R288">
        <v>0.70138699999999998</v>
      </c>
      <c r="S288">
        <v>1.25909</v>
      </c>
      <c r="T288">
        <v>0.84010899999999999</v>
      </c>
      <c r="U288" t="s">
        <v>932</v>
      </c>
      <c r="V288" t="s">
        <v>932</v>
      </c>
      <c r="W288" t="s">
        <v>2187</v>
      </c>
      <c r="X288" t="s">
        <v>2187</v>
      </c>
      <c r="Y288" t="s">
        <v>2188</v>
      </c>
      <c r="Z288" t="s">
        <v>2189</v>
      </c>
      <c r="AA288" t="s">
        <v>2190</v>
      </c>
      <c r="AB288" t="s">
        <v>2191</v>
      </c>
      <c r="AC288" t="s">
        <v>2192</v>
      </c>
    </row>
    <row r="289" spans="1:29" x14ac:dyDescent="0.2">
      <c r="A289" s="133"/>
      <c r="B289">
        <v>34.308199999999999</v>
      </c>
      <c r="C289">
        <v>33.0974</v>
      </c>
      <c r="D289">
        <v>32.810899999999997</v>
      </c>
      <c r="E289">
        <v>32.817900000000002</v>
      </c>
      <c r="F289">
        <v>22</v>
      </c>
      <c r="G289">
        <v>22</v>
      </c>
      <c r="H289">
        <v>22</v>
      </c>
      <c r="I289">
        <v>53.3</v>
      </c>
      <c r="J289">
        <v>53.3</v>
      </c>
      <c r="K289">
        <v>53.3</v>
      </c>
      <c r="L289">
        <v>39.652000000000001</v>
      </c>
      <c r="M289">
        <v>0</v>
      </c>
      <c r="N289">
        <v>323.31</v>
      </c>
      <c r="O289">
        <v>39293000000</v>
      </c>
      <c r="P289">
        <v>138</v>
      </c>
      <c r="Q289">
        <v>0.55295899999999998</v>
      </c>
      <c r="R289">
        <v>0.52573300000000001</v>
      </c>
      <c r="S289">
        <v>0.88843300000000003</v>
      </c>
      <c r="T289">
        <v>1.2595099999999999</v>
      </c>
      <c r="U289" t="s">
        <v>932</v>
      </c>
      <c r="V289" t="s">
        <v>932</v>
      </c>
      <c r="W289" t="s">
        <v>2193</v>
      </c>
      <c r="X289" t="s">
        <v>2193</v>
      </c>
      <c r="Y289" t="s">
        <v>2194</v>
      </c>
      <c r="Z289" t="s">
        <v>2195</v>
      </c>
      <c r="AA289" t="s">
        <v>1755</v>
      </c>
      <c r="AB289" t="s">
        <v>1719</v>
      </c>
      <c r="AC289" t="s">
        <v>2196</v>
      </c>
    </row>
    <row r="290" spans="1:29" x14ac:dyDescent="0.2">
      <c r="A290" s="133"/>
      <c r="B290">
        <v>27.976800000000001</v>
      </c>
      <c r="C290">
        <v>29.133400000000002</v>
      </c>
      <c r="D290">
        <v>25.4404</v>
      </c>
      <c r="E290">
        <v>28.071000000000002</v>
      </c>
      <c r="F290">
        <v>9</v>
      </c>
      <c r="G290">
        <v>9</v>
      </c>
      <c r="H290">
        <v>9</v>
      </c>
      <c r="I290">
        <v>20.5</v>
      </c>
      <c r="J290">
        <v>20.5</v>
      </c>
      <c r="K290">
        <v>20.5</v>
      </c>
      <c r="L290">
        <v>70.572999999999993</v>
      </c>
      <c r="M290">
        <v>0</v>
      </c>
      <c r="N290">
        <v>101.97</v>
      </c>
      <c r="O290">
        <v>1078800000</v>
      </c>
      <c r="P290">
        <v>13</v>
      </c>
      <c r="Q290">
        <v>0.47232499999999999</v>
      </c>
      <c r="R290">
        <v>0.55079999999999996</v>
      </c>
      <c r="S290">
        <v>1.79941</v>
      </c>
      <c r="T290">
        <v>1.17086</v>
      </c>
      <c r="U290" t="s">
        <v>932</v>
      </c>
      <c r="V290" t="s">
        <v>932</v>
      </c>
      <c r="W290" t="s">
        <v>2197</v>
      </c>
      <c r="X290" t="s">
        <v>2197</v>
      </c>
      <c r="Y290" t="s">
        <v>2198</v>
      </c>
      <c r="Z290" t="s">
        <v>2199</v>
      </c>
      <c r="AA290" t="s">
        <v>2200</v>
      </c>
      <c r="AB290" t="s">
        <v>2201</v>
      </c>
      <c r="AC290" t="s">
        <v>2202</v>
      </c>
    </row>
    <row r="291" spans="1:29" x14ac:dyDescent="0.2">
      <c r="A291" s="133"/>
      <c r="B291">
        <v>29.2712</v>
      </c>
      <c r="C291">
        <v>28.808399999999999</v>
      </c>
      <c r="D291">
        <v>29.081199999999999</v>
      </c>
      <c r="E291">
        <v>29.942499999999999</v>
      </c>
      <c r="F291">
        <v>8</v>
      </c>
      <c r="G291">
        <v>8</v>
      </c>
      <c r="H291">
        <v>8</v>
      </c>
      <c r="I291">
        <v>25.1</v>
      </c>
      <c r="J291">
        <v>25.1</v>
      </c>
      <c r="K291">
        <v>25.1</v>
      </c>
      <c r="L291">
        <v>43.220999999999997</v>
      </c>
      <c r="M291">
        <v>0</v>
      </c>
      <c r="N291">
        <v>11.627000000000001</v>
      </c>
      <c r="O291">
        <v>1928400000</v>
      </c>
      <c r="P291">
        <v>21</v>
      </c>
      <c r="Q291">
        <v>0.36036699999999999</v>
      </c>
      <c r="R291">
        <v>0.72083799999999998</v>
      </c>
      <c r="S291">
        <v>-0.47204099999999999</v>
      </c>
      <c r="T291">
        <v>-0.80157400000000001</v>
      </c>
      <c r="U291" t="s">
        <v>932</v>
      </c>
      <c r="V291" t="s">
        <v>932</v>
      </c>
      <c r="W291" t="s">
        <v>2203</v>
      </c>
      <c r="X291" t="s">
        <v>2203</v>
      </c>
      <c r="Y291" t="s">
        <v>2204</v>
      </c>
      <c r="Z291" t="s">
        <v>2205</v>
      </c>
      <c r="AA291" t="s">
        <v>2206</v>
      </c>
      <c r="AB291" t="s">
        <v>2207</v>
      </c>
      <c r="AC291" t="s">
        <v>2208</v>
      </c>
    </row>
    <row r="292" spans="1:29" x14ac:dyDescent="0.2">
      <c r="A292" s="133"/>
      <c r="B292">
        <v>29.8795</v>
      </c>
      <c r="C292">
        <v>31.203099999999999</v>
      </c>
      <c r="D292">
        <v>29.0654</v>
      </c>
      <c r="E292">
        <v>29.4832</v>
      </c>
      <c r="F292">
        <v>5</v>
      </c>
      <c r="G292">
        <v>5</v>
      </c>
      <c r="H292">
        <v>5</v>
      </c>
      <c r="I292">
        <v>21</v>
      </c>
      <c r="J292">
        <v>21</v>
      </c>
      <c r="K292">
        <v>21</v>
      </c>
      <c r="L292">
        <v>17.779</v>
      </c>
      <c r="M292">
        <v>0</v>
      </c>
      <c r="N292">
        <v>28.094999999999999</v>
      </c>
      <c r="O292">
        <v>3681100000</v>
      </c>
      <c r="P292">
        <v>20</v>
      </c>
      <c r="Q292">
        <v>0.67891199999999996</v>
      </c>
      <c r="R292">
        <v>0.47357900000000003</v>
      </c>
      <c r="S292">
        <v>1.26695</v>
      </c>
      <c r="T292">
        <v>1.5956699999999999</v>
      </c>
      <c r="U292" t="s">
        <v>932</v>
      </c>
      <c r="V292" t="s">
        <v>932</v>
      </c>
      <c r="W292" t="s">
        <v>1633</v>
      </c>
      <c r="X292" t="s">
        <v>1633</v>
      </c>
      <c r="Y292" t="s">
        <v>1634</v>
      </c>
      <c r="Z292" t="s">
        <v>722</v>
      </c>
      <c r="AA292" t="s">
        <v>1635</v>
      </c>
      <c r="AB292" t="s">
        <v>1402</v>
      </c>
      <c r="AC292" t="s">
        <v>1496</v>
      </c>
    </row>
    <row r="293" spans="1:29" x14ac:dyDescent="0.2">
      <c r="A293" s="133"/>
      <c r="B293">
        <v>26.828199999999999</v>
      </c>
      <c r="C293">
        <v>29.047499999999999</v>
      </c>
      <c r="D293">
        <v>25.596499999999999</v>
      </c>
      <c r="E293">
        <v>27.286100000000001</v>
      </c>
      <c r="F293">
        <v>7</v>
      </c>
      <c r="G293">
        <v>7</v>
      </c>
      <c r="H293">
        <v>7</v>
      </c>
      <c r="I293">
        <v>3.3</v>
      </c>
      <c r="J293">
        <v>3.3</v>
      </c>
      <c r="K293">
        <v>3.3</v>
      </c>
      <c r="L293">
        <v>294.83999999999997</v>
      </c>
      <c r="M293">
        <v>0</v>
      </c>
      <c r="N293">
        <v>12.391</v>
      </c>
      <c r="O293">
        <v>570160000</v>
      </c>
      <c r="P293">
        <v>11</v>
      </c>
      <c r="Q293">
        <v>0.40282000000000001</v>
      </c>
      <c r="R293">
        <v>0.61912900000000004</v>
      </c>
      <c r="S293">
        <v>1.49657</v>
      </c>
      <c r="T293">
        <v>1.00129</v>
      </c>
      <c r="U293" t="s">
        <v>932</v>
      </c>
      <c r="V293" t="s">
        <v>932</v>
      </c>
      <c r="W293" t="s">
        <v>2209</v>
      </c>
      <c r="X293" t="s">
        <v>2209</v>
      </c>
      <c r="Y293" t="s">
        <v>2210</v>
      </c>
      <c r="Z293" t="s">
        <v>2211</v>
      </c>
      <c r="AA293" t="s">
        <v>1755</v>
      </c>
      <c r="AB293" t="s">
        <v>228</v>
      </c>
      <c r="AC293" t="s">
        <v>2212</v>
      </c>
    </row>
    <row r="294" spans="1:29" x14ac:dyDescent="0.2">
      <c r="A294" s="133"/>
      <c r="B294">
        <v>28.009899999999998</v>
      </c>
      <c r="C294">
        <v>28.930299999999999</v>
      </c>
      <c r="D294">
        <v>25.617699999999999</v>
      </c>
      <c r="E294">
        <v>25.7879</v>
      </c>
      <c r="F294">
        <v>5</v>
      </c>
      <c r="G294">
        <v>5</v>
      </c>
      <c r="H294">
        <v>5</v>
      </c>
      <c r="I294">
        <v>29.1</v>
      </c>
      <c r="J294">
        <v>29.1</v>
      </c>
      <c r="K294">
        <v>29.1</v>
      </c>
      <c r="L294">
        <v>32.295999999999999</v>
      </c>
      <c r="M294">
        <v>0</v>
      </c>
      <c r="N294">
        <v>24.591000000000001</v>
      </c>
      <c r="O294">
        <v>1434700000</v>
      </c>
      <c r="P294">
        <v>10</v>
      </c>
      <c r="Q294">
        <v>1.5618099999999999</v>
      </c>
      <c r="R294">
        <v>0.23685700000000001</v>
      </c>
      <c r="S294">
        <v>2.7673299999999998</v>
      </c>
      <c r="T294">
        <v>4.8721800000000002</v>
      </c>
      <c r="U294" t="s">
        <v>1220</v>
      </c>
      <c r="V294" t="s">
        <v>932</v>
      </c>
      <c r="W294" t="s">
        <v>2213</v>
      </c>
      <c r="X294" t="s">
        <v>2213</v>
      </c>
      <c r="Y294" t="s">
        <v>2214</v>
      </c>
      <c r="Z294" t="s">
        <v>2215</v>
      </c>
      <c r="AA294" t="s">
        <v>2216</v>
      </c>
      <c r="AB294" t="s">
        <v>2217</v>
      </c>
      <c r="AC294" t="s">
        <v>2192</v>
      </c>
    </row>
    <row r="295" spans="1:29" x14ac:dyDescent="0.2">
      <c r="A295" s="133"/>
      <c r="B295">
        <v>33.153599999999997</v>
      </c>
      <c r="C295">
        <v>33.477600000000002</v>
      </c>
      <c r="D295">
        <v>33.177399999999999</v>
      </c>
      <c r="E295">
        <v>33.383800000000001</v>
      </c>
      <c r="F295">
        <v>62</v>
      </c>
      <c r="G295">
        <v>62</v>
      </c>
      <c r="H295">
        <v>62</v>
      </c>
      <c r="I295">
        <v>47</v>
      </c>
      <c r="J295">
        <v>47</v>
      </c>
      <c r="K295">
        <v>47</v>
      </c>
      <c r="L295">
        <v>170.08</v>
      </c>
      <c r="M295">
        <v>0</v>
      </c>
      <c r="N295">
        <v>323.31</v>
      </c>
      <c r="O295">
        <v>33546000000</v>
      </c>
      <c r="P295">
        <v>230</v>
      </c>
      <c r="Q295">
        <v>5.9409999999999998E-2</v>
      </c>
      <c r="R295">
        <v>0.96976799999999996</v>
      </c>
      <c r="S295">
        <v>3.5017E-2</v>
      </c>
      <c r="T295">
        <v>0.119889</v>
      </c>
      <c r="U295" t="s">
        <v>932</v>
      </c>
      <c r="V295" t="s">
        <v>932</v>
      </c>
      <c r="W295" t="s">
        <v>2218</v>
      </c>
      <c r="X295" t="s">
        <v>2218</v>
      </c>
      <c r="Y295" t="s">
        <v>2219</v>
      </c>
      <c r="Z295" t="s">
        <v>2220</v>
      </c>
      <c r="AA295" t="s">
        <v>2221</v>
      </c>
      <c r="AB295" t="s">
        <v>2222</v>
      </c>
      <c r="AC295" t="s">
        <v>2223</v>
      </c>
    </row>
    <row r="296" spans="1:29" x14ac:dyDescent="0.2">
      <c r="A296" s="133"/>
      <c r="B296">
        <v>28.841200000000001</v>
      </c>
      <c r="C296">
        <v>29.3965</v>
      </c>
      <c r="D296">
        <v>28.9815</v>
      </c>
      <c r="E296">
        <v>30.145900000000001</v>
      </c>
      <c r="F296">
        <v>12</v>
      </c>
      <c r="G296">
        <v>12</v>
      </c>
      <c r="H296">
        <v>12</v>
      </c>
      <c r="I296">
        <v>18</v>
      </c>
      <c r="J296">
        <v>18</v>
      </c>
      <c r="K296">
        <v>18</v>
      </c>
      <c r="L296">
        <v>97.774000000000001</v>
      </c>
      <c r="M296">
        <v>0</v>
      </c>
      <c r="N296">
        <v>33.008000000000003</v>
      </c>
      <c r="O296">
        <v>2302200000</v>
      </c>
      <c r="P296">
        <v>32</v>
      </c>
      <c r="Q296">
        <v>0.25049900000000003</v>
      </c>
      <c r="R296">
        <v>0.80486500000000005</v>
      </c>
      <c r="S296">
        <v>-0.44482500000000003</v>
      </c>
      <c r="T296">
        <v>-0.59706300000000001</v>
      </c>
      <c r="U296" t="s">
        <v>932</v>
      </c>
      <c r="V296" t="s">
        <v>932</v>
      </c>
      <c r="W296" t="s">
        <v>2224</v>
      </c>
      <c r="X296" t="s">
        <v>2224</v>
      </c>
      <c r="Y296" t="s">
        <v>2225</v>
      </c>
      <c r="Z296" t="s">
        <v>2226</v>
      </c>
      <c r="AA296" t="s">
        <v>2227</v>
      </c>
      <c r="AB296" t="s">
        <v>2228</v>
      </c>
      <c r="AC296" t="s">
        <v>2229</v>
      </c>
    </row>
    <row r="297" spans="1:29" x14ac:dyDescent="0.2">
      <c r="A297" s="133"/>
      <c r="B297">
        <v>30.085599999999999</v>
      </c>
      <c r="C297">
        <v>29.889800000000001</v>
      </c>
      <c r="D297">
        <v>29.678699999999999</v>
      </c>
      <c r="E297">
        <v>29.720500000000001</v>
      </c>
      <c r="F297">
        <v>9</v>
      </c>
      <c r="G297">
        <v>9</v>
      </c>
      <c r="H297">
        <v>6</v>
      </c>
      <c r="I297">
        <v>13.1</v>
      </c>
      <c r="J297">
        <v>13.1</v>
      </c>
      <c r="K297">
        <v>8.5</v>
      </c>
      <c r="L297">
        <v>97.302999999999997</v>
      </c>
      <c r="M297">
        <v>0</v>
      </c>
      <c r="N297">
        <v>41.543999999999997</v>
      </c>
      <c r="O297">
        <v>3028400000</v>
      </c>
      <c r="P297">
        <v>25</v>
      </c>
      <c r="Q297">
        <v>0.98924699999999999</v>
      </c>
      <c r="R297">
        <v>0.483267</v>
      </c>
      <c r="S297">
        <v>0.28811999999999999</v>
      </c>
      <c r="T297">
        <v>1.4397800000000001</v>
      </c>
      <c r="U297" t="s">
        <v>932</v>
      </c>
      <c r="V297" t="s">
        <v>932</v>
      </c>
      <c r="W297" t="s">
        <v>2230</v>
      </c>
      <c r="X297" t="s">
        <v>2230</v>
      </c>
      <c r="Y297" t="s">
        <v>2231</v>
      </c>
      <c r="Z297" t="s">
        <v>2232</v>
      </c>
      <c r="AA297" t="s">
        <v>2233</v>
      </c>
      <c r="AB297" t="s">
        <v>2234</v>
      </c>
      <c r="AC297" t="s">
        <v>2235</v>
      </c>
    </row>
    <row r="298" spans="1:29" x14ac:dyDescent="0.2">
      <c r="A298" s="133"/>
      <c r="B298">
        <v>31.991099999999999</v>
      </c>
      <c r="C298">
        <v>31.718499999999999</v>
      </c>
      <c r="D298">
        <v>31.569099999999999</v>
      </c>
      <c r="E298">
        <v>31.632100000000001</v>
      </c>
      <c r="F298">
        <v>26</v>
      </c>
      <c r="G298">
        <v>26</v>
      </c>
      <c r="H298">
        <v>26</v>
      </c>
      <c r="I298">
        <v>43</v>
      </c>
      <c r="J298">
        <v>43</v>
      </c>
      <c r="K298">
        <v>43</v>
      </c>
      <c r="L298">
        <v>91.369</v>
      </c>
      <c r="M298">
        <v>0</v>
      </c>
      <c r="N298">
        <v>275.33</v>
      </c>
      <c r="O298">
        <v>11821000000</v>
      </c>
      <c r="P298">
        <v>109</v>
      </c>
      <c r="Q298">
        <v>0.67587900000000001</v>
      </c>
      <c r="R298">
        <v>0.58387800000000001</v>
      </c>
      <c r="S298">
        <v>0.25422600000000001</v>
      </c>
      <c r="T298">
        <v>1.05951</v>
      </c>
      <c r="U298" t="s">
        <v>932</v>
      </c>
      <c r="V298" t="s">
        <v>932</v>
      </c>
      <c r="W298" t="s">
        <v>2236</v>
      </c>
      <c r="X298" t="s">
        <v>2236</v>
      </c>
      <c r="Y298" t="s">
        <v>2237</v>
      </c>
      <c r="Z298" t="s">
        <v>2238</v>
      </c>
      <c r="AA298" t="s">
        <v>2239</v>
      </c>
      <c r="AB298" t="s">
        <v>2240</v>
      </c>
      <c r="AC298" t="s">
        <v>2241</v>
      </c>
    </row>
    <row r="299" spans="1:29" x14ac:dyDescent="0.2">
      <c r="A299" s="133"/>
      <c r="B299">
        <v>26.7483</v>
      </c>
      <c r="C299">
        <v>27.1829</v>
      </c>
      <c r="D299">
        <v>28.257100000000001</v>
      </c>
      <c r="E299">
        <v>26.200299999999999</v>
      </c>
      <c r="F299">
        <v>7</v>
      </c>
      <c r="G299">
        <v>7</v>
      </c>
      <c r="H299">
        <v>7</v>
      </c>
      <c r="I299">
        <v>9.9</v>
      </c>
      <c r="J299">
        <v>9.9</v>
      </c>
      <c r="K299">
        <v>9.9</v>
      </c>
      <c r="L299">
        <v>122.17</v>
      </c>
      <c r="M299">
        <v>0</v>
      </c>
      <c r="N299">
        <v>25.718</v>
      </c>
      <c r="O299">
        <v>544210000</v>
      </c>
      <c r="P299">
        <v>11</v>
      </c>
      <c r="Q299">
        <v>8.3165199999999995E-2</v>
      </c>
      <c r="R299">
        <v>0.942384</v>
      </c>
      <c r="S299">
        <v>-0.26309700000000003</v>
      </c>
      <c r="T299">
        <v>-0.228551</v>
      </c>
      <c r="U299" t="s">
        <v>932</v>
      </c>
      <c r="V299" t="s">
        <v>932</v>
      </c>
      <c r="W299" t="s">
        <v>2242</v>
      </c>
      <c r="X299" t="s">
        <v>2242</v>
      </c>
      <c r="Y299" t="s">
        <v>2243</v>
      </c>
      <c r="Z299" t="s">
        <v>537</v>
      </c>
      <c r="AA299" t="s">
        <v>2244</v>
      </c>
      <c r="AB299" t="s">
        <v>2245</v>
      </c>
      <c r="AC299" t="s">
        <v>2246</v>
      </c>
    </row>
    <row r="300" spans="1:29" x14ac:dyDescent="0.2">
      <c r="A300" s="133"/>
      <c r="B300">
        <v>28.247599999999998</v>
      </c>
      <c r="C300">
        <v>27.8078</v>
      </c>
      <c r="D300">
        <v>26.095500000000001</v>
      </c>
      <c r="E300">
        <v>27.0779</v>
      </c>
      <c r="F300">
        <v>2</v>
      </c>
      <c r="G300">
        <v>2</v>
      </c>
      <c r="H300">
        <v>2</v>
      </c>
      <c r="I300">
        <v>3.9</v>
      </c>
      <c r="J300">
        <v>3.9</v>
      </c>
      <c r="K300">
        <v>3.9</v>
      </c>
      <c r="L300">
        <v>50.545000000000002</v>
      </c>
      <c r="M300">
        <v>9.3396999999999994E-3</v>
      </c>
      <c r="N300">
        <v>1.1246</v>
      </c>
      <c r="O300">
        <v>488040000</v>
      </c>
      <c r="P300">
        <v>4</v>
      </c>
      <c r="Q300">
        <v>0.93642800000000004</v>
      </c>
      <c r="R300">
        <v>0.390621</v>
      </c>
      <c r="S300">
        <v>1.44095</v>
      </c>
      <c r="T300">
        <v>2.2579400000000001</v>
      </c>
      <c r="U300" t="s">
        <v>932</v>
      </c>
      <c r="V300" t="s">
        <v>932</v>
      </c>
      <c r="W300" t="s">
        <v>2247</v>
      </c>
      <c r="X300" t="s">
        <v>2247</v>
      </c>
      <c r="Y300" t="s">
        <v>2248</v>
      </c>
      <c r="Z300" t="s">
        <v>2249</v>
      </c>
      <c r="AA300" t="s">
        <v>2250</v>
      </c>
      <c r="AB300" t="s">
        <v>2251</v>
      </c>
      <c r="AC300" t="s">
        <v>2252</v>
      </c>
    </row>
    <row r="301" spans="1:29" x14ac:dyDescent="0.2">
      <c r="A301" s="133"/>
      <c r="B301">
        <v>29.4663</v>
      </c>
      <c r="C301">
        <v>29.578499999999998</v>
      </c>
      <c r="D301">
        <v>26.416799999999999</v>
      </c>
      <c r="E301">
        <v>26.449000000000002</v>
      </c>
      <c r="F301">
        <v>8</v>
      </c>
      <c r="G301">
        <v>8</v>
      </c>
      <c r="H301">
        <v>8</v>
      </c>
      <c r="I301">
        <v>11.6</v>
      </c>
      <c r="J301">
        <v>11.6</v>
      </c>
      <c r="K301">
        <v>11.6</v>
      </c>
      <c r="L301">
        <v>88.543999999999997</v>
      </c>
      <c r="M301">
        <v>0</v>
      </c>
      <c r="N301">
        <v>11.276</v>
      </c>
      <c r="O301">
        <v>1341900000</v>
      </c>
      <c r="P301">
        <v>13</v>
      </c>
      <c r="Q301">
        <v>3.4477500000000001</v>
      </c>
      <c r="R301">
        <v>0</v>
      </c>
      <c r="S301">
        <v>3.0895000000000001</v>
      </c>
      <c r="T301">
        <v>19.5092</v>
      </c>
      <c r="U301" t="s">
        <v>1220</v>
      </c>
      <c r="V301" t="s">
        <v>932</v>
      </c>
      <c r="W301" t="s">
        <v>1698</v>
      </c>
      <c r="X301" t="s">
        <v>1698</v>
      </c>
      <c r="Y301" t="s">
        <v>1699</v>
      </c>
      <c r="Z301" t="s">
        <v>1700</v>
      </c>
      <c r="AA301" t="s">
        <v>1701</v>
      </c>
      <c r="AB301" t="s">
        <v>1702</v>
      </c>
      <c r="AC301" t="s">
        <v>1703</v>
      </c>
    </row>
    <row r="302" spans="1:29" x14ac:dyDescent="0.2">
      <c r="A302" s="133"/>
      <c r="B302">
        <v>30.630700000000001</v>
      </c>
      <c r="C302">
        <v>30.318300000000001</v>
      </c>
      <c r="D302">
        <v>29.937899999999999</v>
      </c>
      <c r="E302">
        <v>30.446100000000001</v>
      </c>
      <c r="F302">
        <v>17</v>
      </c>
      <c r="G302">
        <v>17</v>
      </c>
      <c r="H302">
        <v>17</v>
      </c>
      <c r="I302">
        <v>33.299999999999997</v>
      </c>
      <c r="J302">
        <v>33.299999999999997</v>
      </c>
      <c r="K302">
        <v>33.299999999999997</v>
      </c>
      <c r="L302">
        <v>66.611999999999995</v>
      </c>
      <c r="M302">
        <v>0</v>
      </c>
      <c r="N302">
        <v>108.98</v>
      </c>
      <c r="O302">
        <v>4259100000</v>
      </c>
      <c r="P302">
        <v>56</v>
      </c>
      <c r="Q302">
        <v>0.353076</v>
      </c>
      <c r="R302">
        <v>0.76295299999999999</v>
      </c>
      <c r="S302">
        <v>0.28250999999999998</v>
      </c>
      <c r="T302">
        <v>0.70934299999999995</v>
      </c>
      <c r="U302" t="s">
        <v>932</v>
      </c>
      <c r="V302" t="s">
        <v>932</v>
      </c>
      <c r="W302" t="s">
        <v>2253</v>
      </c>
      <c r="X302" t="s">
        <v>2253</v>
      </c>
      <c r="Y302" t="s">
        <v>2254</v>
      </c>
      <c r="Z302" t="s">
        <v>2255</v>
      </c>
      <c r="AA302" t="s">
        <v>2239</v>
      </c>
      <c r="AB302" t="s">
        <v>1808</v>
      </c>
      <c r="AC302" t="s">
        <v>2256</v>
      </c>
    </row>
    <row r="303" spans="1:29" x14ac:dyDescent="0.2">
      <c r="A303" s="133"/>
      <c r="B303">
        <v>32.811199999999999</v>
      </c>
      <c r="C303">
        <v>32.216900000000003</v>
      </c>
      <c r="D303">
        <v>32.327599999999997</v>
      </c>
      <c r="E303">
        <v>30.5213</v>
      </c>
      <c r="F303">
        <v>21</v>
      </c>
      <c r="G303">
        <v>21</v>
      </c>
      <c r="H303">
        <v>21</v>
      </c>
      <c r="I303">
        <v>44.9</v>
      </c>
      <c r="J303">
        <v>44.9</v>
      </c>
      <c r="K303">
        <v>44.9</v>
      </c>
      <c r="L303">
        <v>63.963000000000001</v>
      </c>
      <c r="M303">
        <v>0</v>
      </c>
      <c r="N303">
        <v>323.31</v>
      </c>
      <c r="O303">
        <v>16647000000</v>
      </c>
      <c r="P303">
        <v>81</v>
      </c>
      <c r="Q303">
        <v>0.43132100000000001</v>
      </c>
      <c r="R303">
        <v>0.59844600000000003</v>
      </c>
      <c r="S303">
        <v>1.08958</v>
      </c>
      <c r="T303">
        <v>1.0369600000000001</v>
      </c>
      <c r="U303" t="s">
        <v>932</v>
      </c>
      <c r="V303" t="s">
        <v>932</v>
      </c>
      <c r="W303" t="s">
        <v>2257</v>
      </c>
      <c r="X303" t="s">
        <v>2257</v>
      </c>
      <c r="Y303" t="s">
        <v>2258</v>
      </c>
      <c r="Z303" t="s">
        <v>756</v>
      </c>
      <c r="AA303" t="s">
        <v>2259</v>
      </c>
      <c r="AB303" t="s">
        <v>2260</v>
      </c>
      <c r="AC303" t="s">
        <v>2261</v>
      </c>
    </row>
    <row r="304" spans="1:29" x14ac:dyDescent="0.2">
      <c r="A304" s="133"/>
      <c r="B304">
        <v>32.108699999999999</v>
      </c>
      <c r="C304">
        <v>32.456499999999998</v>
      </c>
      <c r="D304">
        <v>31.529199999999999</v>
      </c>
      <c r="E304">
        <v>30.8842</v>
      </c>
      <c r="F304">
        <v>28</v>
      </c>
      <c r="G304">
        <v>28</v>
      </c>
      <c r="H304">
        <v>28</v>
      </c>
      <c r="I304">
        <v>29.3</v>
      </c>
      <c r="J304">
        <v>29.3</v>
      </c>
      <c r="K304">
        <v>29.3</v>
      </c>
      <c r="L304">
        <v>105.53</v>
      </c>
      <c r="M304">
        <v>0</v>
      </c>
      <c r="N304">
        <v>159.32</v>
      </c>
      <c r="O304">
        <v>12837000000</v>
      </c>
      <c r="P304">
        <v>93</v>
      </c>
      <c r="Q304">
        <v>1.0041599999999999</v>
      </c>
      <c r="R304">
        <v>0.39858500000000002</v>
      </c>
      <c r="S304">
        <v>1.0758799999999999</v>
      </c>
      <c r="T304">
        <v>2.3067899999999999</v>
      </c>
      <c r="U304" t="s">
        <v>932</v>
      </c>
      <c r="V304" t="s">
        <v>932</v>
      </c>
      <c r="W304" t="s">
        <v>2262</v>
      </c>
      <c r="X304" t="s">
        <v>2262</v>
      </c>
      <c r="Y304" t="s">
        <v>2263</v>
      </c>
      <c r="Z304" t="s">
        <v>761</v>
      </c>
      <c r="AA304" t="s">
        <v>2239</v>
      </c>
      <c r="AB304" t="s">
        <v>2169</v>
      </c>
      <c r="AC304" t="s">
        <v>2264</v>
      </c>
    </row>
    <row r="305" spans="1:29" x14ac:dyDescent="0.2">
      <c r="A305" s="133"/>
      <c r="B305">
        <v>30.687200000000001</v>
      </c>
      <c r="C305">
        <v>31.017499999999998</v>
      </c>
      <c r="D305">
        <v>29.715299999999999</v>
      </c>
      <c r="E305">
        <v>28.701000000000001</v>
      </c>
      <c r="F305">
        <v>14</v>
      </c>
      <c r="G305">
        <v>14</v>
      </c>
      <c r="H305">
        <v>14</v>
      </c>
      <c r="I305">
        <v>18.600000000000001</v>
      </c>
      <c r="J305">
        <v>18.600000000000001</v>
      </c>
      <c r="K305">
        <v>18.600000000000001</v>
      </c>
      <c r="L305">
        <v>96.001000000000005</v>
      </c>
      <c r="M305">
        <v>0</v>
      </c>
      <c r="N305">
        <v>28.172000000000001</v>
      </c>
      <c r="O305">
        <v>4307000000</v>
      </c>
      <c r="P305">
        <v>26</v>
      </c>
      <c r="Q305">
        <v>1.04057</v>
      </c>
      <c r="R305">
        <v>0.36901699999999998</v>
      </c>
      <c r="S305">
        <v>1.64418</v>
      </c>
      <c r="T305">
        <v>2.59598</v>
      </c>
      <c r="U305" t="s">
        <v>932</v>
      </c>
      <c r="V305" t="s">
        <v>932</v>
      </c>
      <c r="W305" t="s">
        <v>2265</v>
      </c>
      <c r="X305" t="s">
        <v>2265</v>
      </c>
      <c r="Y305" t="s">
        <v>2266</v>
      </c>
      <c r="Z305" t="s">
        <v>769</v>
      </c>
      <c r="AA305" t="s">
        <v>2267</v>
      </c>
      <c r="AB305" t="s">
        <v>2268</v>
      </c>
      <c r="AC305" t="s">
        <v>2269</v>
      </c>
    </row>
    <row r="306" spans="1:29" x14ac:dyDescent="0.2">
      <c r="A306" s="133"/>
      <c r="B306">
        <v>28.402100000000001</v>
      </c>
      <c r="C306">
        <v>27.917200000000001</v>
      </c>
      <c r="D306">
        <v>27.963899999999999</v>
      </c>
      <c r="E306">
        <v>28.649899999999999</v>
      </c>
      <c r="F306">
        <v>9</v>
      </c>
      <c r="G306">
        <v>9</v>
      </c>
      <c r="H306">
        <v>9</v>
      </c>
      <c r="I306">
        <v>13.3</v>
      </c>
      <c r="J306">
        <v>13.3</v>
      </c>
      <c r="K306">
        <v>13.3</v>
      </c>
      <c r="L306">
        <v>103</v>
      </c>
      <c r="M306">
        <v>0</v>
      </c>
      <c r="N306">
        <v>42.587000000000003</v>
      </c>
      <c r="O306">
        <v>793230000</v>
      </c>
      <c r="P306">
        <v>19</v>
      </c>
      <c r="Q306">
        <v>0.119495</v>
      </c>
      <c r="R306">
        <v>0.922543</v>
      </c>
      <c r="S306">
        <v>-0.14721000000000001</v>
      </c>
      <c r="T306">
        <v>-0.28307399999999999</v>
      </c>
      <c r="U306" t="s">
        <v>932</v>
      </c>
      <c r="V306" t="s">
        <v>932</v>
      </c>
      <c r="W306" t="s">
        <v>2270</v>
      </c>
      <c r="X306" t="s">
        <v>2270</v>
      </c>
      <c r="Y306" t="s">
        <v>2271</v>
      </c>
      <c r="Z306" t="s">
        <v>2272</v>
      </c>
      <c r="AA306" t="s">
        <v>2273</v>
      </c>
      <c r="AB306" t="s">
        <v>2274</v>
      </c>
      <c r="AC306" t="s">
        <v>2275</v>
      </c>
    </row>
    <row r="307" spans="1:29" x14ac:dyDescent="0.2">
      <c r="A307" s="133"/>
      <c r="B307">
        <v>34.007300000000001</v>
      </c>
      <c r="C307">
        <v>33.155200000000001</v>
      </c>
      <c r="D307">
        <v>33.492600000000003</v>
      </c>
      <c r="E307">
        <v>32.7211</v>
      </c>
      <c r="F307">
        <v>37</v>
      </c>
      <c r="G307">
        <v>37</v>
      </c>
      <c r="H307">
        <v>37</v>
      </c>
      <c r="I307">
        <v>40.5</v>
      </c>
      <c r="J307">
        <v>40.5</v>
      </c>
      <c r="K307">
        <v>40.5</v>
      </c>
      <c r="L307">
        <v>87.917000000000002</v>
      </c>
      <c r="M307">
        <v>0</v>
      </c>
      <c r="N307">
        <v>323.31</v>
      </c>
      <c r="O307">
        <v>39975000000</v>
      </c>
      <c r="P307">
        <v>180</v>
      </c>
      <c r="Q307">
        <v>0.30459999999999998</v>
      </c>
      <c r="R307">
        <v>0.76319700000000001</v>
      </c>
      <c r="S307">
        <v>0.47442099999999998</v>
      </c>
      <c r="T307">
        <v>0.70311000000000001</v>
      </c>
      <c r="U307" t="s">
        <v>932</v>
      </c>
      <c r="V307" t="s">
        <v>932</v>
      </c>
      <c r="W307" t="s">
        <v>2276</v>
      </c>
      <c r="X307" t="s">
        <v>2276</v>
      </c>
      <c r="Y307" t="s">
        <v>2277</v>
      </c>
      <c r="Z307" t="s">
        <v>2278</v>
      </c>
      <c r="AA307" t="s">
        <v>2279</v>
      </c>
      <c r="AB307" t="s">
        <v>2280</v>
      </c>
      <c r="AC307" t="s">
        <v>2281</v>
      </c>
    </row>
    <row r="308" spans="1:29" x14ac:dyDescent="0.2">
      <c r="A308" s="133"/>
      <c r="B308">
        <v>30.1813</v>
      </c>
      <c r="C308">
        <v>28.908899999999999</v>
      </c>
      <c r="D308">
        <v>29.6157</v>
      </c>
      <c r="E308">
        <v>27.791</v>
      </c>
      <c r="F308">
        <v>18</v>
      </c>
      <c r="G308">
        <v>15</v>
      </c>
      <c r="H308">
        <v>15</v>
      </c>
      <c r="I308">
        <v>45.7</v>
      </c>
      <c r="J308">
        <v>39.700000000000003</v>
      </c>
      <c r="K308">
        <v>39.700000000000003</v>
      </c>
      <c r="L308">
        <v>46.838999999999999</v>
      </c>
      <c r="M308">
        <v>0</v>
      </c>
      <c r="N308">
        <v>92.394999999999996</v>
      </c>
      <c r="O308">
        <v>2412900000</v>
      </c>
      <c r="P308">
        <v>30</v>
      </c>
      <c r="Q308">
        <v>0.27720600000000001</v>
      </c>
      <c r="R308">
        <v>0.76771400000000001</v>
      </c>
      <c r="S308">
        <v>0.84172499999999995</v>
      </c>
      <c r="T308">
        <v>0.69433199999999995</v>
      </c>
      <c r="U308" t="s">
        <v>932</v>
      </c>
      <c r="V308" t="s">
        <v>932</v>
      </c>
      <c r="W308" t="s">
        <v>1704</v>
      </c>
      <c r="X308" t="s">
        <v>1704</v>
      </c>
      <c r="Y308" t="s">
        <v>1705</v>
      </c>
      <c r="Z308" t="s">
        <v>1706</v>
      </c>
      <c r="AA308" t="s">
        <v>1707</v>
      </c>
      <c r="AB308" t="s">
        <v>1708</v>
      </c>
      <c r="AC308" t="s">
        <v>1709</v>
      </c>
    </row>
    <row r="309" spans="1:29" x14ac:dyDescent="0.2">
      <c r="A309" s="133"/>
      <c r="B309">
        <v>30.689499999999999</v>
      </c>
      <c r="C309">
        <v>30.110199999999999</v>
      </c>
      <c r="D309">
        <v>29.888500000000001</v>
      </c>
      <c r="E309">
        <v>29.058299999999999</v>
      </c>
      <c r="F309">
        <v>7</v>
      </c>
      <c r="G309">
        <v>7</v>
      </c>
      <c r="H309">
        <v>1</v>
      </c>
      <c r="I309">
        <v>19.8</v>
      </c>
      <c r="J309">
        <v>19.8</v>
      </c>
      <c r="K309">
        <v>3.6</v>
      </c>
      <c r="L309">
        <v>42.161000000000001</v>
      </c>
      <c r="M309">
        <v>0</v>
      </c>
      <c r="N309">
        <v>72.239000000000004</v>
      </c>
      <c r="O309">
        <v>3722200000</v>
      </c>
      <c r="P309">
        <v>26</v>
      </c>
      <c r="Q309">
        <v>0.68054499999999996</v>
      </c>
      <c r="R309">
        <v>0.47884399999999999</v>
      </c>
      <c r="S309">
        <v>0.92644300000000002</v>
      </c>
      <c r="T309">
        <v>1.5284599999999999</v>
      </c>
      <c r="U309" t="s">
        <v>932</v>
      </c>
      <c r="V309" t="s">
        <v>932</v>
      </c>
      <c r="W309" t="s">
        <v>1710</v>
      </c>
      <c r="X309" t="s">
        <v>1710</v>
      </c>
      <c r="Y309" t="s">
        <v>1711</v>
      </c>
      <c r="Z309" t="s">
        <v>1712</v>
      </c>
      <c r="AA309" t="s">
        <v>1713</v>
      </c>
      <c r="AB309" t="s">
        <v>1714</v>
      </c>
      <c r="AC309" t="s">
        <v>1715</v>
      </c>
    </row>
    <row r="310" spans="1:29" x14ac:dyDescent="0.2">
      <c r="A310" s="133"/>
      <c r="B310">
        <v>32.525599999999997</v>
      </c>
      <c r="C310">
        <v>32.164999999999999</v>
      </c>
      <c r="D310">
        <v>31.999300000000002</v>
      </c>
      <c r="E310">
        <v>31.730399999999999</v>
      </c>
      <c r="F310">
        <v>31</v>
      </c>
      <c r="G310">
        <v>31</v>
      </c>
      <c r="H310">
        <v>31</v>
      </c>
      <c r="I310">
        <v>48.1</v>
      </c>
      <c r="J310">
        <v>48.1</v>
      </c>
      <c r="K310">
        <v>48.1</v>
      </c>
      <c r="L310">
        <v>82.498999999999995</v>
      </c>
      <c r="M310">
        <v>0</v>
      </c>
      <c r="N310">
        <v>323.31</v>
      </c>
      <c r="O310">
        <v>15347000000</v>
      </c>
      <c r="P310">
        <v>118</v>
      </c>
      <c r="Q310">
        <v>0.77951999999999999</v>
      </c>
      <c r="R310">
        <v>0.47509099999999999</v>
      </c>
      <c r="S310">
        <v>0.48047000000000001</v>
      </c>
      <c r="T310">
        <v>1.4788399999999999</v>
      </c>
      <c r="U310" t="s">
        <v>932</v>
      </c>
      <c r="V310" t="s">
        <v>932</v>
      </c>
      <c r="W310" t="s">
        <v>2282</v>
      </c>
      <c r="X310" t="s">
        <v>2282</v>
      </c>
      <c r="Y310" t="s">
        <v>2283</v>
      </c>
      <c r="Z310" t="s">
        <v>2284</v>
      </c>
      <c r="AA310" t="s">
        <v>2285</v>
      </c>
      <c r="AB310" t="s">
        <v>2286</v>
      </c>
      <c r="AC310" t="s">
        <v>2287</v>
      </c>
    </row>
    <row r="311" spans="1:29" x14ac:dyDescent="0.2">
      <c r="A311" s="133"/>
      <c r="B311">
        <v>29.245799999999999</v>
      </c>
      <c r="C311">
        <v>30.1328</v>
      </c>
      <c r="D311">
        <v>29.336300000000001</v>
      </c>
      <c r="E311">
        <v>26.302499999999998</v>
      </c>
      <c r="F311">
        <v>10</v>
      </c>
      <c r="G311">
        <v>10</v>
      </c>
      <c r="H311">
        <v>10</v>
      </c>
      <c r="I311">
        <v>40.1</v>
      </c>
      <c r="J311">
        <v>40.1</v>
      </c>
      <c r="K311">
        <v>40.1</v>
      </c>
      <c r="L311">
        <v>39.832000000000001</v>
      </c>
      <c r="M311">
        <v>0</v>
      </c>
      <c r="N311">
        <v>68.418000000000006</v>
      </c>
      <c r="O311">
        <v>1945900000</v>
      </c>
      <c r="P311">
        <v>18</v>
      </c>
      <c r="Q311">
        <v>0.44573800000000002</v>
      </c>
      <c r="R311">
        <v>0.56759700000000002</v>
      </c>
      <c r="S311">
        <v>1.8699300000000001</v>
      </c>
      <c r="T311">
        <v>1.1128</v>
      </c>
      <c r="U311" t="s">
        <v>932</v>
      </c>
      <c r="V311" t="s">
        <v>932</v>
      </c>
      <c r="W311" t="s">
        <v>2288</v>
      </c>
      <c r="X311" t="s">
        <v>2288</v>
      </c>
      <c r="Y311" t="s">
        <v>2289</v>
      </c>
      <c r="Z311" t="s">
        <v>2290</v>
      </c>
      <c r="AA311" t="s">
        <v>2291</v>
      </c>
      <c r="AB311" t="s">
        <v>1808</v>
      </c>
      <c r="AC311" t="s">
        <v>2292</v>
      </c>
    </row>
    <row r="312" spans="1:29" x14ac:dyDescent="0.2">
      <c r="A312" s="133"/>
      <c r="B312">
        <v>28.677499999999998</v>
      </c>
      <c r="C312">
        <v>27.7242</v>
      </c>
      <c r="D312">
        <v>28.4299</v>
      </c>
      <c r="E312">
        <v>26.614799999999999</v>
      </c>
      <c r="F312">
        <v>10</v>
      </c>
      <c r="G312">
        <v>10</v>
      </c>
      <c r="H312">
        <v>10</v>
      </c>
      <c r="I312">
        <v>27.1</v>
      </c>
      <c r="J312">
        <v>27.1</v>
      </c>
      <c r="K312">
        <v>27.1</v>
      </c>
      <c r="L312">
        <v>57.488</v>
      </c>
      <c r="M312">
        <v>0</v>
      </c>
      <c r="N312">
        <v>58.826999999999998</v>
      </c>
      <c r="O312">
        <v>992770000</v>
      </c>
      <c r="P312">
        <v>16</v>
      </c>
      <c r="Q312">
        <v>0.23951700000000001</v>
      </c>
      <c r="R312">
        <v>0.80247900000000005</v>
      </c>
      <c r="S312">
        <v>0.67854599999999998</v>
      </c>
      <c r="T312">
        <v>0.60309999999999997</v>
      </c>
      <c r="U312" t="s">
        <v>932</v>
      </c>
      <c r="V312" t="s">
        <v>932</v>
      </c>
      <c r="W312" t="s">
        <v>2293</v>
      </c>
      <c r="X312" t="s">
        <v>2293</v>
      </c>
      <c r="Y312" t="s">
        <v>2294</v>
      </c>
      <c r="Z312" t="s">
        <v>2295</v>
      </c>
      <c r="AA312" t="s">
        <v>2296</v>
      </c>
      <c r="AB312" t="s">
        <v>1682</v>
      </c>
      <c r="AC312" t="s">
        <v>2196</v>
      </c>
    </row>
    <row r="313" spans="1:29" x14ac:dyDescent="0.2">
      <c r="A313" s="133"/>
      <c r="B313">
        <v>29.035399999999999</v>
      </c>
      <c r="C313">
        <v>30.741299999999999</v>
      </c>
      <c r="D313">
        <v>29.984300000000001</v>
      </c>
      <c r="E313">
        <v>28.250499999999999</v>
      </c>
      <c r="F313">
        <v>11</v>
      </c>
      <c r="G313">
        <v>11</v>
      </c>
      <c r="H313">
        <v>11</v>
      </c>
      <c r="I313">
        <v>27.6</v>
      </c>
      <c r="J313">
        <v>27.6</v>
      </c>
      <c r="K313">
        <v>27.6</v>
      </c>
      <c r="L313">
        <v>64.123999999999995</v>
      </c>
      <c r="M313">
        <v>0</v>
      </c>
      <c r="N313">
        <v>41.484000000000002</v>
      </c>
      <c r="O313">
        <v>3117400000</v>
      </c>
      <c r="P313">
        <v>29</v>
      </c>
      <c r="Q313">
        <v>0.22845299999999999</v>
      </c>
      <c r="R313">
        <v>0.810033</v>
      </c>
      <c r="S313">
        <v>0.77097199999999999</v>
      </c>
      <c r="T313">
        <v>0.58578699999999995</v>
      </c>
      <c r="U313" t="s">
        <v>932</v>
      </c>
      <c r="V313" t="s">
        <v>932</v>
      </c>
      <c r="W313" t="s">
        <v>2297</v>
      </c>
      <c r="X313" t="s">
        <v>2297</v>
      </c>
      <c r="Y313" t="s">
        <v>2298</v>
      </c>
      <c r="Z313" t="s">
        <v>2299</v>
      </c>
      <c r="AA313" t="s">
        <v>2300</v>
      </c>
      <c r="AB313" t="s">
        <v>1682</v>
      </c>
      <c r="AC313" t="s">
        <v>2301</v>
      </c>
    </row>
    <row r="314" spans="1:29" x14ac:dyDescent="0.2">
      <c r="A314" s="133"/>
      <c r="B314">
        <v>31.175000000000001</v>
      </c>
      <c r="C314">
        <v>30.616599999999998</v>
      </c>
      <c r="D314">
        <v>31.613600000000002</v>
      </c>
      <c r="E314">
        <v>30.566700000000001</v>
      </c>
      <c r="F314">
        <v>7</v>
      </c>
      <c r="G314">
        <v>7</v>
      </c>
      <c r="H314">
        <v>7</v>
      </c>
      <c r="I314">
        <v>38</v>
      </c>
      <c r="J314">
        <v>38</v>
      </c>
      <c r="K314">
        <v>38</v>
      </c>
      <c r="L314">
        <v>20.451000000000001</v>
      </c>
      <c r="M314">
        <v>0</v>
      </c>
      <c r="N314">
        <v>76.894999999999996</v>
      </c>
      <c r="O314">
        <v>7295700000</v>
      </c>
      <c r="P314">
        <v>35</v>
      </c>
      <c r="Q314">
        <v>0.111072</v>
      </c>
      <c r="R314">
        <v>0.92331200000000002</v>
      </c>
      <c r="S314">
        <v>-0.19433800000000001</v>
      </c>
      <c r="T314">
        <v>-0.28033599999999997</v>
      </c>
      <c r="U314" t="s">
        <v>932</v>
      </c>
      <c r="V314" t="s">
        <v>932</v>
      </c>
      <c r="W314" t="s">
        <v>2302</v>
      </c>
      <c r="X314" t="s">
        <v>2302</v>
      </c>
      <c r="Y314" t="s">
        <v>2303</v>
      </c>
      <c r="Z314" t="s">
        <v>2304</v>
      </c>
      <c r="AA314" t="s">
        <v>2305</v>
      </c>
      <c r="AB314" t="s">
        <v>2306</v>
      </c>
      <c r="AC314" t="s">
        <v>2307</v>
      </c>
    </row>
    <row r="315" spans="1:29" x14ac:dyDescent="0.2">
      <c r="A315" s="133"/>
      <c r="B315">
        <v>28.838200000000001</v>
      </c>
      <c r="C315">
        <v>29.348199999999999</v>
      </c>
      <c r="D315">
        <v>28.590699999999998</v>
      </c>
      <c r="E315">
        <v>28.579599999999999</v>
      </c>
      <c r="F315">
        <v>15</v>
      </c>
      <c r="G315">
        <v>15</v>
      </c>
      <c r="H315">
        <v>15</v>
      </c>
      <c r="I315">
        <v>15.1</v>
      </c>
      <c r="J315">
        <v>15.1</v>
      </c>
      <c r="K315">
        <v>15.1</v>
      </c>
      <c r="L315">
        <v>135.55000000000001</v>
      </c>
      <c r="M315">
        <v>0</v>
      </c>
      <c r="N315">
        <v>49.039000000000001</v>
      </c>
      <c r="O315">
        <v>1667400000</v>
      </c>
      <c r="P315">
        <v>21</v>
      </c>
      <c r="Q315">
        <v>0.73373600000000005</v>
      </c>
      <c r="R315">
        <v>0.48407800000000001</v>
      </c>
      <c r="S315">
        <v>0.50800699999999999</v>
      </c>
      <c r="T315">
        <v>1.43085</v>
      </c>
      <c r="U315" t="s">
        <v>932</v>
      </c>
      <c r="V315" t="s">
        <v>932</v>
      </c>
      <c r="W315" t="s">
        <v>2308</v>
      </c>
      <c r="X315" t="s">
        <v>2308</v>
      </c>
      <c r="Y315" t="s">
        <v>2309</v>
      </c>
      <c r="Z315" t="s">
        <v>2310</v>
      </c>
      <c r="AA315" t="s">
        <v>2311</v>
      </c>
      <c r="AB315" t="s">
        <v>1702</v>
      </c>
      <c r="AC315" t="s">
        <v>2312</v>
      </c>
    </row>
    <row r="316" spans="1:29" x14ac:dyDescent="0.2">
      <c r="A316" s="133"/>
      <c r="B316">
        <v>27.533300000000001</v>
      </c>
      <c r="C316">
        <v>27.921199999999999</v>
      </c>
      <c r="D316">
        <v>27.672899999999998</v>
      </c>
      <c r="E316">
        <v>27.178000000000001</v>
      </c>
      <c r="F316">
        <v>3</v>
      </c>
      <c r="G316">
        <v>3</v>
      </c>
      <c r="H316">
        <v>3</v>
      </c>
      <c r="I316">
        <v>45.3</v>
      </c>
      <c r="J316">
        <v>45.3</v>
      </c>
      <c r="K316">
        <v>45.3</v>
      </c>
      <c r="L316">
        <v>10.119</v>
      </c>
      <c r="M316">
        <v>0</v>
      </c>
      <c r="N316">
        <v>25.088999999999999</v>
      </c>
      <c r="O316">
        <v>596330000</v>
      </c>
      <c r="P316">
        <v>11</v>
      </c>
      <c r="Q316">
        <v>0.35809000000000002</v>
      </c>
      <c r="R316">
        <v>0.75504199999999999</v>
      </c>
      <c r="S316">
        <v>0.30174899999999999</v>
      </c>
      <c r="T316">
        <v>0.72817600000000005</v>
      </c>
      <c r="U316" t="s">
        <v>932</v>
      </c>
      <c r="V316" t="s">
        <v>932</v>
      </c>
      <c r="W316" t="s">
        <v>2313</v>
      </c>
      <c r="X316" t="s">
        <v>2313</v>
      </c>
      <c r="Y316" t="s">
        <v>2314</v>
      </c>
      <c r="Z316" t="s">
        <v>2315</v>
      </c>
      <c r="AA316" t="s">
        <v>1755</v>
      </c>
      <c r="AB316" t="s">
        <v>228</v>
      </c>
      <c r="AC316" t="s">
        <v>2316</v>
      </c>
    </row>
    <row r="317" spans="1:29" x14ac:dyDescent="0.2">
      <c r="A317" s="133"/>
      <c r="B317">
        <v>31.9375</v>
      </c>
      <c r="C317">
        <v>32.158299999999997</v>
      </c>
      <c r="D317">
        <v>31.1402</v>
      </c>
      <c r="E317">
        <v>31.639099999999999</v>
      </c>
      <c r="F317">
        <v>21</v>
      </c>
      <c r="G317">
        <v>21</v>
      </c>
      <c r="H317">
        <v>21</v>
      </c>
      <c r="I317">
        <v>55.4</v>
      </c>
      <c r="J317">
        <v>55.4</v>
      </c>
      <c r="K317">
        <v>55.4</v>
      </c>
      <c r="L317">
        <v>30.831</v>
      </c>
      <c r="M317">
        <v>0</v>
      </c>
      <c r="N317">
        <v>129.13999999999999</v>
      </c>
      <c r="O317">
        <v>11513000000</v>
      </c>
      <c r="P317">
        <v>77</v>
      </c>
      <c r="Q317">
        <v>0.86258800000000002</v>
      </c>
      <c r="R317">
        <v>0.447936</v>
      </c>
      <c r="S317">
        <v>0.65828100000000001</v>
      </c>
      <c r="T317">
        <v>1.76596</v>
      </c>
      <c r="U317" t="s">
        <v>932</v>
      </c>
      <c r="V317" t="s">
        <v>932</v>
      </c>
      <c r="W317" t="s">
        <v>2317</v>
      </c>
      <c r="X317" t="s">
        <v>2317</v>
      </c>
      <c r="Y317" t="s">
        <v>2318</v>
      </c>
      <c r="Z317" t="s">
        <v>2319</v>
      </c>
      <c r="AA317" t="s">
        <v>2320</v>
      </c>
      <c r="AB317" t="s">
        <v>2321</v>
      </c>
      <c r="AC317" t="s">
        <v>1763</v>
      </c>
    </row>
    <row r="318" spans="1:29" x14ac:dyDescent="0.2">
      <c r="A318" s="133"/>
      <c r="B318">
        <v>29.424800000000001</v>
      </c>
      <c r="C318">
        <v>29.254200000000001</v>
      </c>
      <c r="D318">
        <v>29.001000000000001</v>
      </c>
      <c r="E318">
        <v>26.148599999999998</v>
      </c>
      <c r="F318">
        <v>10</v>
      </c>
      <c r="G318">
        <v>10</v>
      </c>
      <c r="H318">
        <v>10</v>
      </c>
      <c r="I318">
        <v>18.7</v>
      </c>
      <c r="J318">
        <v>18.7</v>
      </c>
      <c r="K318">
        <v>18.7</v>
      </c>
      <c r="L318">
        <v>55.238</v>
      </c>
      <c r="M318">
        <v>0</v>
      </c>
      <c r="N318">
        <v>45.954999999999998</v>
      </c>
      <c r="O318">
        <v>1556700000</v>
      </c>
      <c r="P318">
        <v>19</v>
      </c>
      <c r="Q318">
        <v>0.46573599999999998</v>
      </c>
      <c r="R318">
        <v>0.55429799999999996</v>
      </c>
      <c r="S318">
        <v>1.7647200000000001</v>
      </c>
      <c r="T318">
        <v>1.15435</v>
      </c>
      <c r="U318" t="s">
        <v>932</v>
      </c>
      <c r="V318" t="s">
        <v>932</v>
      </c>
      <c r="W318" t="s">
        <v>2322</v>
      </c>
      <c r="X318" t="s">
        <v>2322</v>
      </c>
      <c r="Y318" t="s">
        <v>2323</v>
      </c>
      <c r="Z318" t="s">
        <v>2324</v>
      </c>
      <c r="AA318" t="s">
        <v>2325</v>
      </c>
      <c r="AB318" t="s">
        <v>2326</v>
      </c>
      <c r="AC318" t="s">
        <v>2327</v>
      </c>
    </row>
    <row r="319" spans="1:29" x14ac:dyDescent="0.2">
      <c r="A319" s="133"/>
      <c r="B319">
        <v>29.389900000000001</v>
      </c>
      <c r="C319">
        <v>28.9971</v>
      </c>
      <c r="D319">
        <v>29.334</v>
      </c>
      <c r="E319">
        <v>29.2501</v>
      </c>
      <c r="F319">
        <v>10</v>
      </c>
      <c r="G319">
        <v>10</v>
      </c>
      <c r="H319">
        <v>10</v>
      </c>
      <c r="I319">
        <v>31</v>
      </c>
      <c r="J319">
        <v>31</v>
      </c>
      <c r="K319">
        <v>31</v>
      </c>
      <c r="L319">
        <v>42.89</v>
      </c>
      <c r="M319">
        <v>0</v>
      </c>
      <c r="N319">
        <v>54.259</v>
      </c>
      <c r="O319">
        <v>2134200000</v>
      </c>
      <c r="P319">
        <v>21</v>
      </c>
      <c r="Q319">
        <v>0.17255200000000001</v>
      </c>
      <c r="R319">
        <v>0.91074699999999997</v>
      </c>
      <c r="S319">
        <v>-9.8547899999999994E-2</v>
      </c>
      <c r="T319">
        <v>-0.32763999999999999</v>
      </c>
      <c r="U319" t="s">
        <v>932</v>
      </c>
      <c r="V319" t="s">
        <v>932</v>
      </c>
      <c r="W319" t="s">
        <v>2328</v>
      </c>
      <c r="X319" t="s">
        <v>2328</v>
      </c>
      <c r="Y319" t="s">
        <v>2329</v>
      </c>
      <c r="Z319" t="s">
        <v>2330</v>
      </c>
      <c r="AA319" t="s">
        <v>2331</v>
      </c>
      <c r="AB319" t="s">
        <v>2332</v>
      </c>
      <c r="AC319" t="s">
        <v>2333</v>
      </c>
    </row>
    <row r="320" spans="1:29" x14ac:dyDescent="0.2">
      <c r="A320" s="133"/>
      <c r="B320">
        <v>30.3018</v>
      </c>
      <c r="C320">
        <v>31.510100000000001</v>
      </c>
      <c r="D320">
        <v>26.893000000000001</v>
      </c>
      <c r="E320">
        <v>29.845099999999999</v>
      </c>
      <c r="F320">
        <v>9</v>
      </c>
      <c r="G320">
        <v>9</v>
      </c>
      <c r="H320">
        <v>9</v>
      </c>
      <c r="I320">
        <v>42.9</v>
      </c>
      <c r="J320">
        <v>42.9</v>
      </c>
      <c r="K320">
        <v>42.9</v>
      </c>
      <c r="L320">
        <v>21.422999999999998</v>
      </c>
      <c r="M320">
        <v>0</v>
      </c>
      <c r="N320">
        <v>51.762999999999998</v>
      </c>
      <c r="O320">
        <v>4172400000</v>
      </c>
      <c r="P320">
        <v>31</v>
      </c>
      <c r="Q320">
        <v>0.59746500000000002</v>
      </c>
      <c r="R320">
        <v>0.47164699999999998</v>
      </c>
      <c r="S320">
        <v>2.53695</v>
      </c>
      <c r="T320">
        <v>1.49681</v>
      </c>
      <c r="U320" t="s">
        <v>932</v>
      </c>
      <c r="V320" t="s">
        <v>932</v>
      </c>
      <c r="W320" t="s">
        <v>1636</v>
      </c>
      <c r="X320" t="s">
        <v>1636</v>
      </c>
      <c r="Y320" t="s">
        <v>1637</v>
      </c>
      <c r="Z320" t="s">
        <v>806</v>
      </c>
      <c r="AA320" t="s">
        <v>1415</v>
      </c>
      <c r="AB320" t="s">
        <v>1402</v>
      </c>
      <c r="AC320" t="s">
        <v>1638</v>
      </c>
    </row>
    <row r="321" spans="1:29" x14ac:dyDescent="0.2">
      <c r="A321" s="133"/>
      <c r="B321">
        <v>32.505699999999997</v>
      </c>
      <c r="C321">
        <v>33.451300000000003</v>
      </c>
      <c r="D321">
        <v>32.205599999999997</v>
      </c>
      <c r="E321">
        <v>31.975000000000001</v>
      </c>
      <c r="F321">
        <v>9</v>
      </c>
      <c r="G321">
        <v>9</v>
      </c>
      <c r="H321">
        <v>9</v>
      </c>
      <c r="I321">
        <v>90.4</v>
      </c>
      <c r="J321">
        <v>90.4</v>
      </c>
      <c r="K321">
        <v>90.4</v>
      </c>
      <c r="L321">
        <v>9.1412999999999993</v>
      </c>
      <c r="M321">
        <v>0</v>
      </c>
      <c r="N321">
        <v>250.11</v>
      </c>
      <c r="O321">
        <v>22704000000</v>
      </c>
      <c r="P321">
        <v>72</v>
      </c>
      <c r="Q321">
        <v>0.67876899999999996</v>
      </c>
      <c r="R321">
        <v>0.47698400000000002</v>
      </c>
      <c r="S321">
        <v>0.88821399999999995</v>
      </c>
      <c r="T321">
        <v>1.5140499999999999</v>
      </c>
      <c r="U321" t="s">
        <v>932</v>
      </c>
      <c r="V321" t="s">
        <v>932</v>
      </c>
      <c r="W321" t="s">
        <v>1639</v>
      </c>
      <c r="X321" t="s">
        <v>1639</v>
      </c>
      <c r="Y321" t="s">
        <v>1640</v>
      </c>
      <c r="Z321" t="s">
        <v>1641</v>
      </c>
      <c r="AA321" t="s">
        <v>1642</v>
      </c>
      <c r="AB321" t="s">
        <v>1643</v>
      </c>
      <c r="AC321" t="s">
        <v>1644</v>
      </c>
    </row>
    <row r="322" spans="1:29" x14ac:dyDescent="0.2">
      <c r="A322" s="133"/>
      <c r="B322">
        <v>30.355399999999999</v>
      </c>
      <c r="C322">
        <v>32.463700000000003</v>
      </c>
      <c r="D322">
        <v>29.485399999999998</v>
      </c>
      <c r="E322">
        <v>30.942699999999999</v>
      </c>
      <c r="F322">
        <v>9</v>
      </c>
      <c r="G322">
        <v>9</v>
      </c>
      <c r="H322">
        <v>9</v>
      </c>
      <c r="I322">
        <v>39.200000000000003</v>
      </c>
      <c r="J322">
        <v>39.200000000000003</v>
      </c>
      <c r="K322">
        <v>39.200000000000003</v>
      </c>
      <c r="L322">
        <v>23.564</v>
      </c>
      <c r="M322">
        <v>0</v>
      </c>
      <c r="N322">
        <v>15.039</v>
      </c>
      <c r="O322">
        <v>8264700000</v>
      </c>
      <c r="P322">
        <v>30</v>
      </c>
      <c r="Q322">
        <v>0.34742899999999999</v>
      </c>
      <c r="R322">
        <v>0.68511100000000003</v>
      </c>
      <c r="S322">
        <v>1.1955199999999999</v>
      </c>
      <c r="T322">
        <v>0.86541500000000005</v>
      </c>
      <c r="U322" t="s">
        <v>932</v>
      </c>
      <c r="V322" t="s">
        <v>932</v>
      </c>
      <c r="W322" t="s">
        <v>1645</v>
      </c>
      <c r="X322" t="s">
        <v>1645</v>
      </c>
      <c r="Y322" t="s">
        <v>1646</v>
      </c>
      <c r="Z322" t="s">
        <v>811</v>
      </c>
      <c r="AA322" t="s">
        <v>1424</v>
      </c>
      <c r="AB322" t="s">
        <v>1402</v>
      </c>
      <c r="AC322" t="s">
        <v>1647</v>
      </c>
    </row>
    <row r="323" spans="1:29" x14ac:dyDescent="0.2">
      <c r="A323" s="133"/>
      <c r="B323">
        <v>30.296399999999998</v>
      </c>
      <c r="C323">
        <v>29.974599999999999</v>
      </c>
      <c r="D323">
        <v>29.575399999999998</v>
      </c>
      <c r="E323">
        <v>29.512899999999998</v>
      </c>
      <c r="F323">
        <v>7</v>
      </c>
      <c r="G323">
        <v>7</v>
      </c>
      <c r="H323">
        <v>7</v>
      </c>
      <c r="I323">
        <v>66.2</v>
      </c>
      <c r="J323">
        <v>66.2</v>
      </c>
      <c r="K323">
        <v>66.2</v>
      </c>
      <c r="L323">
        <v>16.062000000000001</v>
      </c>
      <c r="M323">
        <v>0</v>
      </c>
      <c r="N323">
        <v>115</v>
      </c>
      <c r="O323">
        <v>3310100000</v>
      </c>
      <c r="P323">
        <v>31</v>
      </c>
      <c r="Q323">
        <v>1.1613899999999999</v>
      </c>
      <c r="R323">
        <v>0.39246199999999998</v>
      </c>
      <c r="S323">
        <v>0.59131400000000001</v>
      </c>
      <c r="T323">
        <v>2.2408100000000002</v>
      </c>
      <c r="U323" t="s">
        <v>932</v>
      </c>
      <c r="V323" t="s">
        <v>932</v>
      </c>
      <c r="W323" t="s">
        <v>2334</v>
      </c>
      <c r="X323" t="s">
        <v>2334</v>
      </c>
      <c r="Y323" t="s">
        <v>2335</v>
      </c>
      <c r="Z323" t="s">
        <v>2336</v>
      </c>
      <c r="AA323" t="s">
        <v>2337</v>
      </c>
      <c r="AB323" t="s">
        <v>2338</v>
      </c>
      <c r="AC323" t="s">
        <v>2339</v>
      </c>
    </row>
    <row r="324" spans="1:29" x14ac:dyDescent="0.2">
      <c r="A324" s="133"/>
      <c r="B324">
        <v>30.450800000000001</v>
      </c>
      <c r="C324">
        <v>30.314900000000002</v>
      </c>
      <c r="D324">
        <v>30.8826</v>
      </c>
      <c r="E324">
        <v>29.885400000000001</v>
      </c>
      <c r="F324">
        <v>9</v>
      </c>
      <c r="G324">
        <v>9</v>
      </c>
      <c r="H324">
        <v>9</v>
      </c>
      <c r="I324">
        <v>72.5</v>
      </c>
      <c r="J324">
        <v>72.5</v>
      </c>
      <c r="K324">
        <v>72.5</v>
      </c>
      <c r="L324">
        <v>13.815</v>
      </c>
      <c r="M324">
        <v>0</v>
      </c>
      <c r="N324">
        <v>79.646000000000001</v>
      </c>
      <c r="O324">
        <v>4692000000</v>
      </c>
      <c r="P324">
        <v>35</v>
      </c>
      <c r="Q324">
        <v>6.9485800000000002E-4</v>
      </c>
      <c r="R324">
        <v>0.99903600000000004</v>
      </c>
      <c r="S324">
        <v>-1.13773E-3</v>
      </c>
      <c r="T324">
        <v>-1.88609E-3</v>
      </c>
      <c r="U324" t="s">
        <v>932</v>
      </c>
      <c r="V324" t="s">
        <v>932</v>
      </c>
      <c r="W324" t="s">
        <v>2340</v>
      </c>
      <c r="X324" t="s">
        <v>2340</v>
      </c>
      <c r="Y324" t="s">
        <v>2341</v>
      </c>
      <c r="Z324" t="s">
        <v>2342</v>
      </c>
      <c r="AA324" t="s">
        <v>2343</v>
      </c>
      <c r="AB324" t="s">
        <v>2344</v>
      </c>
      <c r="AC324" t="s">
        <v>2345</v>
      </c>
    </row>
    <row r="325" spans="1:29" x14ac:dyDescent="0.2">
      <c r="A325" s="133"/>
      <c r="B325">
        <v>28.0778</v>
      </c>
      <c r="C325">
        <v>28.775600000000001</v>
      </c>
      <c r="D325">
        <v>26.953700000000001</v>
      </c>
      <c r="E325">
        <v>26.494199999999999</v>
      </c>
      <c r="F325">
        <v>2</v>
      </c>
      <c r="G325">
        <v>2</v>
      </c>
      <c r="H325">
        <v>2</v>
      </c>
      <c r="I325">
        <v>16.100000000000001</v>
      </c>
      <c r="J325">
        <v>16.100000000000001</v>
      </c>
      <c r="K325">
        <v>16.100000000000001</v>
      </c>
      <c r="L325">
        <v>19.888999999999999</v>
      </c>
      <c r="M325">
        <v>0</v>
      </c>
      <c r="N325">
        <v>55.521000000000001</v>
      </c>
      <c r="O325">
        <v>732620000</v>
      </c>
      <c r="P325">
        <v>11</v>
      </c>
      <c r="Q325">
        <v>1.2576099999999999</v>
      </c>
      <c r="R325">
        <v>0.32447100000000001</v>
      </c>
      <c r="S325">
        <v>1.70272</v>
      </c>
      <c r="T325">
        <v>3.2885300000000002</v>
      </c>
      <c r="U325" t="s">
        <v>932</v>
      </c>
      <c r="V325" t="s">
        <v>932</v>
      </c>
      <c r="W325" t="s">
        <v>1716</v>
      </c>
      <c r="X325" t="s">
        <v>1716</v>
      </c>
      <c r="Y325" t="s">
        <v>1717</v>
      </c>
      <c r="Z325" t="s">
        <v>815</v>
      </c>
      <c r="AA325" t="s">
        <v>1718</v>
      </c>
      <c r="AB325" t="s">
        <v>1719</v>
      </c>
      <c r="AC325" t="s">
        <v>1720</v>
      </c>
    </row>
    <row r="326" spans="1:29" x14ac:dyDescent="0.2">
      <c r="A326" s="133"/>
      <c r="B326">
        <v>32.296300000000002</v>
      </c>
      <c r="C326">
        <v>31.501899999999999</v>
      </c>
      <c r="D326">
        <v>31.500399999999999</v>
      </c>
      <c r="E326">
        <v>30.549600000000002</v>
      </c>
      <c r="F326">
        <v>8</v>
      </c>
      <c r="G326">
        <v>8</v>
      </c>
      <c r="H326">
        <v>8</v>
      </c>
      <c r="I326">
        <v>25.2</v>
      </c>
      <c r="J326">
        <v>25.2</v>
      </c>
      <c r="K326">
        <v>25.2</v>
      </c>
      <c r="L326">
        <v>30.53</v>
      </c>
      <c r="M326">
        <v>0</v>
      </c>
      <c r="N326">
        <v>44.896000000000001</v>
      </c>
      <c r="O326">
        <v>10243000000</v>
      </c>
      <c r="P326">
        <v>33</v>
      </c>
      <c r="Q326">
        <v>0.532107</v>
      </c>
      <c r="R326">
        <v>0.53539499999999995</v>
      </c>
      <c r="S326">
        <v>0.87413200000000002</v>
      </c>
      <c r="T326">
        <v>1.2149099999999999</v>
      </c>
      <c r="U326" t="s">
        <v>932</v>
      </c>
      <c r="V326" t="s">
        <v>932</v>
      </c>
      <c r="W326" t="s">
        <v>2346</v>
      </c>
      <c r="X326" t="s">
        <v>2346</v>
      </c>
      <c r="Y326" t="s">
        <v>2347</v>
      </c>
      <c r="Z326" t="s">
        <v>2348</v>
      </c>
      <c r="AA326" t="s">
        <v>2349</v>
      </c>
      <c r="AB326" t="s">
        <v>2350</v>
      </c>
      <c r="AC326" t="s">
        <v>2351</v>
      </c>
    </row>
    <row r="327" spans="1:29" x14ac:dyDescent="0.2">
      <c r="A327" s="133"/>
      <c r="B327">
        <v>31.966999999999999</v>
      </c>
      <c r="C327">
        <v>33.133800000000001</v>
      </c>
      <c r="D327">
        <v>30.286000000000001</v>
      </c>
      <c r="E327">
        <v>30.920500000000001</v>
      </c>
      <c r="F327">
        <v>12</v>
      </c>
      <c r="G327">
        <v>12</v>
      </c>
      <c r="H327">
        <v>12</v>
      </c>
      <c r="I327">
        <v>44.4</v>
      </c>
      <c r="J327">
        <v>44.4</v>
      </c>
      <c r="K327">
        <v>44.4</v>
      </c>
      <c r="L327">
        <v>20.251999999999999</v>
      </c>
      <c r="M327">
        <v>0</v>
      </c>
      <c r="N327">
        <v>59.241999999999997</v>
      </c>
      <c r="O327">
        <v>13670000000</v>
      </c>
      <c r="P327">
        <v>46</v>
      </c>
      <c r="Q327">
        <v>1.0030699999999999</v>
      </c>
      <c r="R327">
        <v>0.370309</v>
      </c>
      <c r="S327">
        <v>1.9470799999999999</v>
      </c>
      <c r="T327">
        <v>2.5483099999999999</v>
      </c>
      <c r="U327" t="s">
        <v>932</v>
      </c>
      <c r="V327" t="s">
        <v>932</v>
      </c>
      <c r="W327" t="s">
        <v>1648</v>
      </c>
      <c r="X327" t="s">
        <v>1648</v>
      </c>
      <c r="Y327" t="s">
        <v>1649</v>
      </c>
      <c r="Z327" t="s">
        <v>816</v>
      </c>
      <c r="AA327" t="s">
        <v>1650</v>
      </c>
      <c r="AB327" t="s">
        <v>1407</v>
      </c>
      <c r="AC327" t="s">
        <v>1651</v>
      </c>
    </row>
    <row r="328" spans="1:29" x14ac:dyDescent="0.2">
      <c r="A328" s="133"/>
      <c r="B328">
        <v>30.159700000000001</v>
      </c>
      <c r="C328">
        <v>29.056100000000001</v>
      </c>
      <c r="D328">
        <v>28.2469</v>
      </c>
      <c r="E328">
        <v>27.605399999999999</v>
      </c>
      <c r="F328">
        <v>9</v>
      </c>
      <c r="G328">
        <v>9</v>
      </c>
      <c r="H328">
        <v>9</v>
      </c>
      <c r="I328">
        <v>30.3</v>
      </c>
      <c r="J328">
        <v>30.3</v>
      </c>
      <c r="K328">
        <v>30.3</v>
      </c>
      <c r="L328">
        <v>43.061999999999998</v>
      </c>
      <c r="M328">
        <v>0</v>
      </c>
      <c r="N328">
        <v>46.594999999999999</v>
      </c>
      <c r="O328">
        <v>1860700000</v>
      </c>
      <c r="P328">
        <v>24</v>
      </c>
      <c r="Q328">
        <v>0.92489399999999999</v>
      </c>
      <c r="R328">
        <v>0.39862300000000001</v>
      </c>
      <c r="S328">
        <v>1.68174</v>
      </c>
      <c r="T328">
        <v>2.2780999999999998</v>
      </c>
      <c r="U328" t="s">
        <v>932</v>
      </c>
      <c r="V328" t="s">
        <v>932</v>
      </c>
      <c r="W328" t="s">
        <v>2352</v>
      </c>
      <c r="X328" t="s">
        <v>2352</v>
      </c>
      <c r="Y328" t="s">
        <v>2353</v>
      </c>
      <c r="Z328" t="s">
        <v>817</v>
      </c>
      <c r="AA328" t="s">
        <v>2354</v>
      </c>
      <c r="AB328" t="s">
        <v>2355</v>
      </c>
      <c r="AC328" t="s">
        <v>2356</v>
      </c>
    </row>
    <row r="329" spans="1:29" x14ac:dyDescent="0.2">
      <c r="A329" s="133"/>
      <c r="B329">
        <v>30.857299999999999</v>
      </c>
      <c r="C329">
        <v>32.537100000000002</v>
      </c>
      <c r="D329">
        <v>29.253799999999998</v>
      </c>
      <c r="E329">
        <v>29.934200000000001</v>
      </c>
      <c r="F329">
        <v>7</v>
      </c>
      <c r="G329">
        <v>7</v>
      </c>
      <c r="H329">
        <v>7</v>
      </c>
      <c r="I329">
        <v>28.4</v>
      </c>
      <c r="J329">
        <v>28.4</v>
      </c>
      <c r="K329">
        <v>28.4</v>
      </c>
      <c r="L329">
        <v>24.146000000000001</v>
      </c>
      <c r="M329">
        <v>0</v>
      </c>
      <c r="N329">
        <v>37.26</v>
      </c>
      <c r="O329">
        <v>8016500000</v>
      </c>
      <c r="P329">
        <v>30</v>
      </c>
      <c r="Q329">
        <v>0.83553699999999997</v>
      </c>
      <c r="R329">
        <v>0.405414</v>
      </c>
      <c r="S329">
        <v>2.1031900000000001</v>
      </c>
      <c r="T329">
        <v>2.0903100000000001</v>
      </c>
      <c r="U329" t="s">
        <v>932</v>
      </c>
      <c r="V329" t="s">
        <v>932</v>
      </c>
      <c r="W329" t="s">
        <v>1652</v>
      </c>
      <c r="X329" t="s">
        <v>1652</v>
      </c>
      <c r="Y329" t="s">
        <v>1653</v>
      </c>
      <c r="Z329" t="s">
        <v>823</v>
      </c>
      <c r="AA329" t="s">
        <v>1415</v>
      </c>
      <c r="AB329" t="s">
        <v>1402</v>
      </c>
      <c r="AC329" t="s">
        <v>1654</v>
      </c>
    </row>
    <row r="330" spans="1:29" x14ac:dyDescent="0.2">
      <c r="A330" s="133"/>
      <c r="B330">
        <v>27.612400000000001</v>
      </c>
      <c r="C330">
        <v>27.337599999999998</v>
      </c>
      <c r="D330">
        <v>27.526499999999999</v>
      </c>
      <c r="E330">
        <v>26.058399999999999</v>
      </c>
      <c r="F330">
        <v>3</v>
      </c>
      <c r="G330">
        <v>3</v>
      </c>
      <c r="H330">
        <v>3</v>
      </c>
      <c r="I330">
        <v>3.7</v>
      </c>
      <c r="J330">
        <v>3.7</v>
      </c>
      <c r="K330">
        <v>3.7</v>
      </c>
      <c r="L330">
        <v>117.64</v>
      </c>
      <c r="M330">
        <v>0</v>
      </c>
      <c r="N330">
        <v>3.2141000000000002</v>
      </c>
      <c r="O330">
        <v>326060000</v>
      </c>
      <c r="P330">
        <v>4</v>
      </c>
      <c r="Q330">
        <v>0.33986899999999998</v>
      </c>
      <c r="R330">
        <v>0.71736</v>
      </c>
      <c r="S330">
        <v>0.68250500000000003</v>
      </c>
      <c r="T330">
        <v>0.80600700000000003</v>
      </c>
      <c r="U330" t="s">
        <v>932</v>
      </c>
      <c r="V330" t="s">
        <v>932</v>
      </c>
      <c r="W330" t="s">
        <v>2357</v>
      </c>
      <c r="X330" t="s">
        <v>2357</v>
      </c>
      <c r="Y330" t="s">
        <v>2358</v>
      </c>
      <c r="Z330" t="s">
        <v>2359</v>
      </c>
      <c r="AA330" t="s">
        <v>2360</v>
      </c>
      <c r="AB330" t="s">
        <v>2361</v>
      </c>
      <c r="AC330" t="s">
        <v>2362</v>
      </c>
    </row>
    <row r="331" spans="1:29" x14ac:dyDescent="0.2">
      <c r="A331" s="133"/>
      <c r="B331">
        <v>32.384099999999997</v>
      </c>
      <c r="C331">
        <v>33.086599999999997</v>
      </c>
      <c r="D331">
        <v>29.4285</v>
      </c>
      <c r="E331">
        <v>32.003900000000002</v>
      </c>
      <c r="F331">
        <v>21</v>
      </c>
      <c r="G331">
        <v>21</v>
      </c>
      <c r="H331">
        <v>21</v>
      </c>
      <c r="I331">
        <v>75.2</v>
      </c>
      <c r="J331">
        <v>75.2</v>
      </c>
      <c r="K331">
        <v>75.2</v>
      </c>
      <c r="L331">
        <v>16.085000000000001</v>
      </c>
      <c r="M331">
        <v>0</v>
      </c>
      <c r="N331">
        <v>92.066000000000003</v>
      </c>
      <c r="O331">
        <v>15936000000</v>
      </c>
      <c r="P331">
        <v>59</v>
      </c>
      <c r="Q331">
        <v>0.56943600000000005</v>
      </c>
      <c r="R331">
        <v>0.48546800000000001</v>
      </c>
      <c r="S331">
        <v>2.01911</v>
      </c>
      <c r="T331">
        <v>1.4073100000000001</v>
      </c>
      <c r="U331" t="s">
        <v>932</v>
      </c>
      <c r="V331" t="s">
        <v>932</v>
      </c>
      <c r="W331" t="s">
        <v>1655</v>
      </c>
      <c r="X331" t="s">
        <v>1655</v>
      </c>
      <c r="Y331" t="s">
        <v>1656</v>
      </c>
      <c r="Z331" t="s">
        <v>825</v>
      </c>
      <c r="AA331" t="s">
        <v>1657</v>
      </c>
      <c r="AB331" t="s">
        <v>1658</v>
      </c>
      <c r="AC331" t="s">
        <v>1659</v>
      </c>
    </row>
    <row r="332" spans="1:29" x14ac:dyDescent="0.2">
      <c r="A332" s="133"/>
      <c r="B332">
        <v>31.306100000000001</v>
      </c>
      <c r="C332">
        <v>31.894500000000001</v>
      </c>
      <c r="D332">
        <v>31.083200000000001</v>
      </c>
      <c r="E332">
        <v>29.111000000000001</v>
      </c>
      <c r="F332">
        <v>29</v>
      </c>
      <c r="G332">
        <v>29</v>
      </c>
      <c r="H332">
        <v>28</v>
      </c>
      <c r="I332">
        <v>40.200000000000003</v>
      </c>
      <c r="J332">
        <v>40.200000000000003</v>
      </c>
      <c r="K332">
        <v>39.200000000000003</v>
      </c>
      <c r="L332">
        <v>77.647999999999996</v>
      </c>
      <c r="M332">
        <v>0</v>
      </c>
      <c r="N332">
        <v>48.670999999999999</v>
      </c>
      <c r="O332">
        <v>8049100000</v>
      </c>
      <c r="P332">
        <v>47</v>
      </c>
      <c r="Q332">
        <v>0.55044599999999999</v>
      </c>
      <c r="R332">
        <v>0.51396200000000003</v>
      </c>
      <c r="S332">
        <v>1.5032099999999999</v>
      </c>
      <c r="T332">
        <v>1.33135</v>
      </c>
      <c r="U332" t="s">
        <v>932</v>
      </c>
      <c r="V332" t="s">
        <v>932</v>
      </c>
      <c r="W332" t="s">
        <v>2363</v>
      </c>
      <c r="X332" t="s">
        <v>2363</v>
      </c>
      <c r="Y332" t="s">
        <v>2364</v>
      </c>
      <c r="Z332" t="s">
        <v>826</v>
      </c>
      <c r="AA332" t="s">
        <v>2365</v>
      </c>
      <c r="AB332" t="s">
        <v>2366</v>
      </c>
      <c r="AC332" t="s">
        <v>2367</v>
      </c>
    </row>
    <row r="333" spans="1:29" x14ac:dyDescent="0.2">
      <c r="A333" s="133"/>
      <c r="B333">
        <v>27.209399999999999</v>
      </c>
      <c r="C333">
        <v>27.134</v>
      </c>
      <c r="D333">
        <v>28.115100000000002</v>
      </c>
      <c r="E333">
        <v>26.503</v>
      </c>
      <c r="F333">
        <v>2</v>
      </c>
      <c r="G333">
        <v>2</v>
      </c>
      <c r="H333">
        <v>2</v>
      </c>
      <c r="I333">
        <v>18.8</v>
      </c>
      <c r="J333">
        <v>18.8</v>
      </c>
      <c r="K333">
        <v>18.8</v>
      </c>
      <c r="L333">
        <v>14.173</v>
      </c>
      <c r="M333">
        <v>0</v>
      </c>
      <c r="N333">
        <v>7.4955999999999996</v>
      </c>
      <c r="O333">
        <v>335320000</v>
      </c>
      <c r="P333">
        <v>6</v>
      </c>
      <c r="Q333">
        <v>5.52775E-2</v>
      </c>
      <c r="R333">
        <v>0.95953500000000003</v>
      </c>
      <c r="S333">
        <v>-0.137378</v>
      </c>
      <c r="T333">
        <v>-0.15146799999999999</v>
      </c>
      <c r="U333" t="s">
        <v>932</v>
      </c>
      <c r="V333" t="s">
        <v>932</v>
      </c>
      <c r="W333" t="s">
        <v>2368</v>
      </c>
      <c r="X333" t="s">
        <v>2368</v>
      </c>
      <c r="Y333" t="s">
        <v>2369</v>
      </c>
      <c r="Z333" t="s">
        <v>2370</v>
      </c>
      <c r="AA333" t="s">
        <v>2371</v>
      </c>
      <c r="AB333" t="s">
        <v>2372</v>
      </c>
      <c r="AC333" t="s">
        <v>2373</v>
      </c>
    </row>
    <row r="334" spans="1:29" x14ac:dyDescent="0.2">
      <c r="A334" s="133"/>
      <c r="B334">
        <v>30.6189</v>
      </c>
      <c r="C334">
        <v>30.9832</v>
      </c>
      <c r="D334">
        <v>31.287199999999999</v>
      </c>
      <c r="E334">
        <v>29.075299999999999</v>
      </c>
      <c r="F334">
        <v>6</v>
      </c>
      <c r="G334">
        <v>6</v>
      </c>
      <c r="H334">
        <v>6</v>
      </c>
      <c r="I334">
        <v>39.799999999999997</v>
      </c>
      <c r="J334">
        <v>39.799999999999997</v>
      </c>
      <c r="K334">
        <v>39.799999999999997</v>
      </c>
      <c r="L334">
        <v>18.236999999999998</v>
      </c>
      <c r="M334">
        <v>0</v>
      </c>
      <c r="N334">
        <v>99.210999999999999</v>
      </c>
      <c r="O334">
        <v>5870700000</v>
      </c>
      <c r="P334">
        <v>29</v>
      </c>
      <c r="Q334">
        <v>0.19664599999999999</v>
      </c>
      <c r="R334">
        <v>0.84056200000000003</v>
      </c>
      <c r="S334">
        <v>0.61978100000000003</v>
      </c>
      <c r="T334">
        <v>0.50766100000000003</v>
      </c>
      <c r="U334" t="s">
        <v>932</v>
      </c>
      <c r="V334" t="s">
        <v>932</v>
      </c>
      <c r="W334" t="s">
        <v>2374</v>
      </c>
      <c r="X334" t="s">
        <v>2374</v>
      </c>
      <c r="Y334" t="s">
        <v>2375</v>
      </c>
      <c r="Z334" t="s">
        <v>2376</v>
      </c>
      <c r="AA334" t="s">
        <v>2377</v>
      </c>
      <c r="AB334" t="s">
        <v>2050</v>
      </c>
      <c r="AC334" t="s">
        <v>2378</v>
      </c>
    </row>
    <row r="335" spans="1:29" x14ac:dyDescent="0.2">
      <c r="A335" s="133"/>
      <c r="B335">
        <v>28.6525</v>
      </c>
      <c r="C335">
        <v>28.903099999999998</v>
      </c>
      <c r="D335">
        <v>28.224499999999999</v>
      </c>
      <c r="E335">
        <v>26.681999999999999</v>
      </c>
      <c r="F335">
        <v>5</v>
      </c>
      <c r="G335">
        <v>5</v>
      </c>
      <c r="H335">
        <v>5</v>
      </c>
      <c r="I335">
        <v>10.6</v>
      </c>
      <c r="J335">
        <v>10.6</v>
      </c>
      <c r="K335">
        <v>10.6</v>
      </c>
      <c r="L335">
        <v>58.841000000000001</v>
      </c>
      <c r="M335">
        <v>0</v>
      </c>
      <c r="N335">
        <v>16.190999999999999</v>
      </c>
      <c r="O335">
        <v>1000400000</v>
      </c>
      <c r="P335">
        <v>11</v>
      </c>
      <c r="Q335">
        <v>0.63429000000000002</v>
      </c>
      <c r="R335">
        <v>0.47380299999999997</v>
      </c>
      <c r="S335">
        <v>1.3245499999999999</v>
      </c>
      <c r="T335">
        <v>1.50288</v>
      </c>
      <c r="U335" t="s">
        <v>932</v>
      </c>
      <c r="V335" t="s">
        <v>932</v>
      </c>
      <c r="W335" t="s">
        <v>2379</v>
      </c>
      <c r="X335" t="s">
        <v>2379</v>
      </c>
      <c r="Y335" t="s">
        <v>2380</v>
      </c>
      <c r="Z335" t="s">
        <v>2381</v>
      </c>
      <c r="AA335" t="s">
        <v>1773</v>
      </c>
      <c r="AB335" t="s">
        <v>2382</v>
      </c>
      <c r="AC335" t="s">
        <v>2383</v>
      </c>
    </row>
    <row r="336" spans="1:29" x14ac:dyDescent="0.2">
      <c r="A336" s="133"/>
      <c r="B336">
        <v>28.373100000000001</v>
      </c>
      <c r="C336">
        <v>29.935099999999998</v>
      </c>
      <c r="D336">
        <v>25.932099999999998</v>
      </c>
      <c r="E336">
        <v>26.089400000000001</v>
      </c>
      <c r="F336">
        <v>3</v>
      </c>
      <c r="G336">
        <v>3</v>
      </c>
      <c r="H336">
        <v>3</v>
      </c>
      <c r="I336">
        <v>34.799999999999997</v>
      </c>
      <c r="J336">
        <v>34.799999999999997</v>
      </c>
      <c r="K336">
        <v>34.799999999999997</v>
      </c>
      <c r="L336">
        <v>18.126999999999999</v>
      </c>
      <c r="M336">
        <v>0</v>
      </c>
      <c r="N336">
        <v>54.408999999999999</v>
      </c>
      <c r="O336">
        <v>1266500000</v>
      </c>
      <c r="P336">
        <v>10</v>
      </c>
      <c r="Q336">
        <v>1.2435499999999999</v>
      </c>
      <c r="R336">
        <v>0.29304200000000002</v>
      </c>
      <c r="S336">
        <v>3.1433300000000002</v>
      </c>
      <c r="T336">
        <v>3.55192</v>
      </c>
      <c r="U336" t="s">
        <v>932</v>
      </c>
      <c r="V336" t="s">
        <v>932</v>
      </c>
      <c r="W336" t="s">
        <v>2384</v>
      </c>
      <c r="X336" t="s">
        <v>2384</v>
      </c>
      <c r="Y336" t="s">
        <v>2385</v>
      </c>
      <c r="Z336" t="s">
        <v>2386</v>
      </c>
      <c r="AA336" t="s">
        <v>2377</v>
      </c>
      <c r="AB336" t="s">
        <v>2050</v>
      </c>
      <c r="AC336" t="s">
        <v>2387</v>
      </c>
    </row>
    <row r="337" spans="1:29" x14ac:dyDescent="0.2">
      <c r="A337" s="133"/>
      <c r="B337">
        <v>26.751999999999999</v>
      </c>
      <c r="C337">
        <v>28.5442</v>
      </c>
      <c r="D337">
        <v>27.4712</v>
      </c>
      <c r="E337">
        <v>26.698699999999999</v>
      </c>
      <c r="F337">
        <v>4</v>
      </c>
      <c r="G337">
        <v>4</v>
      </c>
      <c r="H337">
        <v>4</v>
      </c>
      <c r="I337">
        <v>24.5</v>
      </c>
      <c r="J337">
        <v>24.5</v>
      </c>
      <c r="K337">
        <v>24.5</v>
      </c>
      <c r="L337">
        <v>20.463000000000001</v>
      </c>
      <c r="M337">
        <v>0</v>
      </c>
      <c r="N337">
        <v>8.8887999999999998</v>
      </c>
      <c r="O337">
        <v>567000000</v>
      </c>
      <c r="P337">
        <v>10</v>
      </c>
      <c r="Q337">
        <v>0.20610200000000001</v>
      </c>
      <c r="R337">
        <v>0.83771200000000001</v>
      </c>
      <c r="S337">
        <v>0.56316900000000003</v>
      </c>
      <c r="T337">
        <v>0.52349000000000001</v>
      </c>
      <c r="U337" t="s">
        <v>932</v>
      </c>
      <c r="V337" t="s">
        <v>932</v>
      </c>
      <c r="W337" t="s">
        <v>2388</v>
      </c>
      <c r="X337" t="s">
        <v>2388</v>
      </c>
      <c r="Y337" t="s">
        <v>2389</v>
      </c>
      <c r="Z337" t="s">
        <v>2390</v>
      </c>
      <c r="AA337" t="s">
        <v>2391</v>
      </c>
      <c r="AB337" t="s">
        <v>2392</v>
      </c>
      <c r="AC337" t="s">
        <v>2393</v>
      </c>
    </row>
    <row r="338" spans="1:29" x14ac:dyDescent="0.2">
      <c r="A338" s="133"/>
      <c r="B338">
        <v>32.376199999999997</v>
      </c>
      <c r="C338">
        <v>32.743299999999998</v>
      </c>
      <c r="D338">
        <v>29.538900000000002</v>
      </c>
      <c r="E338">
        <v>30.855899999999998</v>
      </c>
      <c r="F338">
        <v>17</v>
      </c>
      <c r="G338">
        <v>17</v>
      </c>
      <c r="H338">
        <v>17</v>
      </c>
      <c r="I338">
        <v>39.6</v>
      </c>
      <c r="J338">
        <v>39.6</v>
      </c>
      <c r="K338">
        <v>39.6</v>
      </c>
      <c r="L338">
        <v>47.152999999999999</v>
      </c>
      <c r="M338">
        <v>0</v>
      </c>
      <c r="N338">
        <v>222.7</v>
      </c>
      <c r="O338">
        <v>13336000000</v>
      </c>
      <c r="P338">
        <v>47</v>
      </c>
      <c r="Q338">
        <v>1.12781</v>
      </c>
      <c r="R338">
        <v>0.33740300000000001</v>
      </c>
      <c r="S338">
        <v>2.3622899999999998</v>
      </c>
      <c r="T338">
        <v>3.0146199999999999</v>
      </c>
      <c r="U338" t="s">
        <v>932</v>
      </c>
      <c r="V338" t="s">
        <v>932</v>
      </c>
      <c r="W338" t="s">
        <v>1660</v>
      </c>
      <c r="X338" t="s">
        <v>1660</v>
      </c>
      <c r="Y338" t="s">
        <v>1661</v>
      </c>
      <c r="Z338" t="s">
        <v>832</v>
      </c>
      <c r="AA338" t="s">
        <v>1415</v>
      </c>
      <c r="AB338" t="s">
        <v>1402</v>
      </c>
      <c r="AC338" t="s">
        <v>1483</v>
      </c>
    </row>
    <row r="339" spans="1:29" x14ac:dyDescent="0.2">
      <c r="A339" s="133"/>
      <c r="B339">
        <v>29.082699999999999</v>
      </c>
      <c r="C339">
        <v>29.6539</v>
      </c>
      <c r="D339">
        <v>29.051300000000001</v>
      </c>
      <c r="E339">
        <v>28.6677</v>
      </c>
      <c r="F339">
        <v>3</v>
      </c>
      <c r="G339">
        <v>3</v>
      </c>
      <c r="H339">
        <v>3</v>
      </c>
      <c r="I339">
        <v>11.5</v>
      </c>
      <c r="J339">
        <v>11.5</v>
      </c>
      <c r="K339">
        <v>11.5</v>
      </c>
      <c r="L339">
        <v>25.085999999999999</v>
      </c>
      <c r="M339">
        <v>0</v>
      </c>
      <c r="N339">
        <v>13.781000000000001</v>
      </c>
      <c r="O339">
        <v>1988600000</v>
      </c>
      <c r="P339">
        <v>20</v>
      </c>
      <c r="Q339">
        <v>0.557118</v>
      </c>
      <c r="R339">
        <v>0.55858600000000003</v>
      </c>
      <c r="S339">
        <v>0.50876399999999999</v>
      </c>
      <c r="T339">
        <v>1.14584</v>
      </c>
      <c r="U339" t="s">
        <v>932</v>
      </c>
      <c r="V339" t="s">
        <v>932</v>
      </c>
      <c r="W339" t="s">
        <v>2394</v>
      </c>
      <c r="X339" t="s">
        <v>2394</v>
      </c>
      <c r="Y339" t="s">
        <v>2395</v>
      </c>
      <c r="Z339" t="s">
        <v>2396</v>
      </c>
      <c r="AA339" t="s">
        <v>2239</v>
      </c>
      <c r="AB339" t="s">
        <v>2169</v>
      </c>
      <c r="AC339" t="s">
        <v>2397</v>
      </c>
    </row>
    <row r="340" spans="1:29" x14ac:dyDescent="0.2">
      <c r="A340" s="133"/>
      <c r="B340">
        <v>30.7942</v>
      </c>
      <c r="C340">
        <v>30.472999999999999</v>
      </c>
      <c r="D340">
        <v>29.947500000000002</v>
      </c>
      <c r="E340">
        <v>30.3291</v>
      </c>
      <c r="F340">
        <v>12</v>
      </c>
      <c r="G340">
        <v>12</v>
      </c>
      <c r="H340">
        <v>12</v>
      </c>
      <c r="I340">
        <v>38.200000000000003</v>
      </c>
      <c r="J340">
        <v>38.200000000000003</v>
      </c>
      <c r="K340">
        <v>38.200000000000003</v>
      </c>
      <c r="L340">
        <v>37.984000000000002</v>
      </c>
      <c r="M340">
        <v>0</v>
      </c>
      <c r="N340">
        <v>183.29</v>
      </c>
      <c r="O340">
        <v>4704000000</v>
      </c>
      <c r="P340">
        <v>44</v>
      </c>
      <c r="Q340">
        <v>0.731734</v>
      </c>
      <c r="R340">
        <v>0.48589399999999999</v>
      </c>
      <c r="S340">
        <v>0.49524299999999999</v>
      </c>
      <c r="T340">
        <v>1.4173800000000001</v>
      </c>
      <c r="U340" t="s">
        <v>932</v>
      </c>
      <c r="V340" t="s">
        <v>932</v>
      </c>
      <c r="W340" t="s">
        <v>2398</v>
      </c>
      <c r="X340" t="s">
        <v>2398</v>
      </c>
      <c r="Y340" t="s">
        <v>2399</v>
      </c>
      <c r="Z340" t="s">
        <v>2400</v>
      </c>
      <c r="AA340" t="s">
        <v>2401</v>
      </c>
      <c r="AB340" t="s">
        <v>2402</v>
      </c>
      <c r="AC340" t="s">
        <v>1809</v>
      </c>
    </row>
    <row r="341" spans="1:29" x14ac:dyDescent="0.2">
      <c r="A341" s="133"/>
      <c r="B341">
        <v>31.973700000000001</v>
      </c>
      <c r="C341">
        <v>31.395099999999999</v>
      </c>
      <c r="D341">
        <v>31.004200000000001</v>
      </c>
      <c r="E341">
        <v>30.207699999999999</v>
      </c>
      <c r="F341">
        <v>27</v>
      </c>
      <c r="G341">
        <v>27</v>
      </c>
      <c r="H341">
        <v>27</v>
      </c>
      <c r="I341">
        <v>30.5</v>
      </c>
      <c r="J341">
        <v>30.5</v>
      </c>
      <c r="K341">
        <v>30.5</v>
      </c>
      <c r="L341">
        <v>123.97</v>
      </c>
      <c r="M341">
        <v>0</v>
      </c>
      <c r="N341">
        <v>163.52000000000001</v>
      </c>
      <c r="O341">
        <v>9022700000</v>
      </c>
      <c r="P341">
        <v>90</v>
      </c>
      <c r="Q341">
        <v>0.79630500000000004</v>
      </c>
      <c r="R341">
        <v>0.435641</v>
      </c>
      <c r="S341">
        <v>1.07843</v>
      </c>
      <c r="T341">
        <v>1.8208800000000001</v>
      </c>
      <c r="U341" t="s">
        <v>932</v>
      </c>
      <c r="V341" t="s">
        <v>932</v>
      </c>
      <c r="W341" t="s">
        <v>2403</v>
      </c>
      <c r="X341" t="s">
        <v>2404</v>
      </c>
      <c r="Y341" t="s">
        <v>2405</v>
      </c>
      <c r="Z341" t="s">
        <v>845</v>
      </c>
      <c r="AA341" t="s">
        <v>2406</v>
      </c>
      <c r="AB341" t="s">
        <v>2407</v>
      </c>
      <c r="AC341" t="s">
        <v>2408</v>
      </c>
    </row>
    <row r="342" spans="1:29" x14ac:dyDescent="0.2">
      <c r="A342" s="133"/>
      <c r="B342">
        <v>32.709899999999998</v>
      </c>
      <c r="C342">
        <v>33.379399999999997</v>
      </c>
      <c r="D342">
        <v>32.790999999999997</v>
      </c>
      <c r="E342">
        <v>32.389499999999998</v>
      </c>
      <c r="F342">
        <v>47</v>
      </c>
      <c r="G342">
        <v>47</v>
      </c>
      <c r="H342">
        <v>47</v>
      </c>
      <c r="I342">
        <v>58.9</v>
      </c>
      <c r="J342">
        <v>58.9</v>
      </c>
      <c r="K342">
        <v>58.9</v>
      </c>
      <c r="L342">
        <v>95.923000000000002</v>
      </c>
      <c r="M342">
        <v>0</v>
      </c>
      <c r="N342">
        <v>323.31</v>
      </c>
      <c r="O342">
        <v>25091000000</v>
      </c>
      <c r="P342">
        <v>175</v>
      </c>
      <c r="Q342">
        <v>0.438384</v>
      </c>
      <c r="R342">
        <v>0.65542999999999996</v>
      </c>
      <c r="S342">
        <v>0.45441599999999999</v>
      </c>
      <c r="T342">
        <v>0.92677799999999999</v>
      </c>
      <c r="U342" t="s">
        <v>932</v>
      </c>
      <c r="V342" t="s">
        <v>932</v>
      </c>
      <c r="W342" t="s">
        <v>2409</v>
      </c>
      <c r="X342" t="s">
        <v>2409</v>
      </c>
      <c r="Y342" t="s">
        <v>2410</v>
      </c>
      <c r="Z342" t="s">
        <v>2411</v>
      </c>
      <c r="AA342" t="s">
        <v>2412</v>
      </c>
      <c r="AB342" t="s">
        <v>2413</v>
      </c>
      <c r="AC342" t="s">
        <v>2414</v>
      </c>
    </row>
    <row r="343" spans="1:29" x14ac:dyDescent="0.2">
      <c r="A343" s="133"/>
      <c r="B343">
        <v>28.026199999999999</v>
      </c>
      <c r="C343">
        <v>27.9832</v>
      </c>
      <c r="D343">
        <v>26.6676</v>
      </c>
      <c r="E343">
        <v>25.841999999999999</v>
      </c>
      <c r="F343">
        <v>1</v>
      </c>
      <c r="G343">
        <v>1</v>
      </c>
      <c r="H343">
        <v>1</v>
      </c>
      <c r="I343">
        <v>18.600000000000001</v>
      </c>
      <c r="J343">
        <v>18.600000000000001</v>
      </c>
      <c r="K343">
        <v>18.600000000000001</v>
      </c>
      <c r="L343">
        <v>8.2037999999999993</v>
      </c>
      <c r="M343">
        <v>0</v>
      </c>
      <c r="N343">
        <v>5.6672000000000002</v>
      </c>
      <c r="O343">
        <v>412640000</v>
      </c>
      <c r="P343">
        <v>5</v>
      </c>
      <c r="Q343">
        <v>1.28792</v>
      </c>
      <c r="R343">
        <v>0.31161499999999998</v>
      </c>
      <c r="S343">
        <v>1.7498899999999999</v>
      </c>
      <c r="T343">
        <v>3.4085000000000001</v>
      </c>
      <c r="U343" t="s">
        <v>932</v>
      </c>
      <c r="V343" t="s">
        <v>932</v>
      </c>
      <c r="W343" t="s">
        <v>1662</v>
      </c>
      <c r="X343" t="s">
        <v>1662</v>
      </c>
      <c r="Y343" t="s">
        <v>1663</v>
      </c>
      <c r="Z343" t="s">
        <v>1664</v>
      </c>
      <c r="AA343" t="s">
        <v>1665</v>
      </c>
      <c r="AB343" t="s">
        <v>1402</v>
      </c>
      <c r="AC343" t="s">
        <v>1666</v>
      </c>
    </row>
    <row r="344" spans="1:29" x14ac:dyDescent="0.2">
      <c r="A344" s="133"/>
      <c r="B344">
        <v>29.034800000000001</v>
      </c>
      <c r="C344">
        <v>29.059200000000001</v>
      </c>
      <c r="D344">
        <v>26.385200000000001</v>
      </c>
      <c r="E344">
        <v>26.408799999999999</v>
      </c>
      <c r="F344">
        <v>11</v>
      </c>
      <c r="G344">
        <v>6</v>
      </c>
      <c r="H344">
        <v>6</v>
      </c>
      <c r="I344">
        <v>46.8</v>
      </c>
      <c r="J344">
        <v>37.1</v>
      </c>
      <c r="K344">
        <v>37.1</v>
      </c>
      <c r="L344">
        <v>38.813000000000002</v>
      </c>
      <c r="M344">
        <v>0</v>
      </c>
      <c r="N344">
        <v>130.47</v>
      </c>
      <c r="O344">
        <v>1306900000</v>
      </c>
      <c r="P344">
        <v>21</v>
      </c>
      <c r="Q344">
        <v>4.3897599999999999</v>
      </c>
      <c r="R344">
        <v>0</v>
      </c>
      <c r="S344">
        <v>2.6499899999999998</v>
      </c>
      <c r="T344">
        <v>22.665199999999999</v>
      </c>
      <c r="U344" t="s">
        <v>1220</v>
      </c>
      <c r="V344" t="s">
        <v>932</v>
      </c>
      <c r="W344" t="s">
        <v>2415</v>
      </c>
      <c r="X344" t="s">
        <v>2416</v>
      </c>
      <c r="Y344" t="s">
        <v>2417</v>
      </c>
      <c r="Z344" t="s">
        <v>2418</v>
      </c>
      <c r="AA344" t="s">
        <v>2419</v>
      </c>
      <c r="AB344" t="s">
        <v>2420</v>
      </c>
      <c r="AC344" t="s">
        <v>2421</v>
      </c>
    </row>
    <row r="345" spans="1:29" x14ac:dyDescent="0.2">
      <c r="A345" s="133"/>
      <c r="B345">
        <v>34.334000000000003</v>
      </c>
      <c r="C345">
        <v>35.126199999999997</v>
      </c>
      <c r="D345">
        <v>33.280700000000003</v>
      </c>
      <c r="E345">
        <v>31.845800000000001</v>
      </c>
      <c r="F345">
        <v>93</v>
      </c>
      <c r="G345">
        <v>93</v>
      </c>
      <c r="H345">
        <v>91</v>
      </c>
      <c r="I345">
        <v>58.6</v>
      </c>
      <c r="J345">
        <v>58.6</v>
      </c>
      <c r="K345">
        <v>57.6</v>
      </c>
      <c r="L345">
        <v>188.74</v>
      </c>
      <c r="M345">
        <v>0</v>
      </c>
      <c r="N345">
        <v>323.31</v>
      </c>
      <c r="O345">
        <v>61193000000</v>
      </c>
      <c r="P345">
        <v>334</v>
      </c>
      <c r="Q345">
        <v>0.92732800000000004</v>
      </c>
      <c r="R345">
        <v>0.39463599999999999</v>
      </c>
      <c r="S345">
        <v>2.16682</v>
      </c>
      <c r="T345">
        <v>2.3564400000000001</v>
      </c>
      <c r="U345" t="s">
        <v>932</v>
      </c>
      <c r="V345" t="s">
        <v>932</v>
      </c>
      <c r="W345" t="s">
        <v>2422</v>
      </c>
      <c r="X345" t="s">
        <v>2422</v>
      </c>
      <c r="Y345" t="s">
        <v>2423</v>
      </c>
      <c r="Z345" t="s">
        <v>857</v>
      </c>
      <c r="AA345" t="s">
        <v>2424</v>
      </c>
      <c r="AB345" t="s">
        <v>2425</v>
      </c>
      <c r="AC345" t="s">
        <v>2426</v>
      </c>
    </row>
    <row r="346" spans="1:29" x14ac:dyDescent="0.2">
      <c r="A346" s="133"/>
      <c r="B346">
        <v>29.520700000000001</v>
      </c>
      <c r="C346">
        <v>30.398299999999999</v>
      </c>
      <c r="D346">
        <v>29.404299999999999</v>
      </c>
      <c r="E346">
        <v>28.609200000000001</v>
      </c>
      <c r="F346">
        <v>6</v>
      </c>
      <c r="G346">
        <v>6</v>
      </c>
      <c r="H346">
        <v>1</v>
      </c>
      <c r="I346">
        <v>22</v>
      </c>
      <c r="J346">
        <v>22</v>
      </c>
      <c r="K346">
        <v>3.2</v>
      </c>
      <c r="L346">
        <v>36.975000000000001</v>
      </c>
      <c r="M346">
        <v>0</v>
      </c>
      <c r="N346">
        <v>18.558</v>
      </c>
      <c r="O346">
        <v>2512700000</v>
      </c>
      <c r="P346">
        <v>17</v>
      </c>
      <c r="Q346">
        <v>0.60400600000000004</v>
      </c>
      <c r="R346">
        <v>0.50267399999999995</v>
      </c>
      <c r="S346">
        <v>0.95270500000000002</v>
      </c>
      <c r="T346">
        <v>1.37656</v>
      </c>
      <c r="U346" t="s">
        <v>932</v>
      </c>
      <c r="V346" t="s">
        <v>932</v>
      </c>
      <c r="W346" t="s">
        <v>1721</v>
      </c>
      <c r="X346" t="s">
        <v>1721</v>
      </c>
      <c r="Y346" t="s">
        <v>1722</v>
      </c>
      <c r="Z346" t="s">
        <v>1723</v>
      </c>
      <c r="AA346" t="s">
        <v>1724</v>
      </c>
      <c r="AB346" t="s">
        <v>1725</v>
      </c>
      <c r="AC346" t="s">
        <v>1726</v>
      </c>
    </row>
    <row r="347" spans="1:29" x14ac:dyDescent="0.2">
      <c r="A347" s="133"/>
      <c r="B347">
        <v>28.388200000000001</v>
      </c>
      <c r="C347">
        <v>29.479800000000001</v>
      </c>
      <c r="D347">
        <v>27.686599999999999</v>
      </c>
      <c r="E347">
        <v>27.2181</v>
      </c>
      <c r="F347">
        <v>11</v>
      </c>
      <c r="G347">
        <v>11</v>
      </c>
      <c r="H347">
        <v>11</v>
      </c>
      <c r="I347">
        <v>18.7</v>
      </c>
      <c r="J347">
        <v>18.7</v>
      </c>
      <c r="K347">
        <v>18.7</v>
      </c>
      <c r="L347">
        <v>109.62</v>
      </c>
      <c r="M347">
        <v>0</v>
      </c>
      <c r="N347">
        <v>44.901000000000003</v>
      </c>
      <c r="O347">
        <v>1105800000</v>
      </c>
      <c r="P347">
        <v>13</v>
      </c>
      <c r="Q347">
        <v>0.88583400000000001</v>
      </c>
      <c r="R347">
        <v>0.40642699999999998</v>
      </c>
      <c r="S347">
        <v>1.48166</v>
      </c>
      <c r="T347">
        <v>2.1351399999999998</v>
      </c>
      <c r="U347" t="s">
        <v>932</v>
      </c>
      <c r="V347" t="s">
        <v>932</v>
      </c>
      <c r="W347" t="s">
        <v>2427</v>
      </c>
      <c r="X347" t="s">
        <v>2427</v>
      </c>
      <c r="Y347" t="s">
        <v>2428</v>
      </c>
      <c r="Z347" t="s">
        <v>860</v>
      </c>
      <c r="AA347" t="s">
        <v>2429</v>
      </c>
      <c r="AB347" t="s">
        <v>2430</v>
      </c>
      <c r="AC347" t="s">
        <v>2431</v>
      </c>
    </row>
    <row r="348" spans="1:29" x14ac:dyDescent="0.2">
      <c r="A348" s="133"/>
      <c r="B348">
        <v>33.429900000000004</v>
      </c>
      <c r="C348">
        <v>34.386499999999998</v>
      </c>
      <c r="D348">
        <v>33.700800000000001</v>
      </c>
      <c r="E348">
        <v>33.8583</v>
      </c>
      <c r="F348">
        <v>20</v>
      </c>
      <c r="G348">
        <v>20</v>
      </c>
      <c r="H348">
        <v>20</v>
      </c>
      <c r="I348">
        <v>58.9</v>
      </c>
      <c r="J348">
        <v>58.9</v>
      </c>
      <c r="K348">
        <v>58.9</v>
      </c>
      <c r="L348">
        <v>27.372</v>
      </c>
      <c r="M348">
        <v>0</v>
      </c>
      <c r="N348">
        <v>226.74</v>
      </c>
      <c r="O348">
        <v>52135000000</v>
      </c>
      <c r="P348">
        <v>159</v>
      </c>
      <c r="Q348">
        <v>8.8554099999999997E-2</v>
      </c>
      <c r="R348">
        <v>0.94317700000000004</v>
      </c>
      <c r="S348">
        <v>0.12865799999999999</v>
      </c>
      <c r="T348">
        <v>0.220028</v>
      </c>
      <c r="U348" t="s">
        <v>932</v>
      </c>
      <c r="V348" t="s">
        <v>932</v>
      </c>
      <c r="W348" t="s">
        <v>2432</v>
      </c>
      <c r="X348" t="s">
        <v>2432</v>
      </c>
      <c r="Y348" t="s">
        <v>2433</v>
      </c>
      <c r="Z348" t="s">
        <v>2434</v>
      </c>
      <c r="AA348" t="s">
        <v>2435</v>
      </c>
      <c r="AB348" t="s">
        <v>2436</v>
      </c>
      <c r="AC348" t="s">
        <v>2437</v>
      </c>
    </row>
    <row r="349" spans="1:29" x14ac:dyDescent="0.2">
      <c r="A349" s="133"/>
      <c r="B349">
        <v>28.349799999999998</v>
      </c>
      <c r="C349">
        <v>28.337299999999999</v>
      </c>
      <c r="D349">
        <v>28.143799999999999</v>
      </c>
      <c r="E349">
        <v>28.5395</v>
      </c>
      <c r="F349">
        <v>4</v>
      </c>
      <c r="G349">
        <v>4</v>
      </c>
      <c r="H349">
        <v>4</v>
      </c>
      <c r="I349">
        <v>29.9</v>
      </c>
      <c r="J349">
        <v>29.9</v>
      </c>
      <c r="K349">
        <v>29.9</v>
      </c>
      <c r="L349">
        <v>15.076000000000001</v>
      </c>
      <c r="M349">
        <v>0</v>
      </c>
      <c r="N349">
        <v>7.1928000000000001</v>
      </c>
      <c r="O349">
        <v>1004300000</v>
      </c>
      <c r="P349">
        <v>14</v>
      </c>
      <c r="Q349">
        <v>2.9295300000000001E-3</v>
      </c>
      <c r="R349">
        <v>0.99849200000000005</v>
      </c>
      <c r="S349">
        <v>1.8816E-3</v>
      </c>
      <c r="T349">
        <v>6.3161500000000004E-3</v>
      </c>
      <c r="U349" t="s">
        <v>932</v>
      </c>
      <c r="V349" t="s">
        <v>932</v>
      </c>
      <c r="W349" t="s">
        <v>2438</v>
      </c>
      <c r="X349" t="s">
        <v>2438</v>
      </c>
      <c r="Y349" t="s">
        <v>2439</v>
      </c>
      <c r="Z349" t="s">
        <v>2440</v>
      </c>
      <c r="AA349" t="s">
        <v>1755</v>
      </c>
      <c r="AB349" t="s">
        <v>228</v>
      </c>
      <c r="AC349" t="s">
        <v>2441</v>
      </c>
    </row>
    <row r="350" spans="1:29" x14ac:dyDescent="0.2">
      <c r="A350" s="133"/>
      <c r="B350">
        <v>29.491399999999999</v>
      </c>
      <c r="C350">
        <v>30.058</v>
      </c>
      <c r="D350">
        <v>29.2437</v>
      </c>
      <c r="E350">
        <v>26.628799999999998</v>
      </c>
      <c r="F350">
        <v>7</v>
      </c>
      <c r="G350">
        <v>7</v>
      </c>
      <c r="H350">
        <v>7</v>
      </c>
      <c r="I350">
        <v>21.1</v>
      </c>
      <c r="J350">
        <v>21.1</v>
      </c>
      <c r="K350">
        <v>21.1</v>
      </c>
      <c r="L350">
        <v>71.421000000000006</v>
      </c>
      <c r="M350">
        <v>0</v>
      </c>
      <c r="N350">
        <v>120.54</v>
      </c>
      <c r="O350">
        <v>2044500000</v>
      </c>
      <c r="P350">
        <v>23</v>
      </c>
      <c r="Q350">
        <v>0.51842500000000002</v>
      </c>
      <c r="R350">
        <v>0.52269200000000005</v>
      </c>
      <c r="S350">
        <v>1.8384799999999999</v>
      </c>
      <c r="T350">
        <v>1.2786900000000001</v>
      </c>
      <c r="U350" t="s">
        <v>932</v>
      </c>
      <c r="V350" t="s">
        <v>932</v>
      </c>
      <c r="W350" t="s">
        <v>2442</v>
      </c>
      <c r="X350" t="s">
        <v>2442</v>
      </c>
      <c r="Y350" t="s">
        <v>2443</v>
      </c>
      <c r="Z350" t="s">
        <v>2444</v>
      </c>
      <c r="AA350" t="s">
        <v>2445</v>
      </c>
      <c r="AB350" t="s">
        <v>2446</v>
      </c>
      <c r="AC350" t="s">
        <v>2447</v>
      </c>
    </row>
    <row r="351" spans="1:29" x14ac:dyDescent="0.2">
      <c r="A351" s="133"/>
      <c r="B351">
        <v>30.166499999999999</v>
      </c>
      <c r="C351">
        <v>30.7242</v>
      </c>
      <c r="D351">
        <v>30.0105</v>
      </c>
      <c r="E351">
        <v>28.553599999999999</v>
      </c>
      <c r="F351">
        <v>7</v>
      </c>
      <c r="G351">
        <v>7</v>
      </c>
      <c r="H351">
        <v>3</v>
      </c>
      <c r="I351">
        <v>34</v>
      </c>
      <c r="J351">
        <v>34</v>
      </c>
      <c r="K351">
        <v>17</v>
      </c>
      <c r="L351">
        <v>26.518999999999998</v>
      </c>
      <c r="M351">
        <v>0</v>
      </c>
      <c r="N351">
        <v>33.902999999999999</v>
      </c>
      <c r="O351">
        <v>3805400000</v>
      </c>
      <c r="P351">
        <v>26</v>
      </c>
      <c r="Q351">
        <v>0.561666</v>
      </c>
      <c r="R351">
        <v>0.51227599999999995</v>
      </c>
      <c r="S351">
        <v>1.1633</v>
      </c>
      <c r="T351">
        <v>1.3219099999999999</v>
      </c>
      <c r="U351" t="s">
        <v>932</v>
      </c>
      <c r="V351" t="s">
        <v>932</v>
      </c>
      <c r="W351" t="s">
        <v>2448</v>
      </c>
      <c r="X351" t="s">
        <v>2448</v>
      </c>
      <c r="Y351" t="s">
        <v>2449</v>
      </c>
      <c r="Z351" t="s">
        <v>863</v>
      </c>
      <c r="AA351" t="s">
        <v>2450</v>
      </c>
      <c r="AB351" t="s">
        <v>2451</v>
      </c>
      <c r="AC351" t="s">
        <v>2452</v>
      </c>
    </row>
    <row r="352" spans="1:29" x14ac:dyDescent="0.2">
      <c r="A352" s="133"/>
      <c r="B352">
        <v>32.813800000000001</v>
      </c>
      <c r="C352">
        <v>33.4283</v>
      </c>
      <c r="D352">
        <v>32.228299999999997</v>
      </c>
      <c r="E352">
        <v>31.253299999999999</v>
      </c>
      <c r="F352">
        <v>16</v>
      </c>
      <c r="G352">
        <v>16</v>
      </c>
      <c r="H352">
        <v>16</v>
      </c>
      <c r="I352">
        <v>56.9</v>
      </c>
      <c r="J352">
        <v>56.9</v>
      </c>
      <c r="K352">
        <v>56.9</v>
      </c>
      <c r="L352">
        <v>36.46</v>
      </c>
      <c r="M352">
        <v>0</v>
      </c>
      <c r="N352">
        <v>323.31</v>
      </c>
      <c r="O352">
        <v>22908000000</v>
      </c>
      <c r="P352">
        <v>105</v>
      </c>
      <c r="Q352">
        <v>0.85727100000000001</v>
      </c>
      <c r="R352">
        <v>0.40955599999999998</v>
      </c>
      <c r="S352">
        <v>1.3802300000000001</v>
      </c>
      <c r="T352">
        <v>2.0409099999999998</v>
      </c>
      <c r="U352" t="s">
        <v>932</v>
      </c>
      <c r="V352" t="s">
        <v>932</v>
      </c>
      <c r="W352" t="s">
        <v>2453</v>
      </c>
      <c r="X352" t="s">
        <v>2453</v>
      </c>
      <c r="Y352" t="s">
        <v>2454</v>
      </c>
      <c r="Z352" t="s">
        <v>866</v>
      </c>
      <c r="AA352" t="s">
        <v>2239</v>
      </c>
      <c r="AB352" t="s">
        <v>1808</v>
      </c>
      <c r="AC352" t="s">
        <v>2455</v>
      </c>
    </row>
    <row r="353" spans="1:29" x14ac:dyDescent="0.2">
      <c r="A353" s="133"/>
      <c r="B353">
        <v>26.381699999999999</v>
      </c>
      <c r="C353">
        <v>26.867999999999999</v>
      </c>
      <c r="D353">
        <v>26.449000000000002</v>
      </c>
      <c r="E353">
        <v>27.6189</v>
      </c>
      <c r="F353">
        <v>3</v>
      </c>
      <c r="G353">
        <v>3</v>
      </c>
      <c r="H353">
        <v>3</v>
      </c>
      <c r="I353">
        <v>10.6</v>
      </c>
      <c r="J353">
        <v>10.6</v>
      </c>
      <c r="K353">
        <v>10.6</v>
      </c>
      <c r="L353">
        <v>33.448</v>
      </c>
      <c r="M353">
        <v>4.8779999999999998E-4</v>
      </c>
      <c r="N353">
        <v>2.8231000000000002</v>
      </c>
      <c r="O353">
        <v>300370000</v>
      </c>
      <c r="P353">
        <v>5</v>
      </c>
      <c r="Q353">
        <v>0.23314499999999999</v>
      </c>
      <c r="R353">
        <v>0.82145100000000004</v>
      </c>
      <c r="S353">
        <v>-0.409113</v>
      </c>
      <c r="T353">
        <v>-0.55778000000000005</v>
      </c>
      <c r="U353" t="s">
        <v>932</v>
      </c>
      <c r="V353" t="s">
        <v>932</v>
      </c>
      <c r="W353" t="s">
        <v>2456</v>
      </c>
      <c r="X353" t="s">
        <v>2456</v>
      </c>
      <c r="Y353" t="s">
        <v>2457</v>
      </c>
      <c r="Z353" t="s">
        <v>2458</v>
      </c>
      <c r="AA353" t="s">
        <v>2459</v>
      </c>
      <c r="AB353" t="s">
        <v>2460</v>
      </c>
      <c r="AC353" t="s">
        <v>2051</v>
      </c>
    </row>
    <row r="354" spans="1:29" x14ac:dyDescent="0.2">
      <c r="A354" s="133"/>
      <c r="B354">
        <v>32.753300000000003</v>
      </c>
      <c r="C354">
        <v>31.7136</v>
      </c>
      <c r="D354">
        <v>31.249500000000001</v>
      </c>
      <c r="E354">
        <v>31.603100000000001</v>
      </c>
      <c r="F354">
        <v>6</v>
      </c>
      <c r="G354">
        <v>6</v>
      </c>
      <c r="H354">
        <v>6</v>
      </c>
      <c r="I354">
        <v>38.1</v>
      </c>
      <c r="J354">
        <v>38.1</v>
      </c>
      <c r="K354">
        <v>38.1</v>
      </c>
      <c r="L354">
        <v>18.721</v>
      </c>
      <c r="M354">
        <v>0</v>
      </c>
      <c r="N354">
        <v>29.189</v>
      </c>
      <c r="O354">
        <v>14706000000</v>
      </c>
      <c r="P354">
        <v>24</v>
      </c>
      <c r="Q354">
        <v>0.55381499999999995</v>
      </c>
      <c r="R354">
        <v>0.52813299999999996</v>
      </c>
      <c r="S354">
        <v>0.80710599999999999</v>
      </c>
      <c r="T354">
        <v>1.2434499999999999</v>
      </c>
      <c r="U354" t="s">
        <v>932</v>
      </c>
      <c r="V354" t="s">
        <v>932</v>
      </c>
      <c r="W354" t="s">
        <v>2461</v>
      </c>
      <c r="X354" t="s">
        <v>2461</v>
      </c>
      <c r="Y354" t="s">
        <v>2462</v>
      </c>
      <c r="Z354" t="s">
        <v>2463</v>
      </c>
      <c r="AA354" t="s">
        <v>2464</v>
      </c>
      <c r="AB354" t="s">
        <v>2465</v>
      </c>
      <c r="AC354" t="s">
        <v>2466</v>
      </c>
    </row>
    <row r="355" spans="1:29" x14ac:dyDescent="0.2">
      <c r="A355" s="133"/>
      <c r="B355">
        <v>31.872</v>
      </c>
      <c r="C355">
        <v>30.944299999999998</v>
      </c>
      <c r="D355">
        <v>32.531300000000002</v>
      </c>
      <c r="E355">
        <v>32.533200000000001</v>
      </c>
      <c r="F355">
        <v>20</v>
      </c>
      <c r="G355">
        <v>20</v>
      </c>
      <c r="H355">
        <v>20</v>
      </c>
      <c r="I355">
        <v>65.900000000000006</v>
      </c>
      <c r="J355">
        <v>65.900000000000006</v>
      </c>
      <c r="K355">
        <v>65.900000000000006</v>
      </c>
      <c r="L355">
        <v>29.47</v>
      </c>
      <c r="M355">
        <v>0</v>
      </c>
      <c r="N355">
        <v>81.677000000000007</v>
      </c>
      <c r="O355">
        <v>14136000000</v>
      </c>
      <c r="P355">
        <v>68</v>
      </c>
      <c r="Q355">
        <v>0.86548599999999998</v>
      </c>
      <c r="R355">
        <v>0.41702699999999998</v>
      </c>
      <c r="S355">
        <v>-1.1240600000000001</v>
      </c>
      <c r="T355">
        <v>-1.9936199999999999</v>
      </c>
      <c r="U355" t="s">
        <v>932</v>
      </c>
      <c r="V355" t="s">
        <v>932</v>
      </c>
      <c r="W355" t="s">
        <v>2467</v>
      </c>
      <c r="X355" t="s">
        <v>2467</v>
      </c>
      <c r="Y355" t="s">
        <v>2468</v>
      </c>
      <c r="Z355" t="s">
        <v>728</v>
      </c>
      <c r="AA355" t="s">
        <v>2469</v>
      </c>
      <c r="AB355" t="s">
        <v>1895</v>
      </c>
      <c r="AC355" t="s">
        <v>2470</v>
      </c>
    </row>
    <row r="356" spans="1:29" x14ac:dyDescent="0.2">
      <c r="A356" s="133"/>
      <c r="B356">
        <v>31.8735</v>
      </c>
      <c r="C356">
        <v>32.156700000000001</v>
      </c>
      <c r="D356">
        <v>31.484100000000002</v>
      </c>
      <c r="E356">
        <v>31.0807</v>
      </c>
      <c r="F356">
        <v>23</v>
      </c>
      <c r="G356">
        <v>23</v>
      </c>
      <c r="H356">
        <v>23</v>
      </c>
      <c r="I356">
        <v>51.4</v>
      </c>
      <c r="J356">
        <v>51.4</v>
      </c>
      <c r="K356">
        <v>51.4</v>
      </c>
      <c r="L356">
        <v>51.112000000000002</v>
      </c>
      <c r="M356">
        <v>0</v>
      </c>
      <c r="N356">
        <v>201.46</v>
      </c>
      <c r="O356">
        <v>11832000000</v>
      </c>
      <c r="P356">
        <v>90</v>
      </c>
      <c r="Q356">
        <v>1.0133700000000001</v>
      </c>
      <c r="R356">
        <v>0.40179599999999999</v>
      </c>
      <c r="S356">
        <v>0.73268500000000003</v>
      </c>
      <c r="T356">
        <v>2.1148099999999999</v>
      </c>
      <c r="U356" t="s">
        <v>932</v>
      </c>
      <c r="V356" t="s">
        <v>932</v>
      </c>
      <c r="W356" t="s">
        <v>2471</v>
      </c>
      <c r="X356" t="s">
        <v>2471</v>
      </c>
      <c r="Y356" t="s">
        <v>2472</v>
      </c>
      <c r="Z356" t="s">
        <v>2473</v>
      </c>
      <c r="AA356" t="s">
        <v>2474</v>
      </c>
      <c r="AB356" t="s">
        <v>2475</v>
      </c>
      <c r="AC356" t="s">
        <v>2476</v>
      </c>
    </row>
    <row r="357" spans="1:29" x14ac:dyDescent="0.2">
      <c r="A357" s="133"/>
      <c r="B357">
        <v>31.0807</v>
      </c>
      <c r="C357">
        <v>30.9346</v>
      </c>
      <c r="D357">
        <v>31.8764</v>
      </c>
      <c r="E357">
        <v>29.970400000000001</v>
      </c>
      <c r="F357">
        <v>14</v>
      </c>
      <c r="G357">
        <v>14</v>
      </c>
      <c r="H357">
        <v>9</v>
      </c>
      <c r="I357">
        <v>42.6</v>
      </c>
      <c r="J357">
        <v>42.6</v>
      </c>
      <c r="K357">
        <v>32.6</v>
      </c>
      <c r="L357">
        <v>46.71</v>
      </c>
      <c r="M357">
        <v>0</v>
      </c>
      <c r="N357">
        <v>86.230999999999995</v>
      </c>
      <c r="O357">
        <v>8129600000</v>
      </c>
      <c r="P357">
        <v>58</v>
      </c>
      <c r="Q357">
        <v>2.7916400000000001E-2</v>
      </c>
      <c r="R357">
        <v>0.982379</v>
      </c>
      <c r="S357">
        <v>8.4317199999999995E-2</v>
      </c>
      <c r="T357">
        <v>7.9861000000000001E-2</v>
      </c>
      <c r="U357" t="s">
        <v>932</v>
      </c>
      <c r="V357" t="s">
        <v>932</v>
      </c>
      <c r="W357" t="s">
        <v>2477</v>
      </c>
      <c r="X357" t="s">
        <v>2477</v>
      </c>
      <c r="Y357" t="s">
        <v>2478</v>
      </c>
      <c r="Z357" t="s">
        <v>2479</v>
      </c>
      <c r="AA357" t="s">
        <v>2480</v>
      </c>
      <c r="AB357" t="s">
        <v>2481</v>
      </c>
      <c r="AC357" t="s">
        <v>2482</v>
      </c>
    </row>
    <row r="358" spans="1:29" x14ac:dyDescent="0.2">
      <c r="A358" s="133"/>
      <c r="B358">
        <v>26.171700000000001</v>
      </c>
      <c r="C358">
        <v>27.054200000000002</v>
      </c>
      <c r="D358">
        <v>27.441600000000001</v>
      </c>
      <c r="E358">
        <v>26.809799999999999</v>
      </c>
      <c r="F358">
        <v>6</v>
      </c>
      <c r="G358">
        <v>5</v>
      </c>
      <c r="H358">
        <v>5</v>
      </c>
      <c r="I358">
        <v>14.6</v>
      </c>
      <c r="J358">
        <v>13.4</v>
      </c>
      <c r="K358">
        <v>13.4</v>
      </c>
      <c r="L358">
        <v>73.742000000000004</v>
      </c>
      <c r="M358">
        <v>0</v>
      </c>
      <c r="N358">
        <v>20.170000000000002</v>
      </c>
      <c r="O358">
        <v>383040000</v>
      </c>
      <c r="P358">
        <v>11</v>
      </c>
      <c r="Q358">
        <v>0.352134</v>
      </c>
      <c r="R358">
        <v>0.72223899999999996</v>
      </c>
      <c r="S358">
        <v>-0.51271999999999995</v>
      </c>
      <c r="T358">
        <v>-0.79778099999999996</v>
      </c>
      <c r="U358" t="s">
        <v>932</v>
      </c>
      <c r="V358" t="s">
        <v>932</v>
      </c>
      <c r="W358" t="s">
        <v>2483</v>
      </c>
      <c r="X358" t="s">
        <v>2483</v>
      </c>
      <c r="Y358" t="s">
        <v>2484</v>
      </c>
      <c r="Z358" t="s">
        <v>2485</v>
      </c>
      <c r="AA358" t="s">
        <v>2486</v>
      </c>
      <c r="AB358" t="s">
        <v>2487</v>
      </c>
      <c r="AC358" t="s">
        <v>2488</v>
      </c>
    </row>
    <row r="359" spans="1:29" x14ac:dyDescent="0.2">
      <c r="A359" s="133"/>
      <c r="B359">
        <v>30.854299999999999</v>
      </c>
      <c r="C359">
        <v>31.791599999999999</v>
      </c>
      <c r="D359">
        <v>30.922499999999999</v>
      </c>
      <c r="E359">
        <v>29.5124</v>
      </c>
      <c r="F359">
        <v>10</v>
      </c>
      <c r="G359">
        <v>10</v>
      </c>
      <c r="H359">
        <v>10</v>
      </c>
      <c r="I359">
        <v>45.3</v>
      </c>
      <c r="J359">
        <v>45.3</v>
      </c>
      <c r="K359">
        <v>45.3</v>
      </c>
      <c r="L359">
        <v>35.637999999999998</v>
      </c>
      <c r="M359">
        <v>0</v>
      </c>
      <c r="N359">
        <v>188.21</v>
      </c>
      <c r="O359">
        <v>6776500000</v>
      </c>
      <c r="P359">
        <v>40</v>
      </c>
      <c r="Q359">
        <v>0.49265900000000001</v>
      </c>
      <c r="R359">
        <v>0.55005499999999996</v>
      </c>
      <c r="S359">
        <v>1.1054900000000001</v>
      </c>
      <c r="T359">
        <v>1.16784</v>
      </c>
      <c r="U359" t="s">
        <v>932</v>
      </c>
      <c r="V359" t="s">
        <v>932</v>
      </c>
      <c r="W359" t="s">
        <v>2489</v>
      </c>
      <c r="X359" t="s">
        <v>2489</v>
      </c>
      <c r="Y359" t="s">
        <v>2490</v>
      </c>
      <c r="Z359" t="s">
        <v>882</v>
      </c>
      <c r="AA359" t="s">
        <v>2239</v>
      </c>
      <c r="AB359" t="s">
        <v>2240</v>
      </c>
      <c r="AC359" t="s">
        <v>2491</v>
      </c>
    </row>
    <row r="360" spans="1:29" x14ac:dyDescent="0.2">
      <c r="A360" s="133"/>
      <c r="B360">
        <v>32.631399999999999</v>
      </c>
      <c r="C360">
        <v>32.610700000000001</v>
      </c>
      <c r="D360">
        <v>32.297800000000002</v>
      </c>
      <c r="E360">
        <v>31.9512</v>
      </c>
      <c r="F360">
        <v>16</v>
      </c>
      <c r="G360">
        <v>16</v>
      </c>
      <c r="H360">
        <v>7</v>
      </c>
      <c r="I360">
        <v>39.299999999999997</v>
      </c>
      <c r="J360">
        <v>39.299999999999997</v>
      </c>
      <c r="K360">
        <v>24.8</v>
      </c>
      <c r="L360">
        <v>49.034999999999997</v>
      </c>
      <c r="M360">
        <v>0</v>
      </c>
      <c r="N360">
        <v>223.01</v>
      </c>
      <c r="O360">
        <v>18534000000</v>
      </c>
      <c r="P360">
        <v>100</v>
      </c>
      <c r="Q360">
        <v>0.98485500000000004</v>
      </c>
      <c r="R360">
        <v>0.43923600000000002</v>
      </c>
      <c r="S360">
        <v>0.49656899999999998</v>
      </c>
      <c r="T360">
        <v>1.8151299999999999</v>
      </c>
      <c r="U360" t="s">
        <v>932</v>
      </c>
      <c r="V360" t="s">
        <v>932</v>
      </c>
      <c r="W360" t="s">
        <v>2492</v>
      </c>
      <c r="X360" t="s">
        <v>2492</v>
      </c>
      <c r="Y360" t="s">
        <v>2493</v>
      </c>
      <c r="Z360" t="s">
        <v>2494</v>
      </c>
      <c r="AA360" t="s">
        <v>2495</v>
      </c>
      <c r="AB360" t="s">
        <v>2496</v>
      </c>
      <c r="AC360" t="s">
        <v>2497</v>
      </c>
    </row>
    <row r="361" spans="1:29" x14ac:dyDescent="0.2">
      <c r="A361" s="133"/>
      <c r="B361">
        <v>30.657499999999999</v>
      </c>
      <c r="C361">
        <v>30.4023</v>
      </c>
      <c r="D361">
        <v>29.963799999999999</v>
      </c>
      <c r="E361">
        <v>29.3154</v>
      </c>
      <c r="F361">
        <v>14</v>
      </c>
      <c r="G361">
        <v>14</v>
      </c>
      <c r="H361">
        <v>14</v>
      </c>
      <c r="I361">
        <v>22</v>
      </c>
      <c r="J361">
        <v>22</v>
      </c>
      <c r="K361">
        <v>22</v>
      </c>
      <c r="L361">
        <v>96.02</v>
      </c>
      <c r="M361">
        <v>0</v>
      </c>
      <c r="N361">
        <v>90.888000000000005</v>
      </c>
      <c r="O361">
        <v>3827300000</v>
      </c>
      <c r="P361">
        <v>39</v>
      </c>
      <c r="Q361">
        <v>0.90300800000000003</v>
      </c>
      <c r="R361">
        <v>0.41266000000000003</v>
      </c>
      <c r="S361">
        <v>0.89033099999999998</v>
      </c>
      <c r="T361">
        <v>1.98573</v>
      </c>
      <c r="U361" t="s">
        <v>932</v>
      </c>
      <c r="V361" t="s">
        <v>932</v>
      </c>
      <c r="W361" t="s">
        <v>2498</v>
      </c>
      <c r="X361" t="s">
        <v>2499</v>
      </c>
      <c r="Y361" t="s">
        <v>2500</v>
      </c>
      <c r="Z361" t="s">
        <v>2501</v>
      </c>
      <c r="AA361" t="s">
        <v>2502</v>
      </c>
      <c r="AB361" t="s">
        <v>2503</v>
      </c>
      <c r="AC361" t="s">
        <v>2504</v>
      </c>
    </row>
    <row r="362" spans="1:29" x14ac:dyDescent="0.2">
      <c r="A362" s="133"/>
      <c r="B362">
        <v>31.292400000000001</v>
      </c>
      <c r="C362">
        <v>30.315200000000001</v>
      </c>
      <c r="D362">
        <v>31.053599999999999</v>
      </c>
      <c r="E362">
        <v>30.279199999999999</v>
      </c>
      <c r="F362">
        <v>9</v>
      </c>
      <c r="G362">
        <v>9</v>
      </c>
      <c r="H362">
        <v>9</v>
      </c>
      <c r="I362">
        <v>28.8</v>
      </c>
      <c r="J362">
        <v>28.8</v>
      </c>
      <c r="K362">
        <v>28.8</v>
      </c>
      <c r="L362">
        <v>34.384</v>
      </c>
      <c r="M362">
        <v>0</v>
      </c>
      <c r="N362">
        <v>25.859000000000002</v>
      </c>
      <c r="O362">
        <v>6386300000</v>
      </c>
      <c r="P362">
        <v>34</v>
      </c>
      <c r="Q362">
        <v>7.2610300000000003E-2</v>
      </c>
      <c r="R362">
        <v>0.95272299999999999</v>
      </c>
      <c r="S362">
        <v>0.13738500000000001</v>
      </c>
      <c r="T362">
        <v>0.18990299999999999</v>
      </c>
      <c r="U362" t="s">
        <v>932</v>
      </c>
      <c r="V362" t="s">
        <v>932</v>
      </c>
      <c r="W362" t="s">
        <v>2505</v>
      </c>
      <c r="X362" t="s">
        <v>2505</v>
      </c>
      <c r="Y362" t="s">
        <v>2506</v>
      </c>
      <c r="Z362" t="s">
        <v>2507</v>
      </c>
      <c r="AA362" t="s">
        <v>2508</v>
      </c>
      <c r="AB362" t="s">
        <v>2509</v>
      </c>
      <c r="AC362" t="s">
        <v>2510</v>
      </c>
    </row>
    <row r="363" spans="1:29" x14ac:dyDescent="0.2">
      <c r="A363" s="133"/>
      <c r="B363">
        <v>32.031999999999996</v>
      </c>
      <c r="C363">
        <v>31.341000000000001</v>
      </c>
      <c r="D363">
        <v>30.5596</v>
      </c>
      <c r="E363">
        <v>30.6327</v>
      </c>
      <c r="F363">
        <v>13</v>
      </c>
      <c r="G363">
        <v>13</v>
      </c>
      <c r="H363">
        <v>11</v>
      </c>
      <c r="I363">
        <v>31.1</v>
      </c>
      <c r="J363">
        <v>31.1</v>
      </c>
      <c r="K363">
        <v>28.7</v>
      </c>
      <c r="L363">
        <v>45.728999999999999</v>
      </c>
      <c r="M363">
        <v>0</v>
      </c>
      <c r="N363">
        <v>235.29</v>
      </c>
      <c r="O363">
        <v>8765300000</v>
      </c>
      <c r="P363">
        <v>52</v>
      </c>
      <c r="Q363">
        <v>1.05403</v>
      </c>
      <c r="R363">
        <v>0.383521</v>
      </c>
      <c r="S363">
        <v>1.0903499999999999</v>
      </c>
      <c r="T363">
        <v>2.4367999999999999</v>
      </c>
      <c r="U363" t="s">
        <v>932</v>
      </c>
      <c r="V363" t="s">
        <v>932</v>
      </c>
      <c r="W363" t="s">
        <v>2511</v>
      </c>
      <c r="X363" t="s">
        <v>2511</v>
      </c>
      <c r="Y363" t="s">
        <v>2512</v>
      </c>
      <c r="Z363" t="s">
        <v>886</v>
      </c>
      <c r="AA363" t="s">
        <v>1778</v>
      </c>
      <c r="AB363" t="s">
        <v>2513</v>
      </c>
      <c r="AC363" t="s">
        <v>1779</v>
      </c>
    </row>
    <row r="364" spans="1:29" s="123" customFormat="1" x14ac:dyDescent="0.2"/>
    <row r="365" spans="1:29" x14ac:dyDescent="0.2">
      <c r="A365" s="133" t="s">
        <v>2551</v>
      </c>
      <c r="B365">
        <v>32.175899999999999</v>
      </c>
      <c r="C365">
        <v>33.081000000000003</v>
      </c>
      <c r="D365">
        <v>31.501100000000001</v>
      </c>
      <c r="E365">
        <v>30.15</v>
      </c>
      <c r="F365">
        <v>28</v>
      </c>
      <c r="G365">
        <v>28</v>
      </c>
      <c r="H365">
        <v>28</v>
      </c>
      <c r="I365">
        <v>35.700000000000003</v>
      </c>
      <c r="J365">
        <v>35.700000000000003</v>
      </c>
      <c r="K365">
        <v>35.700000000000003</v>
      </c>
      <c r="L365">
        <v>102.45</v>
      </c>
      <c r="M365">
        <v>0</v>
      </c>
      <c r="N365">
        <v>134.82</v>
      </c>
      <c r="O365">
        <v>14798000000</v>
      </c>
      <c r="P365">
        <v>77</v>
      </c>
      <c r="Q365">
        <v>0.80438299999999996</v>
      </c>
      <c r="R365">
        <v>0.41844300000000001</v>
      </c>
      <c r="S365">
        <v>1.8028999999999999</v>
      </c>
      <c r="T365">
        <v>1.9744200000000001</v>
      </c>
      <c r="U365" t="s">
        <v>932</v>
      </c>
      <c r="V365" t="s">
        <v>932</v>
      </c>
      <c r="W365" t="s">
        <v>2515</v>
      </c>
      <c r="X365" t="s">
        <v>2515</v>
      </c>
      <c r="Y365" t="s">
        <v>2516</v>
      </c>
      <c r="Z365" t="s">
        <v>189</v>
      </c>
      <c r="AA365" t="s">
        <v>2517</v>
      </c>
      <c r="AB365" t="s">
        <v>2518</v>
      </c>
      <c r="AC365" t="s">
        <v>2519</v>
      </c>
    </row>
    <row r="366" spans="1:29" x14ac:dyDescent="0.2">
      <c r="A366" s="133"/>
      <c r="B366">
        <v>31.105399999999999</v>
      </c>
      <c r="C366">
        <v>32.222700000000003</v>
      </c>
      <c r="D366">
        <v>30.8551</v>
      </c>
      <c r="E366">
        <v>30.2912</v>
      </c>
      <c r="F366">
        <v>11</v>
      </c>
      <c r="G366">
        <v>11</v>
      </c>
      <c r="H366">
        <v>11</v>
      </c>
      <c r="I366">
        <v>39.6</v>
      </c>
      <c r="J366">
        <v>39.6</v>
      </c>
      <c r="K366">
        <v>39.6</v>
      </c>
      <c r="L366">
        <v>34.567</v>
      </c>
      <c r="M366">
        <v>0</v>
      </c>
      <c r="N366">
        <v>93.251000000000005</v>
      </c>
      <c r="O366">
        <v>8946000000</v>
      </c>
      <c r="P366">
        <v>65</v>
      </c>
      <c r="Q366">
        <v>0.65087899999999999</v>
      </c>
      <c r="R366">
        <v>0.47436600000000001</v>
      </c>
      <c r="S366">
        <v>1.0908800000000001</v>
      </c>
      <c r="T366">
        <v>1.50302</v>
      </c>
      <c r="U366" t="s">
        <v>932</v>
      </c>
      <c r="V366" t="s">
        <v>932</v>
      </c>
      <c r="W366" t="s">
        <v>2520</v>
      </c>
      <c r="X366" t="s">
        <v>2520</v>
      </c>
      <c r="Y366" t="s">
        <v>2521</v>
      </c>
      <c r="Z366" t="s">
        <v>218</v>
      </c>
      <c r="AA366" t="s">
        <v>2522</v>
      </c>
      <c r="AB366" t="s">
        <v>2518</v>
      </c>
      <c r="AC366" t="s">
        <v>2523</v>
      </c>
    </row>
    <row r="367" spans="1:29" x14ac:dyDescent="0.2">
      <c r="A367" s="133"/>
      <c r="B367">
        <v>29.9786</v>
      </c>
      <c r="C367">
        <v>30.5534</v>
      </c>
      <c r="D367">
        <v>30.041899999999998</v>
      </c>
      <c r="E367">
        <v>28.427</v>
      </c>
      <c r="F367">
        <v>8</v>
      </c>
      <c r="G367">
        <v>8</v>
      </c>
      <c r="H367">
        <v>8</v>
      </c>
      <c r="I367">
        <v>46.9</v>
      </c>
      <c r="J367">
        <v>46.9</v>
      </c>
      <c r="K367">
        <v>46.9</v>
      </c>
      <c r="L367">
        <v>20.198</v>
      </c>
      <c r="M367">
        <v>0</v>
      </c>
      <c r="N367">
        <v>102.37</v>
      </c>
      <c r="O367">
        <v>3409200000</v>
      </c>
      <c r="P367">
        <v>32</v>
      </c>
      <c r="Q367">
        <v>0.45357900000000001</v>
      </c>
      <c r="R367">
        <v>0.58067400000000002</v>
      </c>
      <c r="S367">
        <v>1.0315399999999999</v>
      </c>
      <c r="T367">
        <v>1.07778</v>
      </c>
      <c r="U367" t="s">
        <v>932</v>
      </c>
      <c r="V367" t="s">
        <v>932</v>
      </c>
      <c r="W367" t="s">
        <v>2524</v>
      </c>
      <c r="X367" t="s">
        <v>2524</v>
      </c>
      <c r="Y367" t="s">
        <v>2525</v>
      </c>
      <c r="Z367" t="s">
        <v>472</v>
      </c>
      <c r="AA367" t="s">
        <v>2517</v>
      </c>
      <c r="AB367" t="s">
        <v>228</v>
      </c>
      <c r="AC367" t="s">
        <v>2526</v>
      </c>
    </row>
    <row r="368" spans="1:29" x14ac:dyDescent="0.2">
      <c r="A368" s="133"/>
      <c r="B368">
        <v>33.122700000000002</v>
      </c>
      <c r="C368">
        <v>33.516800000000003</v>
      </c>
      <c r="D368">
        <v>32.458300000000001</v>
      </c>
      <c r="E368">
        <v>32.242199999999997</v>
      </c>
      <c r="F368">
        <v>31</v>
      </c>
      <c r="G368">
        <v>31</v>
      </c>
      <c r="H368">
        <v>31</v>
      </c>
      <c r="I368">
        <v>61.4</v>
      </c>
      <c r="J368">
        <v>61.4</v>
      </c>
      <c r="K368">
        <v>61.4</v>
      </c>
      <c r="L368">
        <v>57.228999999999999</v>
      </c>
      <c r="M368">
        <v>0</v>
      </c>
      <c r="N368">
        <v>323.31</v>
      </c>
      <c r="O368">
        <v>27059000000</v>
      </c>
      <c r="P368">
        <v>141</v>
      </c>
      <c r="Q368">
        <v>1.30318</v>
      </c>
      <c r="R368">
        <v>0.33990700000000001</v>
      </c>
      <c r="S368">
        <v>0.96945800000000004</v>
      </c>
      <c r="T368">
        <v>2.9855700000000001</v>
      </c>
      <c r="U368" t="s">
        <v>1220</v>
      </c>
      <c r="V368" t="s">
        <v>932</v>
      </c>
      <c r="W368" t="s">
        <v>2527</v>
      </c>
      <c r="X368" t="s">
        <v>2527</v>
      </c>
      <c r="Y368" t="s">
        <v>2528</v>
      </c>
      <c r="Z368" t="s">
        <v>2529</v>
      </c>
      <c r="AA368" t="s">
        <v>2530</v>
      </c>
      <c r="AB368" t="s">
        <v>228</v>
      </c>
      <c r="AC368" t="s">
        <v>2531</v>
      </c>
    </row>
    <row r="369" spans="1:29" x14ac:dyDescent="0.2">
      <c r="A369" s="133"/>
      <c r="B369">
        <v>33.042200000000001</v>
      </c>
      <c r="C369">
        <v>33.695599999999999</v>
      </c>
      <c r="D369">
        <v>32.2395</v>
      </c>
      <c r="E369">
        <v>31.805599999999998</v>
      </c>
      <c r="F369">
        <v>39</v>
      </c>
      <c r="G369">
        <v>39</v>
      </c>
      <c r="H369">
        <v>39</v>
      </c>
      <c r="I369">
        <v>36</v>
      </c>
      <c r="J369">
        <v>36</v>
      </c>
      <c r="K369">
        <v>36</v>
      </c>
      <c r="L369">
        <v>138.43</v>
      </c>
      <c r="M369">
        <v>0</v>
      </c>
      <c r="N369">
        <v>323.31</v>
      </c>
      <c r="O369">
        <v>25782000000</v>
      </c>
      <c r="P369">
        <v>152</v>
      </c>
      <c r="Q369">
        <v>1.1227799999999999</v>
      </c>
      <c r="R369">
        <v>0.37502400000000002</v>
      </c>
      <c r="S369">
        <v>1.3464100000000001</v>
      </c>
      <c r="T369">
        <v>2.7356400000000001</v>
      </c>
      <c r="U369" t="s">
        <v>932</v>
      </c>
      <c r="V369" t="s">
        <v>932</v>
      </c>
      <c r="W369" t="s">
        <v>2532</v>
      </c>
      <c r="X369" t="s">
        <v>2532</v>
      </c>
      <c r="Y369" t="s">
        <v>2533</v>
      </c>
      <c r="Z369" t="s">
        <v>750</v>
      </c>
      <c r="AA369" t="s">
        <v>2534</v>
      </c>
      <c r="AB369" t="s">
        <v>2518</v>
      </c>
      <c r="AC369" t="s">
        <v>2535</v>
      </c>
    </row>
    <row r="370" spans="1:29" x14ac:dyDescent="0.2">
      <c r="A370" s="133"/>
      <c r="B370">
        <v>28.366700000000002</v>
      </c>
      <c r="C370">
        <v>28.817</v>
      </c>
      <c r="D370">
        <v>26.7514</v>
      </c>
      <c r="E370">
        <v>26.385300000000001</v>
      </c>
      <c r="F370">
        <v>5</v>
      </c>
      <c r="G370">
        <v>5</v>
      </c>
      <c r="H370">
        <v>5</v>
      </c>
      <c r="I370">
        <v>7.3</v>
      </c>
      <c r="J370">
        <v>7.3</v>
      </c>
      <c r="K370">
        <v>7.3</v>
      </c>
      <c r="L370">
        <v>89.159000000000006</v>
      </c>
      <c r="M370">
        <v>0</v>
      </c>
      <c r="N370">
        <v>10.302</v>
      </c>
      <c r="O370">
        <v>721360000</v>
      </c>
      <c r="P370">
        <v>7</v>
      </c>
      <c r="Q370">
        <v>1.7000299999999999</v>
      </c>
      <c r="R370">
        <v>0.229627</v>
      </c>
      <c r="S370">
        <v>2.0234800000000002</v>
      </c>
      <c r="T370">
        <v>5.18607</v>
      </c>
      <c r="U370" t="s">
        <v>1220</v>
      </c>
      <c r="V370" t="s">
        <v>932</v>
      </c>
      <c r="W370" t="s">
        <v>2536</v>
      </c>
      <c r="X370" t="s">
        <v>2536</v>
      </c>
      <c r="Y370" t="s">
        <v>2537</v>
      </c>
      <c r="Z370" t="s">
        <v>2538</v>
      </c>
      <c r="AA370" t="s">
        <v>2539</v>
      </c>
      <c r="AB370" t="s">
        <v>2540</v>
      </c>
      <c r="AC370" t="s">
        <v>2541</v>
      </c>
    </row>
    <row r="371" spans="1:29" x14ac:dyDescent="0.2">
      <c r="A371" s="133"/>
      <c r="B371">
        <v>31.9558</v>
      </c>
      <c r="C371">
        <v>32.168999999999997</v>
      </c>
      <c r="D371">
        <v>31.073499999999999</v>
      </c>
      <c r="E371">
        <v>29.0261</v>
      </c>
      <c r="F371">
        <v>19</v>
      </c>
      <c r="G371">
        <v>19</v>
      </c>
      <c r="H371">
        <v>19</v>
      </c>
      <c r="I371">
        <v>27.9</v>
      </c>
      <c r="J371">
        <v>27.9</v>
      </c>
      <c r="K371">
        <v>27.9</v>
      </c>
      <c r="L371">
        <v>107.06</v>
      </c>
      <c r="M371">
        <v>0</v>
      </c>
      <c r="N371">
        <v>263.83999999999997</v>
      </c>
      <c r="O371">
        <v>9654100000</v>
      </c>
      <c r="P371">
        <v>63</v>
      </c>
      <c r="Q371">
        <v>0.72193200000000002</v>
      </c>
      <c r="R371">
        <v>0.44764599999999999</v>
      </c>
      <c r="S371">
        <v>2.0125999999999999</v>
      </c>
      <c r="T371">
        <v>1.7823</v>
      </c>
      <c r="U371" t="s">
        <v>932</v>
      </c>
      <c r="V371" t="s">
        <v>932</v>
      </c>
      <c r="W371" t="s">
        <v>2542</v>
      </c>
      <c r="X371" t="s">
        <v>2542</v>
      </c>
      <c r="Y371" t="s">
        <v>2516</v>
      </c>
      <c r="Z371" t="s">
        <v>853</v>
      </c>
      <c r="AA371" t="s">
        <v>2517</v>
      </c>
      <c r="AB371" t="s">
        <v>2518</v>
      </c>
      <c r="AC371" t="s">
        <v>2543</v>
      </c>
    </row>
    <row r="372" spans="1:29" x14ac:dyDescent="0.2">
      <c r="A372" s="133"/>
      <c r="B372">
        <v>29.123899999999999</v>
      </c>
      <c r="C372">
        <v>29.407900000000001</v>
      </c>
      <c r="D372">
        <v>28.610900000000001</v>
      </c>
      <c r="E372">
        <v>27.469000000000001</v>
      </c>
      <c r="F372">
        <v>11</v>
      </c>
      <c r="G372">
        <v>9</v>
      </c>
      <c r="H372">
        <v>9</v>
      </c>
      <c r="I372">
        <v>20.399999999999999</v>
      </c>
      <c r="J372">
        <v>18.100000000000001</v>
      </c>
      <c r="K372">
        <v>18.100000000000001</v>
      </c>
      <c r="L372">
        <v>97.679000000000002</v>
      </c>
      <c r="M372">
        <v>0</v>
      </c>
      <c r="N372">
        <v>52.149000000000001</v>
      </c>
      <c r="O372">
        <v>1467200000</v>
      </c>
      <c r="P372">
        <v>15</v>
      </c>
      <c r="Q372">
        <v>0.76296600000000003</v>
      </c>
      <c r="R372">
        <v>0.44854899999999998</v>
      </c>
      <c r="S372">
        <v>1.2259199999999999</v>
      </c>
      <c r="T372">
        <v>1.78085</v>
      </c>
      <c r="U372" t="s">
        <v>932</v>
      </c>
      <c r="V372" t="s">
        <v>932</v>
      </c>
      <c r="W372" t="s">
        <v>2544</v>
      </c>
      <c r="X372" t="s">
        <v>2544</v>
      </c>
      <c r="Y372" t="s">
        <v>2545</v>
      </c>
      <c r="Z372" t="s">
        <v>2546</v>
      </c>
      <c r="AA372" t="s">
        <v>2517</v>
      </c>
      <c r="AB372" t="s">
        <v>2518</v>
      </c>
      <c r="AC372" t="s">
        <v>2547</v>
      </c>
    </row>
    <row r="373" spans="1:29" x14ac:dyDescent="0.2">
      <c r="A373" s="133"/>
      <c r="B373">
        <v>31.770600000000002</v>
      </c>
      <c r="C373">
        <v>33.03</v>
      </c>
      <c r="D373">
        <v>30.485299999999999</v>
      </c>
      <c r="E373">
        <v>29.231300000000001</v>
      </c>
      <c r="F373">
        <v>25</v>
      </c>
      <c r="G373">
        <v>25</v>
      </c>
      <c r="H373">
        <v>23</v>
      </c>
      <c r="I373">
        <v>38.6</v>
      </c>
      <c r="J373">
        <v>38.6</v>
      </c>
      <c r="K373">
        <v>36.299999999999997</v>
      </c>
      <c r="L373">
        <v>97.512</v>
      </c>
      <c r="M373">
        <v>0</v>
      </c>
      <c r="N373">
        <v>313.27999999999997</v>
      </c>
      <c r="O373">
        <v>11975000000</v>
      </c>
      <c r="P373">
        <v>85</v>
      </c>
      <c r="Q373">
        <v>0.98480500000000004</v>
      </c>
      <c r="R373">
        <v>0.37243399999999999</v>
      </c>
      <c r="S373">
        <v>2.5419800000000001</v>
      </c>
      <c r="T373">
        <v>2.57131</v>
      </c>
      <c r="U373" t="s">
        <v>932</v>
      </c>
      <c r="V373" t="s">
        <v>932</v>
      </c>
      <c r="W373" t="s">
        <v>2548</v>
      </c>
      <c r="X373" t="s">
        <v>2548</v>
      </c>
      <c r="Y373" t="s">
        <v>2549</v>
      </c>
      <c r="Z373" t="s">
        <v>868</v>
      </c>
      <c r="AA373" t="s">
        <v>2550</v>
      </c>
      <c r="AB373" t="s">
        <v>2518</v>
      </c>
      <c r="AC373" t="s">
        <v>2547</v>
      </c>
    </row>
    <row r="374" spans="1:29" s="123" customFormat="1" x14ac:dyDescent="0.2"/>
  </sheetData>
  <mergeCells count="8">
    <mergeCell ref="A140:A363"/>
    <mergeCell ref="A365:A373"/>
    <mergeCell ref="A5:A27"/>
    <mergeCell ref="A29:A33"/>
    <mergeCell ref="A35:A47"/>
    <mergeCell ref="A49:A55"/>
    <mergeCell ref="A57:A126"/>
    <mergeCell ref="A128:A138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4B1C48-C001-DA49-8271-C4D4480DDB2A}">
  <dimension ref="B2:F51"/>
  <sheetViews>
    <sheetView workbookViewId="0">
      <selection activeCell="G18" sqref="G18"/>
    </sheetView>
  </sheetViews>
  <sheetFormatPr baseColWidth="10" defaultRowHeight="16" x14ac:dyDescent="0.2"/>
  <cols>
    <col min="2" max="2" width="13.1640625" customWidth="1"/>
    <col min="3" max="3" width="13.6640625" customWidth="1"/>
    <col min="5" max="5" width="13.83203125" customWidth="1"/>
    <col min="6" max="6" width="13.5" customWidth="1"/>
  </cols>
  <sheetData>
    <row r="2" spans="2:6" x14ac:dyDescent="0.2">
      <c r="B2" t="s">
        <v>38</v>
      </c>
    </row>
    <row r="4" spans="2:6" x14ac:dyDescent="0.2">
      <c r="B4" s="129" t="s">
        <v>33</v>
      </c>
      <c r="C4" s="129"/>
      <c r="E4" s="129" t="s">
        <v>39</v>
      </c>
      <c r="F4" s="129"/>
    </row>
    <row r="5" spans="2:6" x14ac:dyDescent="0.2">
      <c r="B5" t="s">
        <v>36</v>
      </c>
      <c r="C5" t="s">
        <v>35</v>
      </c>
      <c r="E5" t="s">
        <v>36</v>
      </c>
      <c r="F5" t="s">
        <v>35</v>
      </c>
    </row>
    <row r="6" spans="2:6" x14ac:dyDescent="0.2">
      <c r="B6">
        <v>1</v>
      </c>
      <c r="C6">
        <v>1055.7750000000001</v>
      </c>
      <c r="E6">
        <v>1</v>
      </c>
      <c r="F6">
        <v>654.57799999999997</v>
      </c>
    </row>
    <row r="7" spans="2:6" x14ac:dyDescent="0.2">
      <c r="B7">
        <v>2</v>
      </c>
      <c r="C7">
        <v>1088.614</v>
      </c>
      <c r="E7">
        <v>2</v>
      </c>
      <c r="F7">
        <v>662.82</v>
      </c>
    </row>
    <row r="8" spans="2:6" x14ac:dyDescent="0.2">
      <c r="B8">
        <v>3</v>
      </c>
      <c r="C8">
        <v>1019.2329999999999</v>
      </c>
      <c r="E8">
        <v>3</v>
      </c>
      <c r="F8">
        <v>656.44500000000005</v>
      </c>
    </row>
    <row r="9" spans="2:6" x14ac:dyDescent="0.2">
      <c r="B9">
        <v>4</v>
      </c>
      <c r="C9">
        <v>814.98599999999999</v>
      </c>
      <c r="E9">
        <v>4</v>
      </c>
      <c r="F9">
        <v>589.42399999999998</v>
      </c>
    </row>
    <row r="10" spans="2:6" x14ac:dyDescent="0.2">
      <c r="B10">
        <v>5</v>
      </c>
      <c r="C10">
        <v>794.33600000000001</v>
      </c>
      <c r="E10">
        <v>5</v>
      </c>
      <c r="F10">
        <v>621.45500000000004</v>
      </c>
    </row>
    <row r="11" spans="2:6" x14ac:dyDescent="0.2">
      <c r="B11">
        <v>6</v>
      </c>
      <c r="C11">
        <v>1213.58</v>
      </c>
      <c r="E11">
        <v>6</v>
      </c>
      <c r="F11">
        <v>678.60799999999995</v>
      </c>
    </row>
    <row r="12" spans="2:6" x14ac:dyDescent="0.2">
      <c r="B12">
        <v>7</v>
      </c>
      <c r="C12">
        <v>1239.9369999999999</v>
      </c>
      <c r="E12">
        <v>7</v>
      </c>
      <c r="F12">
        <v>661.86300000000006</v>
      </c>
    </row>
    <row r="13" spans="2:6" x14ac:dyDescent="0.2">
      <c r="B13">
        <v>8</v>
      </c>
      <c r="C13">
        <v>1127.9549999999999</v>
      </c>
      <c r="E13">
        <v>8</v>
      </c>
      <c r="F13">
        <v>721.30600000000004</v>
      </c>
    </row>
    <row r="14" spans="2:6" x14ac:dyDescent="0.2">
      <c r="B14">
        <v>9</v>
      </c>
      <c r="C14">
        <v>1247.9449999999999</v>
      </c>
      <c r="E14">
        <v>9</v>
      </c>
      <c r="F14">
        <v>653.92399999999998</v>
      </c>
    </row>
    <row r="15" spans="2:6" x14ac:dyDescent="0.2">
      <c r="B15">
        <v>10</v>
      </c>
      <c r="C15">
        <v>1157.883</v>
      </c>
      <c r="E15">
        <v>10</v>
      </c>
      <c r="F15">
        <v>635.60599999999999</v>
      </c>
    </row>
    <row r="16" spans="2:6" x14ac:dyDescent="0.2">
      <c r="B16">
        <v>11</v>
      </c>
      <c r="C16">
        <v>881.50199999999995</v>
      </c>
      <c r="E16">
        <v>11</v>
      </c>
      <c r="F16">
        <v>677.23699999999997</v>
      </c>
    </row>
    <row r="18" spans="2:6" x14ac:dyDescent="0.2">
      <c r="B18" s="129" t="s">
        <v>45</v>
      </c>
      <c r="C18" s="129"/>
      <c r="E18" s="129" t="s">
        <v>40</v>
      </c>
      <c r="F18" s="129"/>
    </row>
    <row r="19" spans="2:6" x14ac:dyDescent="0.2">
      <c r="B19" t="s">
        <v>36</v>
      </c>
      <c r="C19" t="s">
        <v>35</v>
      </c>
      <c r="E19" t="s">
        <v>36</v>
      </c>
      <c r="F19" t="s">
        <v>35</v>
      </c>
    </row>
    <row r="20" spans="2:6" x14ac:dyDescent="0.2">
      <c r="B20">
        <v>1</v>
      </c>
      <c r="C20">
        <v>954.77099999999996</v>
      </c>
      <c r="E20">
        <v>1</v>
      </c>
      <c r="F20">
        <v>569.46100000000001</v>
      </c>
    </row>
    <row r="21" spans="2:6" x14ac:dyDescent="0.2">
      <c r="B21">
        <v>2</v>
      </c>
      <c r="C21">
        <v>944.24599999999998</v>
      </c>
      <c r="E21">
        <v>2</v>
      </c>
      <c r="F21">
        <v>839.83500000000004</v>
      </c>
    </row>
    <row r="22" spans="2:6" x14ac:dyDescent="0.2">
      <c r="B22">
        <v>3</v>
      </c>
      <c r="C22">
        <v>723.41300000000001</v>
      </c>
      <c r="E22">
        <v>3</v>
      </c>
      <c r="F22">
        <v>823.93600000000004</v>
      </c>
    </row>
    <row r="23" spans="2:6" x14ac:dyDescent="0.2">
      <c r="B23">
        <v>4</v>
      </c>
      <c r="C23">
        <v>1196.029</v>
      </c>
      <c r="E23">
        <v>4</v>
      </c>
      <c r="F23">
        <v>868.25900000000001</v>
      </c>
    </row>
    <row r="24" spans="2:6" x14ac:dyDescent="0.2">
      <c r="B24">
        <v>5</v>
      </c>
      <c r="C24">
        <v>843.41300000000001</v>
      </c>
      <c r="E24">
        <v>5</v>
      </c>
      <c r="F24">
        <v>747.02499999999998</v>
      </c>
    </row>
    <row r="25" spans="2:6" x14ac:dyDescent="0.2">
      <c r="B25">
        <v>6</v>
      </c>
      <c r="C25">
        <v>837.61800000000005</v>
      </c>
      <c r="E25">
        <v>6</v>
      </c>
      <c r="F25">
        <v>880.18600000000004</v>
      </c>
    </row>
    <row r="26" spans="2:6" x14ac:dyDescent="0.2">
      <c r="B26">
        <v>7</v>
      </c>
      <c r="C26">
        <v>818.85299999999995</v>
      </c>
      <c r="E26">
        <v>7</v>
      </c>
      <c r="F26">
        <v>656.46299999999997</v>
      </c>
    </row>
    <row r="27" spans="2:6" x14ac:dyDescent="0.2">
      <c r="B27">
        <v>8</v>
      </c>
      <c r="C27">
        <v>884.36900000000003</v>
      </c>
      <c r="E27">
        <v>8</v>
      </c>
      <c r="F27">
        <v>530.07899999999995</v>
      </c>
    </row>
    <row r="28" spans="2:6" x14ac:dyDescent="0.2">
      <c r="B28">
        <v>9</v>
      </c>
      <c r="C28">
        <v>1298.817</v>
      </c>
      <c r="E28">
        <v>9</v>
      </c>
      <c r="F28">
        <v>826.11900000000003</v>
      </c>
    </row>
    <row r="29" spans="2:6" x14ac:dyDescent="0.2">
      <c r="B29">
        <v>10</v>
      </c>
      <c r="C29">
        <v>947.05</v>
      </c>
      <c r="E29">
        <v>10</v>
      </c>
      <c r="F29">
        <v>832.548</v>
      </c>
    </row>
    <row r="30" spans="2:6" x14ac:dyDescent="0.2">
      <c r="B30">
        <v>11</v>
      </c>
      <c r="C30">
        <v>790.76300000000003</v>
      </c>
      <c r="E30">
        <v>11</v>
      </c>
      <c r="F30">
        <v>899.55200000000002</v>
      </c>
    </row>
    <row r="31" spans="2:6" x14ac:dyDescent="0.2">
      <c r="B31">
        <v>12</v>
      </c>
      <c r="C31">
        <v>723.04100000000005</v>
      </c>
    </row>
    <row r="32" spans="2:6" x14ac:dyDescent="0.2">
      <c r="B32">
        <v>12</v>
      </c>
      <c r="C32">
        <v>1649.9580000000001</v>
      </c>
    </row>
    <row r="33" spans="2:6" x14ac:dyDescent="0.2">
      <c r="B33">
        <v>13</v>
      </c>
      <c r="C33">
        <v>1558.0160000000001</v>
      </c>
    </row>
    <row r="34" spans="2:6" x14ac:dyDescent="0.2">
      <c r="B34">
        <v>14</v>
      </c>
      <c r="C34">
        <v>1571.2049999999999</v>
      </c>
    </row>
    <row r="35" spans="2:6" x14ac:dyDescent="0.2">
      <c r="B35">
        <v>15</v>
      </c>
      <c r="C35">
        <v>1504.8150000000001</v>
      </c>
    </row>
    <row r="36" spans="2:6" x14ac:dyDescent="0.2">
      <c r="B36">
        <v>16</v>
      </c>
      <c r="C36">
        <v>1445.07</v>
      </c>
    </row>
    <row r="39" spans="2:6" x14ac:dyDescent="0.2">
      <c r="B39" s="129" t="s">
        <v>37</v>
      </c>
      <c r="C39" s="129"/>
      <c r="E39" s="129" t="s">
        <v>44</v>
      </c>
      <c r="F39" s="129"/>
    </row>
    <row r="40" spans="2:6" x14ac:dyDescent="0.2">
      <c r="B40" t="s">
        <v>36</v>
      </c>
      <c r="C40" t="s">
        <v>35</v>
      </c>
      <c r="E40" t="s">
        <v>36</v>
      </c>
      <c r="F40" t="s">
        <v>35</v>
      </c>
    </row>
    <row r="41" spans="2:6" x14ac:dyDescent="0.2">
      <c r="B41">
        <v>1</v>
      </c>
      <c r="C41">
        <v>2209.4189999999999</v>
      </c>
      <c r="E41">
        <v>1</v>
      </c>
      <c r="F41">
        <v>825.61099999999999</v>
      </c>
    </row>
    <row r="42" spans="2:6" x14ac:dyDescent="0.2">
      <c r="B42">
        <v>2</v>
      </c>
      <c r="C42">
        <v>2087.6089999999999</v>
      </c>
      <c r="E42">
        <v>2</v>
      </c>
      <c r="F42">
        <v>891.44299999999998</v>
      </c>
    </row>
    <row r="43" spans="2:6" x14ac:dyDescent="0.2">
      <c r="B43">
        <v>3</v>
      </c>
      <c r="C43">
        <v>1454.6579999999999</v>
      </c>
      <c r="E43">
        <v>3</v>
      </c>
      <c r="F43">
        <v>844.66700000000003</v>
      </c>
    </row>
    <row r="44" spans="2:6" x14ac:dyDescent="0.2">
      <c r="B44">
        <v>4</v>
      </c>
      <c r="C44">
        <v>1570.4169999999999</v>
      </c>
      <c r="E44">
        <v>4</v>
      </c>
      <c r="F44">
        <v>797.18899999999996</v>
      </c>
    </row>
    <row r="45" spans="2:6" x14ac:dyDescent="0.2">
      <c r="B45">
        <v>5</v>
      </c>
      <c r="C45">
        <v>2219.9459999999999</v>
      </c>
      <c r="E45">
        <v>5</v>
      </c>
      <c r="F45">
        <v>785.20699999999999</v>
      </c>
    </row>
    <row r="46" spans="2:6" x14ac:dyDescent="0.2">
      <c r="B46">
        <v>6</v>
      </c>
      <c r="C46">
        <v>2121.7139999999999</v>
      </c>
      <c r="E46">
        <v>6</v>
      </c>
      <c r="F46">
        <v>911.49800000000005</v>
      </c>
    </row>
    <row r="47" spans="2:6" x14ac:dyDescent="0.2">
      <c r="B47">
        <v>7</v>
      </c>
      <c r="C47">
        <v>2413.9050000000002</v>
      </c>
      <c r="E47">
        <v>7</v>
      </c>
      <c r="F47">
        <v>918.93600000000004</v>
      </c>
    </row>
    <row r="48" spans="2:6" x14ac:dyDescent="0.2">
      <c r="B48">
        <v>8</v>
      </c>
      <c r="C48">
        <v>2003.502</v>
      </c>
      <c r="E48">
        <v>8</v>
      </c>
      <c r="F48">
        <v>922.00199999999995</v>
      </c>
    </row>
    <row r="49" spans="2:6" x14ac:dyDescent="0.2">
      <c r="B49">
        <v>9</v>
      </c>
      <c r="C49">
        <v>1907.463</v>
      </c>
      <c r="E49">
        <v>9</v>
      </c>
      <c r="F49">
        <v>845.59400000000005</v>
      </c>
    </row>
    <row r="50" spans="2:6" x14ac:dyDescent="0.2">
      <c r="B50">
        <v>10</v>
      </c>
      <c r="C50">
        <v>1592.8869999999999</v>
      </c>
      <c r="E50">
        <v>10</v>
      </c>
      <c r="F50">
        <v>911.98900000000003</v>
      </c>
    </row>
    <row r="51" spans="2:6" x14ac:dyDescent="0.2">
      <c r="B51">
        <v>11</v>
      </c>
      <c r="C51">
        <v>2232.4879999999998</v>
      </c>
    </row>
  </sheetData>
  <mergeCells count="6">
    <mergeCell ref="B18:C18"/>
    <mergeCell ref="B4:C4"/>
    <mergeCell ref="B39:C39"/>
    <mergeCell ref="E4:F4"/>
    <mergeCell ref="E18:F18"/>
    <mergeCell ref="E39:F39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78D83B-2AF4-5F4F-A854-2A5B56B2C418}">
  <dimension ref="B2:F54"/>
  <sheetViews>
    <sheetView workbookViewId="0">
      <selection activeCell="B2" sqref="B2"/>
    </sheetView>
  </sheetViews>
  <sheetFormatPr baseColWidth="10" defaultRowHeight="16" x14ac:dyDescent="0.2"/>
  <cols>
    <col min="2" max="2" width="13.83203125" customWidth="1"/>
    <col min="3" max="3" width="14.33203125" customWidth="1"/>
    <col min="5" max="5" width="13.33203125" customWidth="1"/>
    <col min="6" max="6" width="14.5" customWidth="1"/>
  </cols>
  <sheetData>
    <row r="2" spans="2:6" x14ac:dyDescent="0.2">
      <c r="B2" t="s">
        <v>41</v>
      </c>
    </row>
    <row r="4" spans="2:6" x14ac:dyDescent="0.2">
      <c r="B4" s="129" t="s">
        <v>33</v>
      </c>
      <c r="C4" s="129"/>
      <c r="E4" s="129" t="s">
        <v>39</v>
      </c>
      <c r="F4" s="129"/>
    </row>
    <row r="5" spans="2:6" x14ac:dyDescent="0.2">
      <c r="B5" t="s">
        <v>36</v>
      </c>
      <c r="C5" t="s">
        <v>42</v>
      </c>
      <c r="E5" t="s">
        <v>36</v>
      </c>
      <c r="F5" t="s">
        <v>43</v>
      </c>
    </row>
    <row r="6" spans="2:6" x14ac:dyDescent="0.2">
      <c r="B6">
        <v>1</v>
      </c>
      <c r="C6">
        <v>599.43899999999996</v>
      </c>
      <c r="E6">
        <v>1</v>
      </c>
      <c r="F6">
        <v>606.84</v>
      </c>
    </row>
    <row r="7" spans="2:6" x14ac:dyDescent="0.2">
      <c r="B7">
        <v>2</v>
      </c>
      <c r="C7">
        <v>664.024</v>
      </c>
      <c r="E7">
        <v>2</v>
      </c>
      <c r="F7">
        <v>497.24099999999999</v>
      </c>
    </row>
    <row r="8" spans="2:6" x14ac:dyDescent="0.2">
      <c r="B8">
        <v>3</v>
      </c>
      <c r="C8">
        <v>741.06500000000005</v>
      </c>
      <c r="E8">
        <v>3</v>
      </c>
      <c r="F8">
        <v>604.928</v>
      </c>
    </row>
    <row r="9" spans="2:6" x14ac:dyDescent="0.2">
      <c r="B9">
        <v>4</v>
      </c>
      <c r="C9">
        <v>594.5</v>
      </c>
      <c r="E9">
        <v>4</v>
      </c>
      <c r="F9">
        <v>594.16300000000001</v>
      </c>
    </row>
    <row r="10" spans="2:6" x14ac:dyDescent="0.2">
      <c r="B10">
        <v>5</v>
      </c>
      <c r="C10">
        <v>599.56700000000001</v>
      </c>
      <c r="E10">
        <v>5</v>
      </c>
      <c r="F10">
        <v>570.75199999999995</v>
      </c>
    </row>
    <row r="11" spans="2:6" x14ac:dyDescent="0.2">
      <c r="B11">
        <v>6</v>
      </c>
      <c r="C11">
        <v>870.31</v>
      </c>
      <c r="E11">
        <v>6</v>
      </c>
      <c r="F11">
        <v>585.45600000000002</v>
      </c>
    </row>
    <row r="12" spans="2:6" x14ac:dyDescent="0.2">
      <c r="B12">
        <v>7</v>
      </c>
      <c r="C12">
        <v>776.71400000000006</v>
      </c>
      <c r="E12">
        <v>7</v>
      </c>
      <c r="F12">
        <v>609.29200000000003</v>
      </c>
    </row>
    <row r="13" spans="2:6" x14ac:dyDescent="0.2">
      <c r="B13">
        <v>8</v>
      </c>
      <c r="C13">
        <v>655.64300000000003</v>
      </c>
      <c r="E13">
        <v>8</v>
      </c>
      <c r="F13">
        <v>636.87900000000002</v>
      </c>
    </row>
    <row r="14" spans="2:6" x14ac:dyDescent="0.2">
      <c r="B14">
        <v>9</v>
      </c>
      <c r="C14">
        <v>789.15899999999999</v>
      </c>
      <c r="E14">
        <v>9</v>
      </c>
      <c r="F14">
        <v>569.55100000000004</v>
      </c>
    </row>
    <row r="15" spans="2:6" x14ac:dyDescent="0.2">
      <c r="B15">
        <v>10</v>
      </c>
      <c r="C15">
        <v>777.82500000000005</v>
      </c>
      <c r="E15">
        <v>10</v>
      </c>
      <c r="F15">
        <v>582.36500000000001</v>
      </c>
    </row>
    <row r="16" spans="2:6" x14ac:dyDescent="0.2">
      <c r="B16">
        <v>11</v>
      </c>
      <c r="C16">
        <v>677.60699999999997</v>
      </c>
      <c r="E16">
        <v>11</v>
      </c>
      <c r="F16">
        <v>594.46100000000001</v>
      </c>
    </row>
    <row r="17" spans="2:6" x14ac:dyDescent="0.2">
      <c r="B17">
        <v>12</v>
      </c>
      <c r="C17">
        <v>698.96900000000005</v>
      </c>
      <c r="E17">
        <v>12</v>
      </c>
      <c r="F17">
        <v>556.85199999999998</v>
      </c>
    </row>
    <row r="18" spans="2:6" x14ac:dyDescent="0.2">
      <c r="E18">
        <v>13</v>
      </c>
      <c r="F18">
        <v>626.98599999999999</v>
      </c>
    </row>
    <row r="19" spans="2:6" x14ac:dyDescent="0.2">
      <c r="E19">
        <v>14</v>
      </c>
      <c r="F19">
        <v>571.53700000000003</v>
      </c>
    </row>
    <row r="20" spans="2:6" x14ac:dyDescent="0.2">
      <c r="E20">
        <v>15</v>
      </c>
      <c r="F20">
        <v>595.57000000000005</v>
      </c>
    </row>
    <row r="21" spans="2:6" x14ac:dyDescent="0.2">
      <c r="E21">
        <v>16</v>
      </c>
      <c r="F21">
        <v>547.65200000000004</v>
      </c>
    </row>
    <row r="24" spans="2:6" x14ac:dyDescent="0.2">
      <c r="B24" s="129" t="s">
        <v>45</v>
      </c>
      <c r="C24" s="129"/>
    </row>
    <row r="25" spans="2:6" x14ac:dyDescent="0.2">
      <c r="B25" t="s">
        <v>36</v>
      </c>
      <c r="C25" t="s">
        <v>42</v>
      </c>
    </row>
    <row r="26" spans="2:6" x14ac:dyDescent="0.2">
      <c r="B26">
        <v>1</v>
      </c>
      <c r="C26">
        <v>784.23400000000004</v>
      </c>
      <c r="E26">
        <v>1</v>
      </c>
      <c r="F26">
        <v>663.65200000000004</v>
      </c>
    </row>
    <row r="27" spans="2:6" x14ac:dyDescent="0.2">
      <c r="B27">
        <v>2</v>
      </c>
      <c r="C27">
        <v>777.87199999999996</v>
      </c>
      <c r="E27">
        <v>2</v>
      </c>
      <c r="F27">
        <v>553.58699999999999</v>
      </c>
    </row>
    <row r="28" spans="2:6" x14ac:dyDescent="0.2">
      <c r="B28">
        <v>3</v>
      </c>
      <c r="C28">
        <v>788.77200000000005</v>
      </c>
      <c r="E28">
        <v>3</v>
      </c>
      <c r="F28">
        <v>557.64300000000003</v>
      </c>
    </row>
    <row r="29" spans="2:6" x14ac:dyDescent="0.2">
      <c r="B29">
        <v>4</v>
      </c>
      <c r="C29">
        <v>767.41700000000003</v>
      </c>
      <c r="E29">
        <v>4</v>
      </c>
      <c r="F29">
        <v>525.226</v>
      </c>
    </row>
    <row r="30" spans="2:6" x14ac:dyDescent="0.2">
      <c r="B30">
        <v>5</v>
      </c>
      <c r="C30">
        <v>723.68899999999996</v>
      </c>
      <c r="E30">
        <v>5</v>
      </c>
      <c r="F30">
        <v>567.471</v>
      </c>
    </row>
    <row r="31" spans="2:6" x14ac:dyDescent="0.2">
      <c r="B31">
        <v>6</v>
      </c>
      <c r="C31">
        <v>868.28399999999999</v>
      </c>
      <c r="E31">
        <v>6</v>
      </c>
      <c r="F31">
        <v>557.36099999999999</v>
      </c>
    </row>
    <row r="32" spans="2:6" x14ac:dyDescent="0.2">
      <c r="B32">
        <v>7</v>
      </c>
      <c r="C32">
        <v>726.36400000000003</v>
      </c>
      <c r="E32">
        <v>7</v>
      </c>
      <c r="F32">
        <v>624.99400000000003</v>
      </c>
    </row>
    <row r="33" spans="2:6" x14ac:dyDescent="0.2">
      <c r="B33">
        <v>8</v>
      </c>
      <c r="C33">
        <v>743.28</v>
      </c>
      <c r="E33">
        <v>8</v>
      </c>
      <c r="F33">
        <v>637.25099999999998</v>
      </c>
    </row>
    <row r="34" spans="2:6" x14ac:dyDescent="0.2">
      <c r="B34">
        <v>9</v>
      </c>
      <c r="C34">
        <v>746.87</v>
      </c>
      <c r="E34">
        <v>9</v>
      </c>
      <c r="F34">
        <v>444.27699999999999</v>
      </c>
    </row>
    <row r="35" spans="2:6" x14ac:dyDescent="0.2">
      <c r="B35">
        <v>10</v>
      </c>
      <c r="C35">
        <v>721.61400000000003</v>
      </c>
      <c r="E35">
        <v>10</v>
      </c>
      <c r="F35">
        <v>577.80899999999997</v>
      </c>
    </row>
    <row r="36" spans="2:6" x14ac:dyDescent="0.2">
      <c r="E36">
        <v>11</v>
      </c>
      <c r="F36">
        <v>530.38300000000004</v>
      </c>
    </row>
    <row r="39" spans="2:6" x14ac:dyDescent="0.2">
      <c r="B39" s="3" t="s">
        <v>37</v>
      </c>
      <c r="C39" s="3"/>
      <c r="E39" s="129" t="s">
        <v>44</v>
      </c>
      <c r="F39" s="129"/>
    </row>
    <row r="40" spans="2:6" x14ac:dyDescent="0.2">
      <c r="B40" t="s">
        <v>36</v>
      </c>
      <c r="C40" t="s">
        <v>42</v>
      </c>
      <c r="E40" t="s">
        <v>36</v>
      </c>
      <c r="F40" t="s">
        <v>43</v>
      </c>
    </row>
    <row r="41" spans="2:6" x14ac:dyDescent="0.2">
      <c r="B41">
        <v>1</v>
      </c>
      <c r="C41">
        <v>935.65899999999999</v>
      </c>
      <c r="E41">
        <v>1</v>
      </c>
      <c r="F41">
        <v>560.94000000000005</v>
      </c>
    </row>
    <row r="42" spans="2:6" x14ac:dyDescent="0.2">
      <c r="B42">
        <v>2</v>
      </c>
      <c r="C42">
        <v>807.72</v>
      </c>
      <c r="E42">
        <v>2</v>
      </c>
      <c r="F42">
        <v>567.04999999999995</v>
      </c>
    </row>
    <row r="43" spans="2:6" x14ac:dyDescent="0.2">
      <c r="B43">
        <v>3</v>
      </c>
      <c r="C43">
        <v>725.81899999999996</v>
      </c>
      <c r="E43">
        <v>3</v>
      </c>
      <c r="F43">
        <v>549.75800000000004</v>
      </c>
    </row>
    <row r="44" spans="2:6" x14ac:dyDescent="0.2">
      <c r="B44">
        <v>4</v>
      </c>
      <c r="C44">
        <v>253.96700000000001</v>
      </c>
      <c r="E44">
        <v>4</v>
      </c>
      <c r="F44">
        <v>622.95299999999997</v>
      </c>
    </row>
    <row r="45" spans="2:6" x14ac:dyDescent="0.2">
      <c r="B45">
        <v>5</v>
      </c>
      <c r="C45">
        <v>926.94</v>
      </c>
      <c r="E45">
        <v>5</v>
      </c>
      <c r="F45">
        <v>576.14599999999996</v>
      </c>
    </row>
    <row r="46" spans="2:6" x14ac:dyDescent="0.2">
      <c r="B46">
        <v>6</v>
      </c>
      <c r="C46">
        <v>724.61900000000003</v>
      </c>
      <c r="E46">
        <v>6</v>
      </c>
      <c r="F46">
        <v>588.05399999999997</v>
      </c>
    </row>
    <row r="47" spans="2:6" x14ac:dyDescent="0.2">
      <c r="B47">
        <v>7</v>
      </c>
      <c r="C47">
        <v>839.08299999999997</v>
      </c>
      <c r="E47">
        <v>7</v>
      </c>
      <c r="F47">
        <v>558.375</v>
      </c>
    </row>
    <row r="48" spans="2:6" x14ac:dyDescent="0.2">
      <c r="B48">
        <v>8</v>
      </c>
      <c r="C48">
        <v>842.16600000000005</v>
      </c>
      <c r="E48">
        <v>8</v>
      </c>
      <c r="F48">
        <v>603.01800000000003</v>
      </c>
    </row>
    <row r="49" spans="2:6" x14ac:dyDescent="0.2">
      <c r="B49">
        <v>9</v>
      </c>
      <c r="C49">
        <v>852.84400000000005</v>
      </c>
      <c r="E49">
        <v>9</v>
      </c>
      <c r="F49">
        <v>594.97299999999996</v>
      </c>
    </row>
    <row r="50" spans="2:6" x14ac:dyDescent="0.2">
      <c r="B50">
        <v>10</v>
      </c>
      <c r="C50">
        <v>770.46699999999998</v>
      </c>
      <c r="E50">
        <v>10</v>
      </c>
      <c r="F50">
        <v>591.10599999999999</v>
      </c>
    </row>
    <row r="51" spans="2:6" x14ac:dyDescent="0.2">
      <c r="B51">
        <v>11</v>
      </c>
      <c r="C51">
        <v>946.202</v>
      </c>
      <c r="E51">
        <v>11</v>
      </c>
      <c r="F51">
        <v>635.98599999999999</v>
      </c>
    </row>
    <row r="52" spans="2:6" x14ac:dyDescent="0.2">
      <c r="E52">
        <v>12</v>
      </c>
      <c r="F52">
        <v>587.60699999999997</v>
      </c>
    </row>
    <row r="53" spans="2:6" x14ac:dyDescent="0.2">
      <c r="E53">
        <v>13</v>
      </c>
      <c r="F53">
        <v>561.60299999999995</v>
      </c>
    </row>
    <row r="54" spans="2:6" x14ac:dyDescent="0.2">
      <c r="E54">
        <v>14</v>
      </c>
      <c r="F54">
        <v>568.6</v>
      </c>
    </row>
  </sheetData>
  <mergeCells count="4">
    <mergeCell ref="B4:C4"/>
    <mergeCell ref="E4:F4"/>
    <mergeCell ref="B24:C24"/>
    <mergeCell ref="E39:F39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82920B-E11D-6B4E-B05E-5F36700B9CAD}">
  <dimension ref="B2:K45"/>
  <sheetViews>
    <sheetView workbookViewId="0">
      <selection activeCell="H37" sqref="H37"/>
    </sheetView>
  </sheetViews>
  <sheetFormatPr baseColWidth="10" defaultRowHeight="16" x14ac:dyDescent="0.2"/>
  <sheetData>
    <row r="2" spans="2:11" x14ac:dyDescent="0.2">
      <c r="B2" t="s">
        <v>2558</v>
      </c>
      <c r="K2" t="s">
        <v>2557</v>
      </c>
    </row>
    <row r="4" spans="2:11" x14ac:dyDescent="0.2">
      <c r="D4" s="27" t="s">
        <v>34</v>
      </c>
      <c r="E4" s="27" t="s">
        <v>918</v>
      </c>
      <c r="F4" s="27" t="s">
        <v>919</v>
      </c>
    </row>
    <row r="5" spans="2:11" x14ac:dyDescent="0.2">
      <c r="B5" s="129" t="s">
        <v>20</v>
      </c>
      <c r="C5" t="s">
        <v>47</v>
      </c>
      <c r="D5" s="13">
        <v>11402.125</v>
      </c>
      <c r="E5" s="13">
        <v>2236.8409999999999</v>
      </c>
      <c r="F5" s="13">
        <v>5.0974231069620064</v>
      </c>
    </row>
    <row r="6" spans="2:11" x14ac:dyDescent="0.2">
      <c r="B6" s="129"/>
      <c r="C6" t="s">
        <v>71</v>
      </c>
      <c r="D6" s="13">
        <v>7786.2250000000004</v>
      </c>
      <c r="E6" s="13">
        <v>3338.7190000000001</v>
      </c>
      <c r="F6" s="13">
        <v>2.3320995267945581</v>
      </c>
    </row>
    <row r="9" spans="2:11" x14ac:dyDescent="0.2">
      <c r="B9" s="129" t="s">
        <v>21</v>
      </c>
      <c r="C9" t="s">
        <v>47</v>
      </c>
      <c r="D9" s="13">
        <v>9486.66</v>
      </c>
      <c r="E9" s="13">
        <v>2535.5479999999998</v>
      </c>
      <c r="F9" s="13">
        <v>3.7414633838523272</v>
      </c>
    </row>
    <row r="10" spans="2:11" x14ac:dyDescent="0.2">
      <c r="B10" s="129"/>
      <c r="C10" t="s">
        <v>71</v>
      </c>
      <c r="D10" s="13">
        <v>9189.9950000000008</v>
      </c>
      <c r="E10" s="13">
        <v>4171.6189999999997</v>
      </c>
      <c r="F10" s="13">
        <v>2.2029804255853667</v>
      </c>
    </row>
    <row r="11" spans="2:11" x14ac:dyDescent="0.2">
      <c r="H11" s="12"/>
      <c r="I11" s="12"/>
    </row>
    <row r="12" spans="2:11" x14ac:dyDescent="0.2">
      <c r="H12" s="12"/>
      <c r="I12" s="12"/>
    </row>
    <row r="13" spans="2:11" x14ac:dyDescent="0.2">
      <c r="B13" s="129" t="s">
        <v>22</v>
      </c>
      <c r="C13" t="s">
        <v>47</v>
      </c>
      <c r="D13" s="13">
        <v>20802.347000000002</v>
      </c>
      <c r="E13" s="13">
        <v>6846.5690000000004</v>
      </c>
      <c r="F13" s="13">
        <v>3.0383608198500593</v>
      </c>
      <c r="H13" s="12"/>
      <c r="I13" s="12"/>
    </row>
    <row r="14" spans="2:11" x14ac:dyDescent="0.2">
      <c r="B14" s="129"/>
      <c r="C14" t="s">
        <v>71</v>
      </c>
      <c r="D14" s="13">
        <v>6716.4179999999997</v>
      </c>
      <c r="E14" s="13">
        <v>3951.5479999999998</v>
      </c>
      <c r="F14" s="13">
        <v>1.6996928798536675</v>
      </c>
    </row>
    <row r="40" spans="8:8" x14ac:dyDescent="0.2">
      <c r="H40" s="88"/>
    </row>
    <row r="41" spans="8:8" x14ac:dyDescent="0.2">
      <c r="H41" s="88"/>
    </row>
    <row r="42" spans="8:8" x14ac:dyDescent="0.2">
      <c r="H42" s="88"/>
    </row>
    <row r="43" spans="8:8" x14ac:dyDescent="0.2">
      <c r="H43" s="88"/>
    </row>
    <row r="44" spans="8:8" x14ac:dyDescent="0.2">
      <c r="H44" s="88"/>
    </row>
    <row r="45" spans="8:8" x14ac:dyDescent="0.2">
      <c r="H45" s="88"/>
    </row>
  </sheetData>
  <mergeCells count="3">
    <mergeCell ref="B5:B6"/>
    <mergeCell ref="B9:B10"/>
    <mergeCell ref="B13:B14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279716-2193-344C-ACD6-006858FDD7EF}">
  <dimension ref="B2:E121"/>
  <sheetViews>
    <sheetView workbookViewId="0">
      <selection activeCell="B2" sqref="B2"/>
    </sheetView>
  </sheetViews>
  <sheetFormatPr baseColWidth="10" defaultRowHeight="16" x14ac:dyDescent="0.2"/>
  <cols>
    <col min="3" max="4" width="12.83203125" customWidth="1"/>
    <col min="5" max="5" width="12.83203125" style="5" customWidth="1"/>
  </cols>
  <sheetData>
    <row r="2" spans="2:5" x14ac:dyDescent="0.2">
      <c r="B2" t="s">
        <v>931</v>
      </c>
    </row>
    <row r="3" spans="2:5" x14ac:dyDescent="0.2">
      <c r="B3" t="s">
        <v>933</v>
      </c>
    </row>
    <row r="4" spans="2:5" x14ac:dyDescent="0.2">
      <c r="C4" s="53"/>
      <c r="D4" s="53"/>
      <c r="E4" s="53"/>
    </row>
    <row r="5" spans="2:5" x14ac:dyDescent="0.2">
      <c r="C5" s="52" t="s">
        <v>920</v>
      </c>
      <c r="D5" s="52" t="s">
        <v>923</v>
      </c>
      <c r="E5" s="52" t="s">
        <v>921</v>
      </c>
    </row>
    <row r="6" spans="2:5" x14ac:dyDescent="0.2">
      <c r="C6" s="134" t="s">
        <v>951</v>
      </c>
      <c r="D6" s="135" t="s">
        <v>33</v>
      </c>
      <c r="E6" s="52" t="s">
        <v>932</v>
      </c>
    </row>
    <row r="7" spans="2:5" x14ac:dyDescent="0.2">
      <c r="C7" s="134"/>
      <c r="D7" s="135"/>
      <c r="E7" s="52">
        <v>30.792884826660156</v>
      </c>
    </row>
    <row r="8" spans="2:5" x14ac:dyDescent="0.2">
      <c r="C8" s="134"/>
      <c r="D8" s="135"/>
      <c r="E8" s="52">
        <v>30.199150085449219</v>
      </c>
    </row>
    <row r="9" spans="2:5" x14ac:dyDescent="0.2">
      <c r="C9" s="134"/>
      <c r="D9" s="135" t="s">
        <v>45</v>
      </c>
      <c r="E9" s="52">
        <v>30.833578109741211</v>
      </c>
    </row>
    <row r="10" spans="2:5" x14ac:dyDescent="0.2">
      <c r="C10" s="134"/>
      <c r="D10" s="135"/>
      <c r="E10" s="52">
        <v>30.615219116210938</v>
      </c>
    </row>
    <row r="11" spans="2:5" x14ac:dyDescent="0.2">
      <c r="C11" s="134"/>
      <c r="D11" s="135"/>
      <c r="E11" s="52">
        <v>30.821680068969727</v>
      </c>
    </row>
    <row r="12" spans="2:5" x14ac:dyDescent="0.2">
      <c r="C12" s="134"/>
      <c r="D12" s="135" t="s">
        <v>37</v>
      </c>
      <c r="E12" s="52">
        <v>31.23344612121582</v>
      </c>
    </row>
    <row r="13" spans="2:5" x14ac:dyDescent="0.2">
      <c r="C13" s="134"/>
      <c r="D13" s="135"/>
      <c r="E13" s="52">
        <v>30.726554870605469</v>
      </c>
    </row>
    <row r="14" spans="2:5" x14ac:dyDescent="0.2">
      <c r="C14" s="134"/>
      <c r="D14" s="135"/>
      <c r="E14" s="52">
        <v>31.137941360473633</v>
      </c>
    </row>
    <row r="15" spans="2:5" x14ac:dyDescent="0.2">
      <c r="C15" s="134"/>
      <c r="D15" s="135" t="s">
        <v>935</v>
      </c>
      <c r="E15" s="52" t="s">
        <v>932</v>
      </c>
    </row>
    <row r="16" spans="2:5" x14ac:dyDescent="0.2">
      <c r="C16" s="134"/>
      <c r="D16" s="135"/>
      <c r="E16" s="52">
        <v>32.173145294189453</v>
      </c>
    </row>
    <row r="17" spans="3:5" x14ac:dyDescent="0.2">
      <c r="C17" s="134"/>
      <c r="D17" s="135"/>
      <c r="E17" s="52">
        <v>32.339607238769531</v>
      </c>
    </row>
    <row r="18" spans="3:5" x14ac:dyDescent="0.2">
      <c r="C18" s="134"/>
      <c r="D18" s="135" t="s">
        <v>39</v>
      </c>
      <c r="E18" s="52">
        <v>31.119846343994141</v>
      </c>
    </row>
    <row r="19" spans="3:5" x14ac:dyDescent="0.2">
      <c r="C19" s="134"/>
      <c r="D19" s="135"/>
      <c r="E19" s="52" t="s">
        <v>932</v>
      </c>
    </row>
    <row r="20" spans="3:5" x14ac:dyDescent="0.2">
      <c r="C20" s="134"/>
      <c r="D20" s="135"/>
      <c r="E20" s="52">
        <v>31.417905807495117</v>
      </c>
    </row>
    <row r="21" spans="3:5" x14ac:dyDescent="0.2">
      <c r="C21" s="134"/>
      <c r="D21" s="135" t="s">
        <v>40</v>
      </c>
      <c r="E21" s="52">
        <v>29.148780822753906</v>
      </c>
    </row>
    <row r="22" spans="3:5" x14ac:dyDescent="0.2">
      <c r="C22" s="134"/>
      <c r="D22" s="135"/>
      <c r="E22" s="52">
        <v>29.365484237670898</v>
      </c>
    </row>
    <row r="23" spans="3:5" x14ac:dyDescent="0.2">
      <c r="C23" s="134"/>
      <c r="D23" s="135"/>
      <c r="E23" s="52">
        <v>28.819093704223633</v>
      </c>
    </row>
    <row r="24" spans="3:5" x14ac:dyDescent="0.2">
      <c r="C24" s="134"/>
      <c r="D24" s="135" t="s">
        <v>44</v>
      </c>
      <c r="E24" s="52">
        <v>30.924285888671875</v>
      </c>
    </row>
    <row r="25" spans="3:5" x14ac:dyDescent="0.2">
      <c r="C25" s="134"/>
      <c r="D25" s="135"/>
      <c r="E25" s="52">
        <v>31.134777069091797</v>
      </c>
    </row>
    <row r="26" spans="3:5" x14ac:dyDescent="0.2">
      <c r="C26" s="134"/>
      <c r="D26" s="135"/>
      <c r="E26" s="52">
        <v>31.554571151733398</v>
      </c>
    </row>
    <row r="27" spans="3:5" x14ac:dyDescent="0.2">
      <c r="C27" s="134"/>
      <c r="D27" s="135" t="s">
        <v>936</v>
      </c>
      <c r="E27" s="52" t="s">
        <v>932</v>
      </c>
    </row>
    <row r="28" spans="3:5" x14ac:dyDescent="0.2">
      <c r="C28" s="134"/>
      <c r="D28" s="135"/>
      <c r="E28" s="52">
        <v>30.914117813110352</v>
      </c>
    </row>
    <row r="29" spans="3:5" x14ac:dyDescent="0.2">
      <c r="C29" s="134"/>
      <c r="D29" s="135"/>
      <c r="E29" s="52">
        <v>30.112211227416992</v>
      </c>
    </row>
    <row r="30" spans="3:5" x14ac:dyDescent="0.2">
      <c r="C30" s="134" t="s">
        <v>934</v>
      </c>
      <c r="D30" s="135" t="s">
        <v>33</v>
      </c>
      <c r="E30" s="53">
        <v>29.673261642456055</v>
      </c>
    </row>
    <row r="31" spans="3:5" x14ac:dyDescent="0.2">
      <c r="C31" s="134"/>
      <c r="D31" s="135"/>
      <c r="E31" s="53">
        <v>29.912740707397461</v>
      </c>
    </row>
    <row r="32" spans="3:5" x14ac:dyDescent="0.2">
      <c r="C32" s="134"/>
      <c r="D32" s="135"/>
      <c r="E32" s="53">
        <v>28.913248062133789</v>
      </c>
    </row>
    <row r="33" spans="3:5" x14ac:dyDescent="0.2">
      <c r="C33" s="134"/>
      <c r="D33" s="135" t="s">
        <v>45</v>
      </c>
      <c r="E33" s="53">
        <v>30.483097076416016</v>
      </c>
    </row>
    <row r="34" spans="3:5" x14ac:dyDescent="0.2">
      <c r="C34" s="134"/>
      <c r="D34" s="135"/>
      <c r="E34" s="53">
        <v>31.595737457275391</v>
      </c>
    </row>
    <row r="35" spans="3:5" x14ac:dyDescent="0.2">
      <c r="C35" s="134"/>
      <c r="D35" s="135"/>
      <c r="E35" s="53">
        <v>32.377063751220703</v>
      </c>
    </row>
    <row r="36" spans="3:5" x14ac:dyDescent="0.2">
      <c r="C36" s="134"/>
      <c r="D36" s="135" t="s">
        <v>37</v>
      </c>
      <c r="E36" s="53">
        <v>29.788948059082031</v>
      </c>
    </row>
    <row r="37" spans="3:5" x14ac:dyDescent="0.2">
      <c r="C37" s="134"/>
      <c r="D37" s="135"/>
      <c r="E37" s="53">
        <v>30.254175186157227</v>
      </c>
    </row>
    <row r="38" spans="3:5" x14ac:dyDescent="0.2">
      <c r="C38" s="134"/>
      <c r="D38" s="135"/>
      <c r="E38" s="53">
        <v>29.975929260253906</v>
      </c>
    </row>
    <row r="39" spans="3:5" x14ac:dyDescent="0.2">
      <c r="C39" s="134"/>
      <c r="D39" s="135" t="s">
        <v>935</v>
      </c>
      <c r="E39" s="53">
        <v>30.554983139038086</v>
      </c>
    </row>
    <row r="40" spans="3:5" x14ac:dyDescent="0.2">
      <c r="C40" s="134"/>
      <c r="D40" s="135"/>
      <c r="E40" s="53">
        <v>30.685775756835938</v>
      </c>
    </row>
    <row r="41" spans="3:5" x14ac:dyDescent="0.2">
      <c r="C41" s="134"/>
      <c r="D41" s="135"/>
      <c r="E41" s="53">
        <v>31.257720947265625</v>
      </c>
    </row>
    <row r="42" spans="3:5" x14ac:dyDescent="0.2">
      <c r="C42" s="134"/>
      <c r="D42" s="135" t="s">
        <v>39</v>
      </c>
      <c r="E42" s="53" t="s">
        <v>932</v>
      </c>
    </row>
    <row r="43" spans="3:5" x14ac:dyDescent="0.2">
      <c r="C43" s="134"/>
      <c r="D43" s="135"/>
      <c r="E43" s="53">
        <v>28.539768218994141</v>
      </c>
    </row>
    <row r="44" spans="3:5" x14ac:dyDescent="0.2">
      <c r="C44" s="134"/>
      <c r="D44" s="135"/>
      <c r="E44" s="53">
        <v>29.273517608642578</v>
      </c>
    </row>
    <row r="45" spans="3:5" x14ac:dyDescent="0.2">
      <c r="C45" s="134"/>
      <c r="D45" s="135" t="s">
        <v>40</v>
      </c>
      <c r="E45" s="53" t="s">
        <v>932</v>
      </c>
    </row>
    <row r="46" spans="3:5" x14ac:dyDescent="0.2">
      <c r="C46" s="134"/>
      <c r="D46" s="135"/>
      <c r="E46" s="53">
        <v>27.988361358642578</v>
      </c>
    </row>
    <row r="47" spans="3:5" x14ac:dyDescent="0.2">
      <c r="C47" s="134"/>
      <c r="D47" s="135"/>
      <c r="E47" s="53">
        <v>28.382030487060547</v>
      </c>
    </row>
    <row r="48" spans="3:5" x14ac:dyDescent="0.2">
      <c r="C48" s="134"/>
      <c r="D48" s="135" t="s">
        <v>44</v>
      </c>
      <c r="E48" s="53" t="s">
        <v>932</v>
      </c>
    </row>
    <row r="49" spans="3:5" x14ac:dyDescent="0.2">
      <c r="C49" s="134"/>
      <c r="D49" s="135"/>
      <c r="E49" s="53">
        <v>29.980131149291992</v>
      </c>
    </row>
    <row r="50" spans="3:5" x14ac:dyDescent="0.2">
      <c r="C50" s="134"/>
      <c r="D50" s="135"/>
      <c r="E50" s="53">
        <v>30.92298698425293</v>
      </c>
    </row>
    <row r="51" spans="3:5" x14ac:dyDescent="0.2">
      <c r="C51" s="134"/>
      <c r="D51" s="135" t="s">
        <v>936</v>
      </c>
      <c r="E51" s="53">
        <v>29.595632553100586</v>
      </c>
    </row>
    <row r="52" spans="3:5" x14ac:dyDescent="0.2">
      <c r="C52" s="134"/>
      <c r="D52" s="135"/>
      <c r="E52" s="53">
        <v>29.851169586181641</v>
      </c>
    </row>
    <row r="53" spans="3:5" x14ac:dyDescent="0.2">
      <c r="C53" s="134"/>
      <c r="D53" s="135"/>
      <c r="E53" s="53">
        <v>29.964544296264648</v>
      </c>
    </row>
    <row r="54" spans="3:5" x14ac:dyDescent="0.2">
      <c r="C54" s="134" t="s">
        <v>246</v>
      </c>
      <c r="D54" s="135" t="s">
        <v>33</v>
      </c>
      <c r="E54" s="53">
        <v>31.196603775024414</v>
      </c>
    </row>
    <row r="55" spans="3:5" x14ac:dyDescent="0.2">
      <c r="C55" s="134"/>
      <c r="D55" s="135"/>
      <c r="E55" s="53">
        <v>30.38105583190918</v>
      </c>
    </row>
    <row r="56" spans="3:5" x14ac:dyDescent="0.2">
      <c r="C56" s="134"/>
      <c r="D56" s="135"/>
      <c r="E56" s="53">
        <v>30.527299880981445</v>
      </c>
    </row>
    <row r="57" spans="3:5" x14ac:dyDescent="0.2">
      <c r="C57" s="134"/>
      <c r="D57" s="135" t="s">
        <v>45</v>
      </c>
      <c r="E57" s="53">
        <v>31.357589721679688</v>
      </c>
    </row>
    <row r="58" spans="3:5" x14ac:dyDescent="0.2">
      <c r="C58" s="134"/>
      <c r="D58" s="135"/>
      <c r="E58" s="53">
        <v>31.277982711791992</v>
      </c>
    </row>
    <row r="59" spans="3:5" x14ac:dyDescent="0.2">
      <c r="C59" s="134"/>
      <c r="D59" s="135"/>
      <c r="E59" s="53">
        <v>31.558071136474609</v>
      </c>
    </row>
    <row r="60" spans="3:5" x14ac:dyDescent="0.2">
      <c r="C60" s="134"/>
      <c r="D60" s="135" t="s">
        <v>37</v>
      </c>
      <c r="E60" s="53">
        <v>30.285171508789062</v>
      </c>
    </row>
    <row r="61" spans="3:5" x14ac:dyDescent="0.2">
      <c r="C61" s="134"/>
      <c r="D61" s="135"/>
      <c r="E61" s="53">
        <v>30.174283981323242</v>
      </c>
    </row>
    <row r="62" spans="3:5" x14ac:dyDescent="0.2">
      <c r="C62" s="134"/>
      <c r="D62" s="135"/>
      <c r="E62" s="53">
        <v>29.789966583251953</v>
      </c>
    </row>
    <row r="63" spans="3:5" x14ac:dyDescent="0.2">
      <c r="C63" s="134"/>
      <c r="D63" s="135" t="s">
        <v>935</v>
      </c>
      <c r="E63" s="53">
        <v>31.171300888061523</v>
      </c>
    </row>
    <row r="64" spans="3:5" x14ac:dyDescent="0.2">
      <c r="C64" s="134"/>
      <c r="D64" s="135"/>
      <c r="E64" s="53">
        <v>30.907398223876953</v>
      </c>
    </row>
    <row r="65" spans="3:5" x14ac:dyDescent="0.2">
      <c r="C65" s="134"/>
      <c r="D65" s="135"/>
      <c r="E65" s="53" t="s">
        <v>932</v>
      </c>
    </row>
    <row r="66" spans="3:5" x14ac:dyDescent="0.2">
      <c r="C66" s="134"/>
      <c r="D66" s="135" t="s">
        <v>39</v>
      </c>
      <c r="E66" s="53">
        <v>29.640996932983398</v>
      </c>
    </row>
    <row r="67" spans="3:5" x14ac:dyDescent="0.2">
      <c r="C67" s="134"/>
      <c r="D67" s="135"/>
      <c r="E67" s="53">
        <v>29.920637130737305</v>
      </c>
    </row>
    <row r="68" spans="3:5" x14ac:dyDescent="0.2">
      <c r="C68" s="134"/>
      <c r="D68" s="135"/>
      <c r="E68" s="53">
        <v>29.175424575805664</v>
      </c>
    </row>
    <row r="69" spans="3:5" x14ac:dyDescent="0.2">
      <c r="C69" s="134"/>
      <c r="D69" s="135" t="s">
        <v>40</v>
      </c>
      <c r="E69" s="53" t="s">
        <v>922</v>
      </c>
    </row>
    <row r="70" spans="3:5" x14ac:dyDescent="0.2">
      <c r="C70" s="134"/>
      <c r="D70" s="135"/>
      <c r="E70" s="53">
        <v>28.625650405883789</v>
      </c>
    </row>
    <row r="71" spans="3:5" x14ac:dyDescent="0.2">
      <c r="C71" s="134"/>
      <c r="D71" s="135"/>
      <c r="E71" s="53">
        <v>29.100042343139648</v>
      </c>
    </row>
    <row r="72" spans="3:5" x14ac:dyDescent="0.2">
      <c r="C72" s="134"/>
      <c r="D72" s="135" t="s">
        <v>44</v>
      </c>
      <c r="E72" s="53" t="s">
        <v>932</v>
      </c>
    </row>
    <row r="73" spans="3:5" x14ac:dyDescent="0.2">
      <c r="C73" s="134"/>
      <c r="D73" s="135"/>
      <c r="E73" s="53">
        <v>30.980867385864258</v>
      </c>
    </row>
    <row r="74" spans="3:5" x14ac:dyDescent="0.2">
      <c r="C74" s="134"/>
      <c r="D74" s="135"/>
      <c r="E74" s="53">
        <v>31.686124801635742</v>
      </c>
    </row>
    <row r="75" spans="3:5" x14ac:dyDescent="0.2">
      <c r="C75" s="134"/>
      <c r="D75" s="135" t="s">
        <v>936</v>
      </c>
      <c r="E75" s="53" t="s">
        <v>932</v>
      </c>
    </row>
    <row r="76" spans="3:5" x14ac:dyDescent="0.2">
      <c r="C76" s="134"/>
      <c r="D76" s="135"/>
      <c r="E76" s="53">
        <v>31.722185134887695</v>
      </c>
    </row>
    <row r="77" spans="3:5" x14ac:dyDescent="0.2">
      <c r="C77" s="134"/>
      <c r="D77" s="135"/>
      <c r="E77" s="53">
        <v>30.855091094970703</v>
      </c>
    </row>
    <row r="78" spans="3:5" x14ac:dyDescent="0.2">
      <c r="C78" s="134" t="s">
        <v>937</v>
      </c>
      <c r="D78" s="135" t="s">
        <v>33</v>
      </c>
      <c r="E78" s="52">
        <v>25.789943695068359</v>
      </c>
    </row>
    <row r="79" spans="3:5" x14ac:dyDescent="0.2">
      <c r="C79" s="134"/>
      <c r="D79" s="135"/>
      <c r="E79" s="52">
        <v>25.544731140136719</v>
      </c>
    </row>
    <row r="80" spans="3:5" x14ac:dyDescent="0.2">
      <c r="C80" s="134"/>
      <c r="D80" s="135"/>
      <c r="E80" s="52">
        <v>25.127769470214844</v>
      </c>
    </row>
    <row r="81" spans="3:5" x14ac:dyDescent="0.2">
      <c r="C81" s="134"/>
      <c r="D81" s="135" t="s">
        <v>45</v>
      </c>
      <c r="E81" s="52">
        <v>26.001087188720703</v>
      </c>
    </row>
    <row r="82" spans="3:5" x14ac:dyDescent="0.2">
      <c r="C82" s="134"/>
      <c r="D82" s="135"/>
      <c r="E82" s="52">
        <v>25.271541595458984</v>
      </c>
    </row>
    <row r="83" spans="3:5" x14ac:dyDescent="0.2">
      <c r="C83" s="134"/>
      <c r="D83" s="135"/>
      <c r="E83" s="52">
        <v>25.939453125</v>
      </c>
    </row>
    <row r="84" spans="3:5" x14ac:dyDescent="0.2">
      <c r="C84" s="134"/>
      <c r="D84" s="135" t="s">
        <v>37</v>
      </c>
      <c r="E84" s="52" t="s">
        <v>932</v>
      </c>
    </row>
    <row r="85" spans="3:5" x14ac:dyDescent="0.2">
      <c r="C85" s="134"/>
      <c r="D85" s="135"/>
      <c r="E85" s="52">
        <v>25.68958854675293</v>
      </c>
    </row>
    <row r="86" spans="3:5" x14ac:dyDescent="0.2">
      <c r="C86" s="134"/>
      <c r="D86" s="135"/>
      <c r="E86" s="52">
        <v>25.816610336303711</v>
      </c>
    </row>
    <row r="87" spans="3:5" x14ac:dyDescent="0.2">
      <c r="C87" s="134"/>
      <c r="D87" s="135" t="s">
        <v>935</v>
      </c>
      <c r="E87" s="52">
        <v>27.062507629394531</v>
      </c>
    </row>
    <row r="88" spans="3:5" x14ac:dyDescent="0.2">
      <c r="C88" s="134"/>
      <c r="D88" s="135"/>
      <c r="E88" s="52">
        <v>26.794408798217773</v>
      </c>
    </row>
    <row r="89" spans="3:5" x14ac:dyDescent="0.2">
      <c r="C89" s="134"/>
      <c r="D89" s="135"/>
      <c r="E89" s="52">
        <v>26.88104248046875</v>
      </c>
    </row>
    <row r="90" spans="3:5" x14ac:dyDescent="0.2">
      <c r="C90" s="134"/>
      <c r="D90" s="136" t="s">
        <v>39</v>
      </c>
      <c r="E90" s="52">
        <v>27.195667266845703</v>
      </c>
    </row>
    <row r="91" spans="3:5" x14ac:dyDescent="0.2">
      <c r="C91" s="134"/>
      <c r="D91" s="136"/>
      <c r="E91" s="52">
        <v>27.042930603027344</v>
      </c>
    </row>
    <row r="92" spans="3:5" x14ac:dyDescent="0.2">
      <c r="C92" s="134"/>
      <c r="D92" s="135" t="s">
        <v>40</v>
      </c>
      <c r="E92" s="52">
        <v>25.647237777709961</v>
      </c>
    </row>
    <row r="93" spans="3:5" x14ac:dyDescent="0.2">
      <c r="C93" s="134"/>
      <c r="D93" s="135"/>
      <c r="E93" s="52">
        <v>25.1962890625</v>
      </c>
    </row>
    <row r="94" spans="3:5" x14ac:dyDescent="0.2">
      <c r="C94" s="134"/>
      <c r="D94" s="135"/>
      <c r="E94" s="52">
        <v>25.212617874145508</v>
      </c>
    </row>
    <row r="95" spans="3:5" x14ac:dyDescent="0.2">
      <c r="C95" s="134"/>
      <c r="D95" s="135" t="s">
        <v>44</v>
      </c>
      <c r="E95" s="52">
        <v>25.63543701171875</v>
      </c>
    </row>
    <row r="96" spans="3:5" x14ac:dyDescent="0.2">
      <c r="C96" s="134"/>
      <c r="D96" s="135"/>
      <c r="E96" s="52">
        <v>25.813255310058594</v>
      </c>
    </row>
    <row r="97" spans="3:5" x14ac:dyDescent="0.2">
      <c r="C97" s="134"/>
      <c r="D97" s="135"/>
      <c r="E97" s="52">
        <v>25.756891250610352</v>
      </c>
    </row>
    <row r="98" spans="3:5" x14ac:dyDescent="0.2">
      <c r="C98" s="134"/>
      <c r="D98" s="135" t="s">
        <v>936</v>
      </c>
      <c r="E98" s="52">
        <v>25.679426193237305</v>
      </c>
    </row>
    <row r="99" spans="3:5" x14ac:dyDescent="0.2">
      <c r="C99" s="134"/>
      <c r="D99" s="135"/>
      <c r="E99" s="52">
        <v>25.449125289916992</v>
      </c>
    </row>
    <row r="100" spans="3:5" x14ac:dyDescent="0.2">
      <c r="C100" s="134"/>
      <c r="D100" s="135"/>
      <c r="E100" s="52">
        <v>25.168605804443359</v>
      </c>
    </row>
    <row r="101" spans="3:5" x14ac:dyDescent="0.2">
      <c r="C101" s="126" t="s">
        <v>952</v>
      </c>
      <c r="D101" s="135" t="s">
        <v>33</v>
      </c>
      <c r="E101" s="45" t="s">
        <v>922</v>
      </c>
    </row>
    <row r="102" spans="3:5" x14ac:dyDescent="0.2">
      <c r="C102" s="126"/>
      <c r="D102" s="135"/>
      <c r="E102" s="45" t="s">
        <v>922</v>
      </c>
    </row>
    <row r="103" spans="3:5" x14ac:dyDescent="0.2">
      <c r="C103" s="126"/>
      <c r="D103" s="135"/>
      <c r="E103" s="45" t="s">
        <v>922</v>
      </c>
    </row>
    <row r="104" spans="3:5" x14ac:dyDescent="0.2">
      <c r="C104" s="126"/>
      <c r="D104" s="135" t="s">
        <v>45</v>
      </c>
      <c r="E104" s="45" t="s">
        <v>922</v>
      </c>
    </row>
    <row r="105" spans="3:5" x14ac:dyDescent="0.2">
      <c r="C105" s="126"/>
      <c r="D105" s="135"/>
      <c r="E105" s="45" t="s">
        <v>922</v>
      </c>
    </row>
    <row r="106" spans="3:5" x14ac:dyDescent="0.2">
      <c r="C106" s="126"/>
      <c r="D106" s="135"/>
      <c r="E106" s="45" t="s">
        <v>922</v>
      </c>
    </row>
    <row r="107" spans="3:5" x14ac:dyDescent="0.2">
      <c r="C107" s="126"/>
      <c r="D107" s="135" t="s">
        <v>37</v>
      </c>
      <c r="E107" s="45">
        <v>34.123386383056641</v>
      </c>
    </row>
    <row r="108" spans="3:5" x14ac:dyDescent="0.2">
      <c r="C108" s="126"/>
      <c r="D108" s="135"/>
      <c r="E108" s="45">
        <v>34.009735107421875</v>
      </c>
    </row>
    <row r="109" spans="3:5" x14ac:dyDescent="0.2">
      <c r="C109" s="126"/>
      <c r="D109" s="135"/>
      <c r="E109" s="45" t="s">
        <v>922</v>
      </c>
    </row>
    <row r="110" spans="3:5" x14ac:dyDescent="0.2">
      <c r="C110" s="126"/>
      <c r="D110" s="135" t="s">
        <v>39</v>
      </c>
      <c r="E110" s="45" t="s">
        <v>922</v>
      </c>
    </row>
    <row r="111" spans="3:5" x14ac:dyDescent="0.2">
      <c r="C111" s="126"/>
      <c r="D111" s="135"/>
      <c r="E111" s="45" t="s">
        <v>922</v>
      </c>
    </row>
    <row r="112" spans="3:5" x14ac:dyDescent="0.2">
      <c r="C112" s="126"/>
      <c r="D112" s="135"/>
      <c r="E112" s="45" t="s">
        <v>922</v>
      </c>
    </row>
    <row r="113" spans="3:5" x14ac:dyDescent="0.2">
      <c r="C113" s="126"/>
      <c r="D113" s="135" t="s">
        <v>40</v>
      </c>
      <c r="E113" s="45">
        <v>34.106201171875</v>
      </c>
    </row>
    <row r="114" spans="3:5" x14ac:dyDescent="0.2">
      <c r="C114" s="126"/>
      <c r="D114" s="135"/>
      <c r="E114" s="45">
        <v>34.311134338378906</v>
      </c>
    </row>
    <row r="115" spans="3:5" x14ac:dyDescent="0.2">
      <c r="C115" s="126"/>
      <c r="D115" s="135"/>
      <c r="E115" s="45" t="s">
        <v>932</v>
      </c>
    </row>
    <row r="116" spans="3:5" x14ac:dyDescent="0.2">
      <c r="C116" s="126"/>
      <c r="D116" s="135" t="s">
        <v>44</v>
      </c>
      <c r="E116" s="45" t="s">
        <v>922</v>
      </c>
    </row>
    <row r="117" spans="3:5" x14ac:dyDescent="0.2">
      <c r="C117" s="126"/>
      <c r="D117" s="135"/>
      <c r="E117" s="45" t="s">
        <v>922</v>
      </c>
    </row>
    <row r="118" spans="3:5" x14ac:dyDescent="0.2">
      <c r="C118" s="126"/>
      <c r="D118" s="135"/>
      <c r="E118" s="45">
        <v>33.979133605957031</v>
      </c>
    </row>
    <row r="119" spans="3:5" x14ac:dyDescent="0.2">
      <c r="C119" s="126"/>
      <c r="D119" s="135" t="s">
        <v>936</v>
      </c>
      <c r="E119" s="45" t="s">
        <v>922</v>
      </c>
    </row>
    <row r="120" spans="3:5" x14ac:dyDescent="0.2">
      <c r="C120" s="126"/>
      <c r="D120" s="135"/>
      <c r="E120" s="45" t="s">
        <v>922</v>
      </c>
    </row>
    <row r="121" spans="3:5" x14ac:dyDescent="0.2">
      <c r="C121" s="126"/>
      <c r="D121" s="135"/>
      <c r="E121" s="45" t="s">
        <v>922</v>
      </c>
    </row>
  </sheetData>
  <mergeCells count="44">
    <mergeCell ref="D78:D80"/>
    <mergeCell ref="D84:D86"/>
    <mergeCell ref="D87:D89"/>
    <mergeCell ref="D81:D83"/>
    <mergeCell ref="C101:C121"/>
    <mergeCell ref="D101:D103"/>
    <mergeCell ref="D104:D106"/>
    <mergeCell ref="D107:D109"/>
    <mergeCell ref="D110:D112"/>
    <mergeCell ref="D113:D115"/>
    <mergeCell ref="D116:D118"/>
    <mergeCell ref="D119:D121"/>
    <mergeCell ref="C78:C100"/>
    <mergeCell ref="D92:D94"/>
    <mergeCell ref="D95:D97"/>
    <mergeCell ref="D98:D100"/>
    <mergeCell ref="D90:D91"/>
    <mergeCell ref="C30:C53"/>
    <mergeCell ref="D30:D32"/>
    <mergeCell ref="D33:D35"/>
    <mergeCell ref="D36:D38"/>
    <mergeCell ref="D39:D41"/>
    <mergeCell ref="D42:D44"/>
    <mergeCell ref="D45:D47"/>
    <mergeCell ref="D48:D50"/>
    <mergeCell ref="D51:D53"/>
    <mergeCell ref="C54:C77"/>
    <mergeCell ref="D66:D68"/>
    <mergeCell ref="D69:D71"/>
    <mergeCell ref="D72:D74"/>
    <mergeCell ref="D75:D77"/>
    <mergeCell ref="D54:D56"/>
    <mergeCell ref="D57:D59"/>
    <mergeCell ref="D60:D62"/>
    <mergeCell ref="D63:D65"/>
    <mergeCell ref="D24:D26"/>
    <mergeCell ref="D27:D29"/>
    <mergeCell ref="C6:C29"/>
    <mergeCell ref="D6:D8"/>
    <mergeCell ref="D9:D11"/>
    <mergeCell ref="D12:D14"/>
    <mergeCell ref="D15:D17"/>
    <mergeCell ref="D18:D20"/>
    <mergeCell ref="D21:D23"/>
  </mergeCells>
  <phoneticPr fontId="9" type="noConversion"/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181A07-5351-C842-B98F-996B3EEBB833}">
  <dimension ref="B2:H58"/>
  <sheetViews>
    <sheetView topLeftCell="A11" workbookViewId="0">
      <selection activeCell="B41" sqref="B41:B58"/>
    </sheetView>
  </sheetViews>
  <sheetFormatPr baseColWidth="10" defaultRowHeight="16" x14ac:dyDescent="0.2"/>
  <cols>
    <col min="2" max="2" width="13.5" customWidth="1"/>
    <col min="3" max="3" width="17.5" customWidth="1"/>
    <col min="4" max="4" width="17.33203125" customWidth="1"/>
    <col min="6" max="6" width="14.1640625" style="9" customWidth="1"/>
    <col min="7" max="7" width="16.83203125" customWidth="1"/>
    <col min="8" max="8" width="14.1640625" customWidth="1"/>
  </cols>
  <sheetData>
    <row r="2" spans="2:8" x14ac:dyDescent="0.2">
      <c r="B2" t="s">
        <v>930</v>
      </c>
    </row>
    <row r="4" spans="2:8" x14ac:dyDescent="0.2">
      <c r="B4" s="47" t="s">
        <v>920</v>
      </c>
      <c r="C4" s="47" t="s">
        <v>923</v>
      </c>
      <c r="D4" s="47" t="s">
        <v>921</v>
      </c>
      <c r="F4" s="48" t="s">
        <v>920</v>
      </c>
      <c r="G4" s="47"/>
      <c r="H4" s="47" t="s">
        <v>921</v>
      </c>
    </row>
    <row r="5" spans="2:8" x14ac:dyDescent="0.2">
      <c r="B5" s="140" t="s">
        <v>34</v>
      </c>
      <c r="C5" s="137" t="s">
        <v>924</v>
      </c>
      <c r="D5" s="47">
        <v>34.368812561035156</v>
      </c>
      <c r="F5" s="141" t="s">
        <v>246</v>
      </c>
      <c r="G5" s="137" t="s">
        <v>924</v>
      </c>
      <c r="H5" s="49">
        <v>28.342771530151367</v>
      </c>
    </row>
    <row r="6" spans="2:8" x14ac:dyDescent="0.2">
      <c r="B6" s="140"/>
      <c r="C6" s="138"/>
      <c r="D6" s="47">
        <v>33.973159790039062</v>
      </c>
      <c r="F6" s="141"/>
      <c r="G6" s="138"/>
      <c r="H6" s="49">
        <v>27.969398498535156</v>
      </c>
    </row>
    <row r="7" spans="2:8" x14ac:dyDescent="0.2">
      <c r="B7" s="140"/>
      <c r="C7" s="139"/>
      <c r="D7" s="47">
        <v>33.837261199951172</v>
      </c>
      <c r="F7" s="141"/>
      <c r="G7" s="139"/>
      <c r="H7" s="49">
        <v>27.495990753173828</v>
      </c>
    </row>
    <row r="8" spans="2:8" x14ac:dyDescent="0.2">
      <c r="B8" s="140"/>
      <c r="C8" s="137" t="s">
        <v>925</v>
      </c>
      <c r="D8" s="47">
        <v>33.958667755126953</v>
      </c>
      <c r="F8" s="141"/>
      <c r="G8" s="137" t="s">
        <v>925</v>
      </c>
      <c r="H8" s="49">
        <v>28.591527938842773</v>
      </c>
    </row>
    <row r="9" spans="2:8" x14ac:dyDescent="0.2">
      <c r="B9" s="140"/>
      <c r="C9" s="138"/>
      <c r="D9" s="47">
        <v>34.975006103515625</v>
      </c>
      <c r="F9" s="141"/>
      <c r="G9" s="138"/>
      <c r="H9" s="49">
        <v>28.911628723144531</v>
      </c>
    </row>
    <row r="10" spans="2:8" x14ac:dyDescent="0.2">
      <c r="B10" s="140"/>
      <c r="C10" s="139"/>
      <c r="D10" s="47">
        <v>33.855266571044922</v>
      </c>
      <c r="F10" s="141"/>
      <c r="G10" s="139"/>
      <c r="H10" s="49">
        <v>28.646730422973633</v>
      </c>
    </row>
    <row r="11" spans="2:8" x14ac:dyDescent="0.2">
      <c r="B11" s="140"/>
      <c r="C11" s="137" t="s">
        <v>926</v>
      </c>
      <c r="D11" s="47">
        <v>36.066661834716797</v>
      </c>
      <c r="F11" s="141"/>
      <c r="G11" s="137" t="s">
        <v>926</v>
      </c>
      <c r="H11" s="49">
        <v>28.306171417236328</v>
      </c>
    </row>
    <row r="12" spans="2:8" x14ac:dyDescent="0.2">
      <c r="B12" s="140"/>
      <c r="C12" s="138"/>
      <c r="D12" s="47">
        <v>35.421428680419922</v>
      </c>
      <c r="F12" s="141"/>
      <c r="G12" s="138"/>
      <c r="H12" s="49">
        <v>27.725502014160156</v>
      </c>
    </row>
    <row r="13" spans="2:8" x14ac:dyDescent="0.2">
      <c r="B13" s="140"/>
      <c r="C13" s="139"/>
      <c r="D13" s="47">
        <v>34.414710998535156</v>
      </c>
      <c r="F13" s="141"/>
      <c r="G13" s="139"/>
      <c r="H13" s="49">
        <v>27.901559829711914</v>
      </c>
    </row>
    <row r="14" spans="2:8" x14ac:dyDescent="0.2">
      <c r="B14" s="140"/>
      <c r="C14" s="137" t="s">
        <v>927</v>
      </c>
      <c r="D14" s="47">
        <v>35.491878509521484</v>
      </c>
      <c r="F14" s="141"/>
      <c r="G14" s="137" t="s">
        <v>927</v>
      </c>
      <c r="H14" s="49">
        <v>30.64332389831543</v>
      </c>
    </row>
    <row r="15" spans="2:8" x14ac:dyDescent="0.2">
      <c r="B15" s="140"/>
      <c r="C15" s="138"/>
      <c r="D15" s="47">
        <v>34.331462860107422</v>
      </c>
      <c r="F15" s="141"/>
      <c r="G15" s="138"/>
      <c r="H15" s="49">
        <v>30.55841064453125</v>
      </c>
    </row>
    <row r="16" spans="2:8" x14ac:dyDescent="0.2">
      <c r="B16" s="140"/>
      <c r="C16" s="139"/>
      <c r="D16" s="47" t="s">
        <v>922</v>
      </c>
      <c r="F16" s="141"/>
      <c r="G16" s="139"/>
      <c r="H16" s="49">
        <v>30.368047714233398</v>
      </c>
    </row>
    <row r="17" spans="2:8" x14ac:dyDescent="0.2">
      <c r="B17" s="140"/>
      <c r="C17" s="137" t="s">
        <v>928</v>
      </c>
      <c r="D17" s="47">
        <v>33.862277984619141</v>
      </c>
      <c r="F17" s="141"/>
      <c r="G17" s="137" t="s">
        <v>928</v>
      </c>
      <c r="H17" s="49">
        <v>27.639556884765625</v>
      </c>
    </row>
    <row r="18" spans="2:8" x14ac:dyDescent="0.2">
      <c r="B18" s="140"/>
      <c r="C18" s="138"/>
      <c r="D18" s="47">
        <v>34.670387268066406</v>
      </c>
      <c r="F18" s="141"/>
      <c r="G18" s="138"/>
      <c r="H18" s="49">
        <v>26.975173950195312</v>
      </c>
    </row>
    <row r="19" spans="2:8" x14ac:dyDescent="0.2">
      <c r="B19" s="140"/>
      <c r="C19" s="139"/>
      <c r="D19" s="47">
        <v>34.66107177734375</v>
      </c>
      <c r="F19" s="141"/>
      <c r="G19" s="139"/>
      <c r="H19" s="49">
        <v>34.518306732177734</v>
      </c>
    </row>
    <row r="20" spans="2:8" x14ac:dyDescent="0.2">
      <c r="B20" s="140"/>
      <c r="C20" s="137" t="s">
        <v>929</v>
      </c>
      <c r="D20" s="47">
        <v>32.741603851318359</v>
      </c>
      <c r="F20" s="141"/>
      <c r="G20" s="137" t="s">
        <v>929</v>
      </c>
      <c r="H20" s="49">
        <v>26.723991394042969</v>
      </c>
    </row>
    <row r="21" spans="2:8" x14ac:dyDescent="0.2">
      <c r="B21" s="140"/>
      <c r="C21" s="138"/>
      <c r="D21" s="47">
        <v>32.320419311523438</v>
      </c>
      <c r="F21" s="141"/>
      <c r="G21" s="138"/>
      <c r="H21" s="49">
        <v>26.599607467651367</v>
      </c>
    </row>
    <row r="22" spans="2:8" x14ac:dyDescent="0.2">
      <c r="B22" s="140"/>
      <c r="C22" s="139"/>
      <c r="D22" s="47">
        <v>32.967903137207031</v>
      </c>
      <c r="F22" s="141"/>
      <c r="G22" s="139"/>
      <c r="H22" s="49">
        <v>31.554121017456055</v>
      </c>
    </row>
    <row r="23" spans="2:8" x14ac:dyDescent="0.2">
      <c r="B23" s="140" t="s">
        <v>934</v>
      </c>
      <c r="C23" s="137" t="s">
        <v>924</v>
      </c>
      <c r="D23" s="47">
        <v>33.708942413330078</v>
      </c>
      <c r="F23" s="142" t="s">
        <v>937</v>
      </c>
      <c r="G23" s="137" t="s">
        <v>924</v>
      </c>
      <c r="H23" s="49">
        <v>21.302175521850586</v>
      </c>
    </row>
    <row r="24" spans="2:8" x14ac:dyDescent="0.2">
      <c r="B24" s="140"/>
      <c r="C24" s="138"/>
      <c r="D24" s="47">
        <v>33.184440612792969</v>
      </c>
      <c r="F24" s="142"/>
      <c r="G24" s="138"/>
      <c r="H24" s="49">
        <v>21.33929443359375</v>
      </c>
    </row>
    <row r="25" spans="2:8" x14ac:dyDescent="0.2">
      <c r="B25" s="140"/>
      <c r="C25" s="139"/>
      <c r="D25" s="47">
        <v>32.273181915283203</v>
      </c>
      <c r="F25" s="142"/>
      <c r="G25" s="139"/>
      <c r="H25" s="49">
        <v>21.380931854248047</v>
      </c>
    </row>
    <row r="26" spans="2:8" x14ac:dyDescent="0.2">
      <c r="B26" s="140"/>
      <c r="C26" s="137" t="s">
        <v>925</v>
      </c>
      <c r="D26" s="47">
        <v>33.688705444335938</v>
      </c>
      <c r="F26" s="142"/>
      <c r="G26" s="137" t="s">
        <v>925</v>
      </c>
      <c r="H26" s="49">
        <v>21.210262298583984</v>
      </c>
    </row>
    <row r="27" spans="2:8" x14ac:dyDescent="0.2">
      <c r="B27" s="140"/>
      <c r="C27" s="138"/>
      <c r="D27" s="47">
        <v>34.337245941162109</v>
      </c>
      <c r="F27" s="142"/>
      <c r="G27" s="138"/>
      <c r="H27" s="49">
        <v>21.399097442626953</v>
      </c>
    </row>
    <row r="28" spans="2:8" x14ac:dyDescent="0.2">
      <c r="B28" s="140"/>
      <c r="C28" s="139"/>
      <c r="D28" s="47">
        <v>35.127510070800781</v>
      </c>
      <c r="F28" s="142"/>
      <c r="G28" s="139"/>
      <c r="H28" s="49">
        <v>21.327537536621094</v>
      </c>
    </row>
    <row r="29" spans="2:8" x14ac:dyDescent="0.2">
      <c r="B29" s="140"/>
      <c r="C29" s="137" t="s">
        <v>926</v>
      </c>
      <c r="D29" s="47">
        <v>32.377975463867188</v>
      </c>
      <c r="F29" s="142"/>
      <c r="G29" s="137" t="s">
        <v>926</v>
      </c>
      <c r="H29" s="49">
        <v>20.617259979248047</v>
      </c>
    </row>
    <row r="30" spans="2:8" x14ac:dyDescent="0.2">
      <c r="B30" s="140"/>
      <c r="C30" s="138"/>
      <c r="D30" s="47">
        <v>32.929519653320312</v>
      </c>
      <c r="F30" s="142"/>
      <c r="G30" s="138"/>
      <c r="H30" s="49">
        <v>20.630538940429688</v>
      </c>
    </row>
    <row r="31" spans="2:8" x14ac:dyDescent="0.2">
      <c r="B31" s="140"/>
      <c r="C31" s="139"/>
      <c r="D31" s="47">
        <v>32.559658050537109</v>
      </c>
      <c r="F31" s="142"/>
      <c r="G31" s="139"/>
      <c r="H31" s="49">
        <v>20.739784240722656</v>
      </c>
    </row>
    <row r="32" spans="2:8" x14ac:dyDescent="0.2">
      <c r="B32" s="140"/>
      <c r="C32" s="137" t="s">
        <v>927</v>
      </c>
      <c r="D32" s="47" t="s">
        <v>922</v>
      </c>
      <c r="F32" s="142"/>
      <c r="G32" s="137" t="s">
        <v>927</v>
      </c>
      <c r="H32" s="49">
        <v>23.33990478515625</v>
      </c>
    </row>
    <row r="33" spans="2:8" x14ac:dyDescent="0.2">
      <c r="B33" s="140"/>
      <c r="C33" s="138"/>
      <c r="D33" s="47">
        <v>33.889228820800781</v>
      </c>
      <c r="F33" s="142"/>
      <c r="G33" s="138"/>
      <c r="H33" s="49">
        <v>23.398996353149414</v>
      </c>
    </row>
    <row r="34" spans="2:8" x14ac:dyDescent="0.2">
      <c r="B34" s="140"/>
      <c r="C34" s="139"/>
      <c r="D34" s="47" t="s">
        <v>922</v>
      </c>
      <c r="F34" s="142"/>
      <c r="G34" s="139"/>
      <c r="H34" s="49">
        <v>24.15411376953125</v>
      </c>
    </row>
    <row r="35" spans="2:8" x14ac:dyDescent="0.2">
      <c r="B35" s="140"/>
      <c r="C35" s="137" t="s">
        <v>928</v>
      </c>
      <c r="D35" s="47">
        <v>33.635738372802734</v>
      </c>
      <c r="F35" s="142"/>
      <c r="G35" s="137" t="s">
        <v>928</v>
      </c>
      <c r="H35" s="49">
        <v>22.103336334228516</v>
      </c>
    </row>
    <row r="36" spans="2:8" x14ac:dyDescent="0.2">
      <c r="B36" s="140"/>
      <c r="C36" s="138"/>
      <c r="D36" s="47">
        <v>33.162563323974609</v>
      </c>
      <c r="F36" s="142"/>
      <c r="G36" s="138"/>
      <c r="H36" s="49">
        <v>22.135465621948242</v>
      </c>
    </row>
    <row r="37" spans="2:8" x14ac:dyDescent="0.2">
      <c r="B37" s="140"/>
      <c r="C37" s="139"/>
      <c r="D37" s="47">
        <v>32.160179138183594</v>
      </c>
      <c r="F37" s="142"/>
      <c r="G37" s="139"/>
      <c r="H37" s="49">
        <v>22.048673629760742</v>
      </c>
    </row>
    <row r="38" spans="2:8" x14ac:dyDescent="0.2">
      <c r="B38" s="140"/>
      <c r="C38" s="137" t="s">
        <v>929</v>
      </c>
      <c r="D38" s="47">
        <v>33.009410858154297</v>
      </c>
      <c r="F38" s="142"/>
      <c r="G38" s="137" t="s">
        <v>929</v>
      </c>
      <c r="H38" s="49">
        <v>21.84630012512207</v>
      </c>
    </row>
    <row r="39" spans="2:8" x14ac:dyDescent="0.2">
      <c r="B39" s="140"/>
      <c r="C39" s="138"/>
      <c r="D39" s="47">
        <v>33.747200012207031</v>
      </c>
      <c r="F39" s="142"/>
      <c r="G39" s="138"/>
      <c r="H39" s="49">
        <v>21.911903381347656</v>
      </c>
    </row>
    <row r="40" spans="2:8" x14ac:dyDescent="0.2">
      <c r="B40" s="140"/>
      <c r="C40" s="139"/>
      <c r="D40" s="47">
        <v>34.017963409423828</v>
      </c>
      <c r="F40" s="142"/>
      <c r="G40" s="139"/>
      <c r="H40" s="49">
        <v>22.015008926391602</v>
      </c>
    </row>
    <row r="41" spans="2:8" x14ac:dyDescent="0.2">
      <c r="B41" s="140" t="s">
        <v>937</v>
      </c>
      <c r="C41" s="137" t="s">
        <v>924</v>
      </c>
      <c r="D41" s="47">
        <v>21.302175521850586</v>
      </c>
    </row>
    <row r="42" spans="2:8" x14ac:dyDescent="0.2">
      <c r="B42" s="140"/>
      <c r="C42" s="138"/>
      <c r="D42" s="47">
        <v>21.33929443359375</v>
      </c>
    </row>
    <row r="43" spans="2:8" x14ac:dyDescent="0.2">
      <c r="B43" s="140"/>
      <c r="C43" s="139"/>
      <c r="D43" s="47">
        <v>21.380931854248047</v>
      </c>
    </row>
    <row r="44" spans="2:8" x14ac:dyDescent="0.2">
      <c r="B44" s="140"/>
      <c r="C44" s="137" t="s">
        <v>925</v>
      </c>
      <c r="D44" s="47">
        <v>21.210262298583984</v>
      </c>
    </row>
    <row r="45" spans="2:8" x14ac:dyDescent="0.2">
      <c r="B45" s="140"/>
      <c r="C45" s="138"/>
      <c r="D45" s="47">
        <v>21.399097442626953</v>
      </c>
    </row>
    <row r="46" spans="2:8" x14ac:dyDescent="0.2">
      <c r="B46" s="140"/>
      <c r="C46" s="139"/>
      <c r="D46" s="47">
        <v>21.327537536621094</v>
      </c>
    </row>
    <row r="47" spans="2:8" x14ac:dyDescent="0.2">
      <c r="B47" s="140"/>
      <c r="C47" s="137" t="s">
        <v>926</v>
      </c>
      <c r="D47" s="47">
        <v>20.617259979248047</v>
      </c>
    </row>
    <row r="48" spans="2:8" x14ac:dyDescent="0.2">
      <c r="B48" s="140"/>
      <c r="C48" s="138"/>
      <c r="D48" s="47">
        <v>20.630538940429688</v>
      </c>
    </row>
    <row r="49" spans="2:4" x14ac:dyDescent="0.2">
      <c r="B49" s="140"/>
      <c r="C49" s="139"/>
      <c r="D49" s="47">
        <v>20.739784240722656</v>
      </c>
    </row>
    <row r="50" spans="2:4" x14ac:dyDescent="0.2">
      <c r="B50" s="140"/>
      <c r="C50" s="137" t="s">
        <v>927</v>
      </c>
      <c r="D50" s="47">
        <v>23.33990478515625</v>
      </c>
    </row>
    <row r="51" spans="2:4" x14ac:dyDescent="0.2">
      <c r="B51" s="140"/>
      <c r="C51" s="138"/>
      <c r="D51" s="47">
        <v>23.398996353149414</v>
      </c>
    </row>
    <row r="52" spans="2:4" x14ac:dyDescent="0.2">
      <c r="B52" s="140"/>
      <c r="C52" s="139"/>
      <c r="D52" s="47">
        <v>24.15411376953125</v>
      </c>
    </row>
    <row r="53" spans="2:4" x14ac:dyDescent="0.2">
      <c r="B53" s="140"/>
      <c r="C53" s="137" t="s">
        <v>928</v>
      </c>
      <c r="D53" s="47">
        <v>22.103336334228516</v>
      </c>
    </row>
    <row r="54" spans="2:4" x14ac:dyDescent="0.2">
      <c r="B54" s="140"/>
      <c r="C54" s="138"/>
      <c r="D54" s="47">
        <v>22.135465621948242</v>
      </c>
    </row>
    <row r="55" spans="2:4" x14ac:dyDescent="0.2">
      <c r="B55" s="140"/>
      <c r="C55" s="139"/>
      <c r="D55" s="47">
        <v>22.048673629760742</v>
      </c>
    </row>
    <row r="56" spans="2:4" x14ac:dyDescent="0.2">
      <c r="B56" s="140"/>
      <c r="C56" s="137" t="s">
        <v>929</v>
      </c>
      <c r="D56" s="47">
        <v>21.84630012512207</v>
      </c>
    </row>
    <row r="57" spans="2:4" x14ac:dyDescent="0.2">
      <c r="B57" s="140"/>
      <c r="C57" s="138"/>
      <c r="D57" s="47">
        <v>21.911903381347656</v>
      </c>
    </row>
    <row r="58" spans="2:4" x14ac:dyDescent="0.2">
      <c r="B58" s="140"/>
      <c r="C58" s="139"/>
      <c r="D58" s="47">
        <v>22.015008926391602</v>
      </c>
    </row>
  </sheetData>
  <mergeCells count="35">
    <mergeCell ref="G5:G7"/>
    <mergeCell ref="G8:G10"/>
    <mergeCell ref="G11:G13"/>
    <mergeCell ref="G14:G16"/>
    <mergeCell ref="G17:G19"/>
    <mergeCell ref="G20:G22"/>
    <mergeCell ref="C44:C46"/>
    <mergeCell ref="C47:C49"/>
    <mergeCell ref="C50:C52"/>
    <mergeCell ref="C53:C55"/>
    <mergeCell ref="G35:G37"/>
    <mergeCell ref="G38:G40"/>
    <mergeCell ref="G23:G25"/>
    <mergeCell ref="G26:G28"/>
    <mergeCell ref="G29:G31"/>
    <mergeCell ref="G32:G34"/>
    <mergeCell ref="F5:F22"/>
    <mergeCell ref="F23:F40"/>
    <mergeCell ref="C26:C28"/>
    <mergeCell ref="C29:C31"/>
    <mergeCell ref="C32:C34"/>
    <mergeCell ref="C35:C37"/>
    <mergeCell ref="C38:C40"/>
    <mergeCell ref="B5:B22"/>
    <mergeCell ref="B23:B40"/>
    <mergeCell ref="B41:B58"/>
    <mergeCell ref="C5:C7"/>
    <mergeCell ref="C8:C10"/>
    <mergeCell ref="C11:C13"/>
    <mergeCell ref="C14:C16"/>
    <mergeCell ref="C17:C19"/>
    <mergeCell ref="C20:C22"/>
    <mergeCell ref="C23:C25"/>
    <mergeCell ref="C56:C58"/>
    <mergeCell ref="C41:C43"/>
  </mergeCells>
  <phoneticPr fontId="9" type="noConversion"/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8641D5-D3BA-4247-9DF5-3BEE87A8CF18}">
  <dimension ref="B2:L5"/>
  <sheetViews>
    <sheetView workbookViewId="0">
      <selection activeCell="J21" sqref="J21"/>
    </sheetView>
  </sheetViews>
  <sheetFormatPr baseColWidth="10" defaultRowHeight="16" x14ac:dyDescent="0.2"/>
  <cols>
    <col min="6" max="6" width="9.1640625" customWidth="1"/>
  </cols>
  <sheetData>
    <row r="2" spans="2:12" x14ac:dyDescent="0.2">
      <c r="B2" t="s">
        <v>938</v>
      </c>
    </row>
    <row r="5" spans="2:12" x14ac:dyDescent="0.2">
      <c r="B5" t="s">
        <v>2559</v>
      </c>
      <c r="L5" t="s">
        <v>2560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8F8B6C-8644-1A47-B23E-8D8BE3397A21}">
  <dimension ref="B2:N79"/>
  <sheetViews>
    <sheetView workbookViewId="0">
      <selection activeCell="P19" sqref="P19"/>
    </sheetView>
  </sheetViews>
  <sheetFormatPr baseColWidth="10" defaultRowHeight="16" x14ac:dyDescent="0.2"/>
  <sheetData>
    <row r="2" spans="2:13" x14ac:dyDescent="0.2">
      <c r="B2" t="s">
        <v>939</v>
      </c>
    </row>
    <row r="4" spans="2:13" x14ac:dyDescent="0.2">
      <c r="B4" s="143" t="s">
        <v>953</v>
      </c>
      <c r="C4" s="143"/>
      <c r="D4" s="143"/>
      <c r="E4" s="143"/>
      <c r="J4" s="143" t="s">
        <v>940</v>
      </c>
      <c r="K4" s="143"/>
      <c r="L4" s="143"/>
      <c r="M4" s="143"/>
    </row>
    <row r="5" spans="2:13" x14ac:dyDescent="0.2">
      <c r="B5" s="47" t="s">
        <v>941</v>
      </c>
      <c r="C5" s="47" t="s">
        <v>955</v>
      </c>
      <c r="D5" s="47" t="s">
        <v>942</v>
      </c>
      <c r="E5" s="47" t="s">
        <v>943</v>
      </c>
      <c r="I5" s="17"/>
      <c r="J5" s="47" t="s">
        <v>941</v>
      </c>
      <c r="K5" s="48" t="s">
        <v>955</v>
      </c>
      <c r="L5" s="47" t="s">
        <v>942</v>
      </c>
      <c r="M5" s="47" t="s">
        <v>943</v>
      </c>
    </row>
    <row r="6" spans="2:13" ht="16" customHeight="1" x14ac:dyDescent="0.2">
      <c r="B6" s="140" t="s">
        <v>934</v>
      </c>
      <c r="C6" s="140" t="s">
        <v>944</v>
      </c>
      <c r="D6" s="144" t="s">
        <v>47</v>
      </c>
      <c r="E6" s="46">
        <v>31.059309005737305</v>
      </c>
      <c r="I6" s="17"/>
      <c r="J6" s="140" t="s">
        <v>144</v>
      </c>
      <c r="K6" s="140" t="s">
        <v>944</v>
      </c>
      <c r="L6" s="144" t="s">
        <v>47</v>
      </c>
      <c r="M6" s="55">
        <v>32.149002075195312</v>
      </c>
    </row>
    <row r="7" spans="2:13" x14ac:dyDescent="0.2">
      <c r="B7" s="140"/>
      <c r="C7" s="140"/>
      <c r="D7" s="144"/>
      <c r="E7" s="46">
        <v>31.741992950439453</v>
      </c>
      <c r="I7" s="17"/>
      <c r="J7" s="140"/>
      <c r="K7" s="140"/>
      <c r="L7" s="144"/>
      <c r="M7" s="55">
        <v>31.979686737060547</v>
      </c>
    </row>
    <row r="8" spans="2:13" x14ac:dyDescent="0.2">
      <c r="B8" s="140"/>
      <c r="C8" s="140"/>
      <c r="D8" s="144"/>
      <c r="E8" s="46">
        <v>31.117168426513672</v>
      </c>
      <c r="I8" s="17"/>
      <c r="J8" s="140"/>
      <c r="K8" s="140"/>
      <c r="L8" s="144"/>
      <c r="M8" s="55">
        <v>31.187427520751953</v>
      </c>
    </row>
    <row r="9" spans="2:13" ht="16" customHeight="1" x14ac:dyDescent="0.2">
      <c r="B9" s="140"/>
      <c r="C9" s="140"/>
      <c r="D9" s="144" t="s">
        <v>50</v>
      </c>
      <c r="E9" s="46">
        <v>29.827718734741211</v>
      </c>
      <c r="I9" s="17"/>
      <c r="J9" s="140"/>
      <c r="K9" s="140"/>
      <c r="L9" s="144" t="s">
        <v>50</v>
      </c>
      <c r="M9" s="55">
        <v>31.201030731201172</v>
      </c>
    </row>
    <row r="10" spans="2:13" x14ac:dyDescent="0.2">
      <c r="B10" s="140"/>
      <c r="C10" s="140"/>
      <c r="D10" s="144"/>
      <c r="E10" s="46">
        <v>30.181987762451172</v>
      </c>
      <c r="I10" s="17"/>
      <c r="J10" s="140"/>
      <c r="K10" s="140"/>
      <c r="L10" s="144"/>
      <c r="M10" s="55">
        <v>31.618196487426758</v>
      </c>
    </row>
    <row r="11" spans="2:13" x14ac:dyDescent="0.2">
      <c r="B11" s="140"/>
      <c r="C11" s="140"/>
      <c r="D11" s="144"/>
      <c r="E11" s="46">
        <v>29.708660125732422</v>
      </c>
      <c r="I11" s="17"/>
      <c r="J11" s="140"/>
      <c r="K11" s="140"/>
      <c r="L11" s="144"/>
      <c r="M11" s="55">
        <v>31.261003494262695</v>
      </c>
    </row>
    <row r="12" spans="2:13" ht="16" customHeight="1" x14ac:dyDescent="0.2">
      <c r="B12" s="140"/>
      <c r="C12" s="140" t="s">
        <v>945</v>
      </c>
      <c r="D12" s="144" t="s">
        <v>47</v>
      </c>
      <c r="E12" s="46">
        <v>31.858562469482422</v>
      </c>
      <c r="I12" s="17"/>
      <c r="J12" s="140"/>
      <c r="K12" s="137" t="s">
        <v>945</v>
      </c>
      <c r="L12" s="144" t="s">
        <v>47</v>
      </c>
      <c r="M12" s="54">
        <v>28.377252578735352</v>
      </c>
    </row>
    <row r="13" spans="2:13" x14ac:dyDescent="0.2">
      <c r="B13" s="140"/>
      <c r="C13" s="140"/>
      <c r="D13" s="144"/>
      <c r="E13" s="46">
        <v>31.623430252075195</v>
      </c>
      <c r="I13" s="17"/>
      <c r="J13" s="140"/>
      <c r="K13" s="138"/>
      <c r="L13" s="144"/>
      <c r="M13" s="54">
        <v>28.601146697998047</v>
      </c>
    </row>
    <row r="14" spans="2:13" x14ac:dyDescent="0.2">
      <c r="B14" s="140"/>
      <c r="C14" s="140"/>
      <c r="D14" s="144"/>
      <c r="E14" s="46">
        <v>30.481586456298828</v>
      </c>
      <c r="I14" s="17"/>
      <c r="J14" s="140"/>
      <c r="K14" s="138"/>
      <c r="L14" s="144"/>
      <c r="M14" s="54">
        <v>28.739185333251953</v>
      </c>
    </row>
    <row r="15" spans="2:13" ht="16" customHeight="1" x14ac:dyDescent="0.2">
      <c r="B15" s="140"/>
      <c r="C15" s="140"/>
      <c r="D15" s="144" t="s">
        <v>50</v>
      </c>
      <c r="E15" s="46">
        <v>30.509407043457031</v>
      </c>
      <c r="I15" s="17"/>
      <c r="J15" s="140"/>
      <c r="K15" s="138"/>
      <c r="L15" s="144" t="s">
        <v>50</v>
      </c>
      <c r="M15" s="54">
        <v>29.4928588867187</v>
      </c>
    </row>
    <row r="16" spans="2:13" x14ac:dyDescent="0.2">
      <c r="B16" s="140"/>
      <c r="C16" s="140"/>
      <c r="D16" s="144"/>
      <c r="E16" s="46">
        <v>30.255287170410156</v>
      </c>
      <c r="I16" s="17"/>
      <c r="J16" s="140"/>
      <c r="K16" s="138"/>
      <c r="L16" s="144"/>
      <c r="M16" s="54">
        <v>29.6203308105469</v>
      </c>
    </row>
    <row r="17" spans="2:14" x14ac:dyDescent="0.2">
      <c r="B17" s="140"/>
      <c r="C17" s="140"/>
      <c r="D17" s="144"/>
      <c r="E17" s="46">
        <v>29.532155990600586</v>
      </c>
      <c r="I17" s="17"/>
      <c r="J17" s="140"/>
      <c r="K17" s="139"/>
      <c r="L17" s="144"/>
      <c r="M17" s="54">
        <v>29.338016510009801</v>
      </c>
    </row>
    <row r="18" spans="2:14" ht="16" customHeight="1" x14ac:dyDescent="0.2">
      <c r="B18" s="140"/>
      <c r="C18" s="140" t="s">
        <v>946</v>
      </c>
      <c r="D18" s="144" t="s">
        <v>47</v>
      </c>
      <c r="E18" s="46">
        <v>32.217830657958984</v>
      </c>
      <c r="I18" s="17"/>
      <c r="J18" s="140"/>
      <c r="K18" s="137" t="s">
        <v>946</v>
      </c>
      <c r="L18" s="144" t="s">
        <v>47</v>
      </c>
      <c r="M18" s="54">
        <v>30.852777481079102</v>
      </c>
    </row>
    <row r="19" spans="2:14" x14ac:dyDescent="0.2">
      <c r="B19" s="140"/>
      <c r="C19" s="140"/>
      <c r="D19" s="144"/>
      <c r="E19" s="46">
        <v>32.022720336914062</v>
      </c>
      <c r="I19" s="17"/>
      <c r="J19" s="140"/>
      <c r="K19" s="138"/>
      <c r="L19" s="144"/>
      <c r="M19" s="54">
        <v>29.787220001220703</v>
      </c>
    </row>
    <row r="20" spans="2:14" x14ac:dyDescent="0.2">
      <c r="B20" s="140"/>
      <c r="C20" s="140"/>
      <c r="D20" s="144"/>
      <c r="E20" s="46">
        <v>31.249017715454102</v>
      </c>
      <c r="I20" s="17"/>
      <c r="J20" s="140"/>
      <c r="K20" s="138"/>
      <c r="L20" s="144"/>
      <c r="M20" s="54">
        <v>30.444438934326172</v>
      </c>
    </row>
    <row r="21" spans="2:14" ht="16" customHeight="1" x14ac:dyDescent="0.2">
      <c r="B21" s="140"/>
      <c r="C21" s="140"/>
      <c r="D21" s="144" t="s">
        <v>50</v>
      </c>
      <c r="E21" s="46">
        <v>31.362531661987305</v>
      </c>
      <c r="I21" s="17"/>
      <c r="J21" s="140"/>
      <c r="K21" s="138"/>
      <c r="L21" s="144" t="s">
        <v>50</v>
      </c>
      <c r="M21" s="54">
        <v>28.677583694458001</v>
      </c>
    </row>
    <row r="22" spans="2:14" x14ac:dyDescent="0.2">
      <c r="B22" s="140"/>
      <c r="C22" s="140"/>
      <c r="D22" s="144"/>
      <c r="E22" s="46">
        <v>30.977413177490234</v>
      </c>
      <c r="I22" s="17"/>
      <c r="J22" s="140"/>
      <c r="K22" s="138"/>
      <c r="L22" s="144"/>
      <c r="M22" s="54">
        <v>28.671485900878899</v>
      </c>
    </row>
    <row r="23" spans="2:14" x14ac:dyDescent="0.2">
      <c r="B23" s="140"/>
      <c r="C23" s="140"/>
      <c r="D23" s="144"/>
      <c r="E23" s="46">
        <v>29.306608200073242</v>
      </c>
      <c r="I23" s="17"/>
      <c r="J23" s="140"/>
      <c r="K23" s="139"/>
      <c r="L23" s="144"/>
      <c r="M23" s="54">
        <v>28.758762359619102</v>
      </c>
    </row>
    <row r="24" spans="2:14" x14ac:dyDescent="0.2">
      <c r="B24" s="140" t="s">
        <v>144</v>
      </c>
      <c r="C24" s="140" t="s">
        <v>944</v>
      </c>
      <c r="D24" s="144" t="s">
        <v>47</v>
      </c>
      <c r="E24" s="46">
        <v>31.832614898681641</v>
      </c>
      <c r="J24" s="140" t="s">
        <v>934</v>
      </c>
      <c r="K24" s="140" t="s">
        <v>944</v>
      </c>
      <c r="L24" s="144" t="s">
        <v>47</v>
      </c>
      <c r="M24" s="55">
        <v>33.749599456787109</v>
      </c>
    </row>
    <row r="25" spans="2:14" x14ac:dyDescent="0.2">
      <c r="B25" s="140"/>
      <c r="C25" s="140"/>
      <c r="D25" s="144"/>
      <c r="E25" s="46">
        <v>32.155006408691406</v>
      </c>
      <c r="J25" s="140"/>
      <c r="K25" s="140"/>
      <c r="L25" s="144"/>
      <c r="M25" s="55">
        <v>32.196125030517578</v>
      </c>
    </row>
    <row r="26" spans="2:14" x14ac:dyDescent="0.2">
      <c r="B26" s="140"/>
      <c r="C26" s="140"/>
      <c r="D26" s="144"/>
      <c r="E26" s="46">
        <v>31.686229705810547</v>
      </c>
      <c r="J26" s="140"/>
      <c r="K26" s="140"/>
      <c r="L26" s="144"/>
      <c r="M26" s="55">
        <v>33.987686157226562</v>
      </c>
    </row>
    <row r="27" spans="2:14" x14ac:dyDescent="0.2">
      <c r="B27" s="140"/>
      <c r="C27" s="140"/>
      <c r="D27" s="144" t="s">
        <v>50</v>
      </c>
      <c r="E27" s="46">
        <v>30.435346603393555</v>
      </c>
      <c r="J27" s="140"/>
      <c r="K27" s="140"/>
      <c r="L27" s="144" t="s">
        <v>50</v>
      </c>
      <c r="M27" s="55">
        <v>32.161045074462891</v>
      </c>
    </row>
    <row r="28" spans="2:14" x14ac:dyDescent="0.2">
      <c r="B28" s="140"/>
      <c r="C28" s="140"/>
      <c r="D28" s="144"/>
      <c r="E28" s="46">
        <v>29.951591491699219</v>
      </c>
      <c r="J28" s="140"/>
      <c r="K28" s="140"/>
      <c r="L28" s="144"/>
      <c r="M28" s="55">
        <v>33.562881469726562</v>
      </c>
    </row>
    <row r="29" spans="2:14" x14ac:dyDescent="0.2">
      <c r="B29" s="140"/>
      <c r="C29" s="140"/>
      <c r="D29" s="144"/>
      <c r="E29" s="46">
        <v>30.083791732788086</v>
      </c>
      <c r="J29" s="140"/>
      <c r="K29" s="140"/>
      <c r="L29" s="144"/>
      <c r="M29" s="55">
        <v>32.189601898193359</v>
      </c>
    </row>
    <row r="30" spans="2:14" x14ac:dyDescent="0.2">
      <c r="B30" s="140"/>
      <c r="C30" s="140" t="s">
        <v>945</v>
      </c>
      <c r="D30" s="144" t="s">
        <v>47</v>
      </c>
      <c r="E30" s="46">
        <v>32.601604461669922</v>
      </c>
      <c r="J30" s="140"/>
      <c r="K30" s="137" t="s">
        <v>945</v>
      </c>
      <c r="L30" s="144" t="s">
        <v>47</v>
      </c>
      <c r="M30" s="54">
        <v>30.039138793945312</v>
      </c>
    </row>
    <row r="31" spans="2:14" x14ac:dyDescent="0.2">
      <c r="B31" s="140"/>
      <c r="C31" s="140"/>
      <c r="D31" s="144"/>
      <c r="E31" s="46">
        <v>32.681903839111328</v>
      </c>
      <c r="I31" s="5"/>
      <c r="J31" s="140"/>
      <c r="K31" s="138"/>
      <c r="L31" s="144"/>
      <c r="M31" s="54">
        <v>30.03636360168457</v>
      </c>
      <c r="N31" s="5"/>
    </row>
    <row r="32" spans="2:14" x14ac:dyDescent="0.2">
      <c r="B32" s="140"/>
      <c r="C32" s="140"/>
      <c r="D32" s="144"/>
      <c r="E32" s="46">
        <v>31.617074966430664</v>
      </c>
      <c r="I32" s="5"/>
      <c r="J32" s="140"/>
      <c r="K32" s="138"/>
      <c r="L32" s="144"/>
      <c r="M32" s="54">
        <v>29.705904006958008</v>
      </c>
      <c r="N32" s="5"/>
    </row>
    <row r="33" spans="2:14" x14ac:dyDescent="0.2">
      <c r="B33" s="140"/>
      <c r="C33" s="140"/>
      <c r="D33" s="144" t="s">
        <v>50</v>
      </c>
      <c r="E33" s="46">
        <v>30.327733993530273</v>
      </c>
      <c r="I33" s="5"/>
      <c r="J33" s="140"/>
      <c r="K33" s="138"/>
      <c r="L33" s="144" t="s">
        <v>50</v>
      </c>
      <c r="M33" s="54">
        <v>30.187009811401399</v>
      </c>
      <c r="N33" s="5"/>
    </row>
    <row r="34" spans="2:14" x14ac:dyDescent="0.2">
      <c r="B34" s="140"/>
      <c r="C34" s="140"/>
      <c r="D34" s="144"/>
      <c r="E34" s="46">
        <v>30.100236892700195</v>
      </c>
      <c r="I34" s="5"/>
      <c r="J34" s="140"/>
      <c r="K34" s="138"/>
      <c r="L34" s="144"/>
      <c r="M34" s="54">
        <v>30.326595306396499</v>
      </c>
      <c r="N34" s="5"/>
    </row>
    <row r="35" spans="2:14" x14ac:dyDescent="0.2">
      <c r="B35" s="140"/>
      <c r="C35" s="140"/>
      <c r="D35" s="144"/>
      <c r="E35" s="46">
        <v>29.764158248901367</v>
      </c>
      <c r="I35" s="5"/>
      <c r="J35" s="140"/>
      <c r="K35" s="139"/>
      <c r="L35" s="144"/>
      <c r="M35" s="54">
        <v>30.9514274597168</v>
      </c>
      <c r="N35" s="5"/>
    </row>
    <row r="36" spans="2:14" x14ac:dyDescent="0.2">
      <c r="B36" s="140"/>
      <c r="C36" s="140" t="s">
        <v>946</v>
      </c>
      <c r="D36" s="144" t="s">
        <v>47</v>
      </c>
      <c r="E36" s="46">
        <v>33.298721313476562</v>
      </c>
      <c r="I36" s="5"/>
      <c r="J36" s="140"/>
      <c r="K36" s="137" t="s">
        <v>946</v>
      </c>
      <c r="L36" s="144" t="s">
        <v>47</v>
      </c>
      <c r="M36" s="54">
        <v>32.219833374023438</v>
      </c>
      <c r="N36" s="5"/>
    </row>
    <row r="37" spans="2:14" x14ac:dyDescent="0.2">
      <c r="B37" s="140"/>
      <c r="C37" s="140"/>
      <c r="D37" s="144"/>
      <c r="E37" s="46">
        <v>33.610641479492188</v>
      </c>
      <c r="I37" s="5"/>
      <c r="J37" s="140"/>
      <c r="K37" s="138"/>
      <c r="L37" s="144"/>
      <c r="M37" s="54">
        <v>31.481447219848633</v>
      </c>
      <c r="N37" s="5"/>
    </row>
    <row r="38" spans="2:14" x14ac:dyDescent="0.2">
      <c r="B38" s="140"/>
      <c r="C38" s="140"/>
      <c r="D38" s="144"/>
      <c r="E38" s="46">
        <v>33.545360565185547</v>
      </c>
      <c r="I38" s="5"/>
      <c r="J38" s="140"/>
      <c r="K38" s="138"/>
      <c r="L38" s="144"/>
      <c r="M38" s="54">
        <v>32.811679840087891</v>
      </c>
      <c r="N38" s="5"/>
    </row>
    <row r="39" spans="2:14" x14ac:dyDescent="0.2">
      <c r="B39" s="140"/>
      <c r="C39" s="140"/>
      <c r="D39" s="144" t="s">
        <v>50</v>
      </c>
      <c r="E39" s="46">
        <v>31.106334686279297</v>
      </c>
      <c r="I39" s="5"/>
      <c r="J39" s="140"/>
      <c r="K39" s="138"/>
      <c r="L39" s="144" t="s">
        <v>50</v>
      </c>
      <c r="M39" s="54">
        <v>30.268149566650401</v>
      </c>
      <c r="N39" s="5"/>
    </row>
    <row r="40" spans="2:14" x14ac:dyDescent="0.2">
      <c r="B40" s="140"/>
      <c r="C40" s="140"/>
      <c r="D40" s="144"/>
      <c r="E40" s="46">
        <v>30.862947463989258</v>
      </c>
      <c r="I40" s="5"/>
      <c r="J40" s="140"/>
      <c r="K40" s="138"/>
      <c r="L40" s="144"/>
      <c r="M40" s="54">
        <v>30.299781036376999</v>
      </c>
      <c r="N40" s="5"/>
    </row>
    <row r="41" spans="2:14" x14ac:dyDescent="0.2">
      <c r="B41" s="140"/>
      <c r="C41" s="140"/>
      <c r="D41" s="144"/>
      <c r="E41" s="46">
        <v>30.982162475585938</v>
      </c>
      <c r="J41" s="140"/>
      <c r="K41" s="139"/>
      <c r="L41" s="144"/>
      <c r="M41" s="54">
        <v>30.299388885498001</v>
      </c>
    </row>
    <row r="42" spans="2:14" x14ac:dyDescent="0.2">
      <c r="B42" s="125" t="s">
        <v>954</v>
      </c>
      <c r="C42" s="125"/>
      <c r="D42" s="125"/>
      <c r="E42" s="125"/>
      <c r="J42" s="140" t="s">
        <v>950</v>
      </c>
      <c r="K42" s="140" t="s">
        <v>944</v>
      </c>
      <c r="L42" s="144" t="s">
        <v>47</v>
      </c>
      <c r="M42" s="55">
        <v>27.274675369262695</v>
      </c>
    </row>
    <row r="43" spans="2:14" x14ac:dyDescent="0.2">
      <c r="B43" s="47" t="s">
        <v>941</v>
      </c>
      <c r="C43" s="48" t="s">
        <v>955</v>
      </c>
      <c r="D43" s="47" t="s">
        <v>942</v>
      </c>
      <c r="E43" s="47" t="s">
        <v>943</v>
      </c>
      <c r="J43" s="140"/>
      <c r="K43" s="140"/>
      <c r="L43" s="144"/>
      <c r="M43" s="55">
        <v>27.311857223510742</v>
      </c>
    </row>
    <row r="44" spans="2:14" x14ac:dyDescent="0.2">
      <c r="B44" s="140" t="s">
        <v>934</v>
      </c>
      <c r="C44" s="140" t="s">
        <v>944</v>
      </c>
      <c r="D44" s="144" t="s">
        <v>47</v>
      </c>
      <c r="E44" s="45">
        <v>24.608356475830078</v>
      </c>
      <c r="J44" s="140"/>
      <c r="K44" s="140"/>
      <c r="L44" s="144"/>
      <c r="M44" s="55">
        <v>27.261941909790039</v>
      </c>
    </row>
    <row r="45" spans="2:14" x14ac:dyDescent="0.2">
      <c r="B45" s="140"/>
      <c r="C45" s="140"/>
      <c r="D45" s="144"/>
      <c r="E45" s="45">
        <v>24.755176544189453</v>
      </c>
      <c r="J45" s="140"/>
      <c r="K45" s="140"/>
      <c r="L45" s="144" t="s">
        <v>50</v>
      </c>
      <c r="M45" s="55">
        <v>27.712913513183594</v>
      </c>
    </row>
    <row r="46" spans="2:14" x14ac:dyDescent="0.2">
      <c r="B46" s="140"/>
      <c r="C46" s="140"/>
      <c r="D46" s="144"/>
      <c r="E46" s="45">
        <v>24.635780334472656</v>
      </c>
      <c r="J46" s="140"/>
      <c r="K46" s="140"/>
      <c r="L46" s="144"/>
      <c r="M46" s="55">
        <v>24.917636871337891</v>
      </c>
    </row>
    <row r="47" spans="2:14" x14ac:dyDescent="0.2">
      <c r="B47" s="140"/>
      <c r="C47" s="140"/>
      <c r="D47" s="144" t="s">
        <v>50</v>
      </c>
      <c r="E47" s="45">
        <v>26.147792816162109</v>
      </c>
      <c r="J47" s="140"/>
      <c r="K47" s="140"/>
      <c r="L47" s="144"/>
      <c r="M47" s="55">
        <v>27.493522644042969</v>
      </c>
    </row>
    <row r="48" spans="2:14" x14ac:dyDescent="0.2">
      <c r="B48" s="140"/>
      <c r="C48" s="140"/>
      <c r="D48" s="144"/>
      <c r="E48" s="45">
        <v>26.175312042236328</v>
      </c>
      <c r="J48" s="140"/>
      <c r="K48" s="140" t="s">
        <v>945</v>
      </c>
      <c r="L48" s="144" t="s">
        <v>47</v>
      </c>
      <c r="M48" s="54">
        <v>24.916196823120117</v>
      </c>
    </row>
    <row r="49" spans="2:13" x14ac:dyDescent="0.2">
      <c r="B49" s="140"/>
      <c r="C49" s="140"/>
      <c r="D49" s="144"/>
      <c r="E49" s="45">
        <v>26.245121002197266</v>
      </c>
      <c r="J49" s="140"/>
      <c r="K49" s="140"/>
      <c r="L49" s="144"/>
      <c r="M49" s="54">
        <v>24.740129470825195</v>
      </c>
    </row>
    <row r="50" spans="2:13" x14ac:dyDescent="0.2">
      <c r="B50" s="140"/>
      <c r="C50" s="140" t="s">
        <v>945</v>
      </c>
      <c r="D50" s="144" t="s">
        <v>47</v>
      </c>
      <c r="E50" s="45">
        <v>25.72198486328125</v>
      </c>
      <c r="J50" s="140"/>
      <c r="K50" s="140"/>
      <c r="L50" s="144"/>
      <c r="M50" s="54">
        <v>24.898784637451172</v>
      </c>
    </row>
    <row r="51" spans="2:13" x14ac:dyDescent="0.2">
      <c r="B51" s="140"/>
      <c r="C51" s="140"/>
      <c r="D51" s="144"/>
      <c r="E51" s="45">
        <v>25.645956039428711</v>
      </c>
      <c r="J51" s="140"/>
      <c r="K51" s="140"/>
      <c r="L51" s="144" t="s">
        <v>50</v>
      </c>
      <c r="M51" s="54">
        <v>26.275896072387695</v>
      </c>
    </row>
    <row r="52" spans="2:13" x14ac:dyDescent="0.2">
      <c r="B52" s="140"/>
      <c r="C52" s="140"/>
      <c r="D52" s="144"/>
      <c r="E52" s="45">
        <v>25.350925445556641</v>
      </c>
      <c r="J52" s="140"/>
      <c r="K52" s="140"/>
      <c r="L52" s="144"/>
      <c r="M52" s="54">
        <v>26.108718872070312</v>
      </c>
    </row>
    <row r="53" spans="2:13" x14ac:dyDescent="0.2">
      <c r="B53" s="140"/>
      <c r="C53" s="140"/>
      <c r="D53" s="144" t="s">
        <v>50</v>
      </c>
      <c r="E53" s="45">
        <v>26.516109466552734</v>
      </c>
      <c r="J53" s="140"/>
      <c r="K53" s="140"/>
      <c r="L53" s="144"/>
      <c r="M53" s="54">
        <v>26.167316436767578</v>
      </c>
    </row>
    <row r="54" spans="2:13" x14ac:dyDescent="0.2">
      <c r="B54" s="140"/>
      <c r="C54" s="140"/>
      <c r="D54" s="144"/>
      <c r="E54" s="45">
        <v>26.549861907958984</v>
      </c>
      <c r="J54" s="140"/>
      <c r="K54" s="140" t="s">
        <v>946</v>
      </c>
      <c r="L54" s="144" t="s">
        <v>47</v>
      </c>
      <c r="M54" s="54">
        <v>25.271091461181641</v>
      </c>
    </row>
    <row r="55" spans="2:13" x14ac:dyDescent="0.2">
      <c r="B55" s="140"/>
      <c r="C55" s="140"/>
      <c r="D55" s="144"/>
      <c r="E55" s="45">
        <v>26.535406112670898</v>
      </c>
      <c r="J55" s="140"/>
      <c r="K55" s="140"/>
      <c r="L55" s="144"/>
      <c r="M55" s="54">
        <v>25.395668029785156</v>
      </c>
    </row>
    <row r="56" spans="2:13" x14ac:dyDescent="0.2">
      <c r="B56" s="140"/>
      <c r="C56" s="140" t="s">
        <v>946</v>
      </c>
      <c r="D56" s="144" t="s">
        <v>47</v>
      </c>
      <c r="E56" s="45">
        <v>25.836997985839844</v>
      </c>
      <c r="J56" s="140"/>
      <c r="K56" s="140"/>
      <c r="L56" s="144"/>
      <c r="M56" s="54">
        <v>25.344287872314453</v>
      </c>
    </row>
    <row r="57" spans="2:13" x14ac:dyDescent="0.2">
      <c r="B57" s="140"/>
      <c r="C57" s="140"/>
      <c r="D57" s="144"/>
      <c r="E57" s="45">
        <v>25.746913909912109</v>
      </c>
      <c r="J57" s="140"/>
      <c r="K57" s="140"/>
      <c r="L57" s="144" t="s">
        <v>50</v>
      </c>
      <c r="M57" s="54">
        <v>26.047004699707031</v>
      </c>
    </row>
    <row r="58" spans="2:13" x14ac:dyDescent="0.2">
      <c r="B58" s="140"/>
      <c r="C58" s="140"/>
      <c r="D58" s="144"/>
      <c r="E58" s="45">
        <v>25.477243423461914</v>
      </c>
      <c r="J58" s="140"/>
      <c r="K58" s="140"/>
      <c r="L58" s="144"/>
      <c r="M58" s="54">
        <v>26.271066665649414</v>
      </c>
    </row>
    <row r="59" spans="2:13" x14ac:dyDescent="0.2">
      <c r="B59" s="140"/>
      <c r="C59" s="140"/>
      <c r="D59" s="144" t="s">
        <v>50</v>
      </c>
      <c r="E59" s="45">
        <v>27.231159210205078</v>
      </c>
      <c r="J59" s="140"/>
      <c r="K59" s="140"/>
      <c r="L59" s="144"/>
      <c r="M59" s="54">
        <v>26.190071105957031</v>
      </c>
    </row>
    <row r="60" spans="2:13" x14ac:dyDescent="0.2">
      <c r="B60" s="140"/>
      <c r="C60" s="140"/>
      <c r="D60" s="144"/>
      <c r="E60" s="45">
        <v>27.381633758544922</v>
      </c>
    </row>
    <row r="61" spans="2:13" x14ac:dyDescent="0.2">
      <c r="B61" s="140"/>
      <c r="C61" s="140"/>
      <c r="D61" s="144"/>
      <c r="E61" s="45">
        <v>27.162353515625</v>
      </c>
    </row>
    <row r="62" spans="2:13" x14ac:dyDescent="0.2">
      <c r="B62" s="140" t="s">
        <v>144</v>
      </c>
      <c r="C62" s="140" t="s">
        <v>944</v>
      </c>
      <c r="D62" s="144" t="s">
        <v>47</v>
      </c>
      <c r="E62" s="46">
        <v>23.736763000488281</v>
      </c>
    </row>
    <row r="63" spans="2:13" x14ac:dyDescent="0.2">
      <c r="B63" s="140"/>
      <c r="C63" s="140"/>
      <c r="D63" s="144"/>
      <c r="E63" s="46">
        <v>23.697881698608398</v>
      </c>
    </row>
    <row r="64" spans="2:13" x14ac:dyDescent="0.2">
      <c r="B64" s="140"/>
      <c r="C64" s="140"/>
      <c r="D64" s="144"/>
      <c r="E64" s="46">
        <v>23.728029251098633</v>
      </c>
    </row>
    <row r="65" spans="2:5" x14ac:dyDescent="0.2">
      <c r="B65" s="140"/>
      <c r="C65" s="140"/>
      <c r="D65" s="144" t="s">
        <v>50</v>
      </c>
      <c r="E65" s="46">
        <v>24.216142654418945</v>
      </c>
    </row>
    <row r="66" spans="2:5" x14ac:dyDescent="0.2">
      <c r="B66" s="140"/>
      <c r="C66" s="140"/>
      <c r="D66" s="144"/>
      <c r="E66" s="46">
        <v>24.789588928222656</v>
      </c>
    </row>
    <row r="67" spans="2:5" x14ac:dyDescent="0.2">
      <c r="B67" s="140"/>
      <c r="C67" s="140"/>
      <c r="D67" s="144"/>
      <c r="E67" s="46">
        <v>24.109752655029297</v>
      </c>
    </row>
    <row r="68" spans="2:5" x14ac:dyDescent="0.2">
      <c r="B68" s="140"/>
      <c r="C68" s="140" t="s">
        <v>945</v>
      </c>
      <c r="D68" s="144" t="s">
        <v>47</v>
      </c>
      <c r="E68" s="46">
        <v>23.69677734375</v>
      </c>
    </row>
    <row r="69" spans="2:5" x14ac:dyDescent="0.2">
      <c r="B69" s="140"/>
      <c r="C69" s="140"/>
      <c r="D69" s="144"/>
      <c r="E69" s="46">
        <v>23.708158493041992</v>
      </c>
    </row>
    <row r="70" spans="2:5" x14ac:dyDescent="0.2">
      <c r="B70" s="140"/>
      <c r="C70" s="140"/>
      <c r="D70" s="144"/>
      <c r="E70" s="46">
        <v>23.747287750244141</v>
      </c>
    </row>
    <row r="71" spans="2:5" x14ac:dyDescent="0.2">
      <c r="B71" s="140"/>
      <c r="C71" s="140"/>
      <c r="D71" s="144" t="s">
        <v>50</v>
      </c>
      <c r="E71" s="46">
        <v>24.569549560546875</v>
      </c>
    </row>
    <row r="72" spans="2:5" x14ac:dyDescent="0.2">
      <c r="B72" s="140"/>
      <c r="C72" s="140"/>
      <c r="D72" s="144"/>
      <c r="E72" s="46">
        <v>24.160480499267578</v>
      </c>
    </row>
    <row r="73" spans="2:5" x14ac:dyDescent="0.2">
      <c r="B73" s="140"/>
      <c r="C73" s="140"/>
      <c r="D73" s="144"/>
      <c r="E73" s="46">
        <v>24.607082366943359</v>
      </c>
    </row>
    <row r="74" spans="2:5" x14ac:dyDescent="0.2">
      <c r="B74" s="140"/>
      <c r="C74" s="140" t="s">
        <v>946</v>
      </c>
      <c r="D74" s="144" t="s">
        <v>47</v>
      </c>
      <c r="E74" s="46">
        <v>26.115989685058594</v>
      </c>
    </row>
    <row r="75" spans="2:5" x14ac:dyDescent="0.2">
      <c r="B75" s="140"/>
      <c r="C75" s="140"/>
      <c r="D75" s="144"/>
      <c r="E75" s="46">
        <v>26.375394821166992</v>
      </c>
    </row>
    <row r="76" spans="2:5" x14ac:dyDescent="0.2">
      <c r="B76" s="140"/>
      <c r="C76" s="140"/>
      <c r="D76" s="144"/>
      <c r="E76" s="46">
        <v>25.585224151611328</v>
      </c>
    </row>
    <row r="77" spans="2:5" x14ac:dyDescent="0.2">
      <c r="B77" s="140"/>
      <c r="C77" s="140"/>
      <c r="D77" s="144" t="s">
        <v>50</v>
      </c>
      <c r="E77" s="46">
        <v>27.558052062988281</v>
      </c>
    </row>
    <row r="78" spans="2:5" x14ac:dyDescent="0.2">
      <c r="B78" s="140"/>
      <c r="C78" s="140"/>
      <c r="D78" s="144"/>
      <c r="E78" s="46">
        <v>27.451385498046875</v>
      </c>
    </row>
    <row r="79" spans="2:5" x14ac:dyDescent="0.2">
      <c r="B79" s="140"/>
      <c r="C79" s="140"/>
      <c r="D79" s="144"/>
      <c r="E79" s="46">
        <v>27.008516311645508</v>
      </c>
    </row>
  </sheetData>
  <mergeCells count="73">
    <mergeCell ref="B62:B79"/>
    <mergeCell ref="C62:C67"/>
    <mergeCell ref="D62:D64"/>
    <mergeCell ref="D65:D67"/>
    <mergeCell ref="C68:C73"/>
    <mergeCell ref="D68:D70"/>
    <mergeCell ref="D71:D73"/>
    <mergeCell ref="C74:C79"/>
    <mergeCell ref="D74:D76"/>
    <mergeCell ref="D77:D79"/>
    <mergeCell ref="B44:B61"/>
    <mergeCell ref="C44:C49"/>
    <mergeCell ref="D44:D46"/>
    <mergeCell ref="D47:D49"/>
    <mergeCell ref="C50:C55"/>
    <mergeCell ref="D50:D52"/>
    <mergeCell ref="D53:D55"/>
    <mergeCell ref="C56:C61"/>
    <mergeCell ref="D56:D58"/>
    <mergeCell ref="D59:D61"/>
    <mergeCell ref="C24:C29"/>
    <mergeCell ref="C30:C35"/>
    <mergeCell ref="C36:C41"/>
    <mergeCell ref="B24:B41"/>
    <mergeCell ref="B42:E42"/>
    <mergeCell ref="D24:D26"/>
    <mergeCell ref="D27:D29"/>
    <mergeCell ref="D30:D32"/>
    <mergeCell ref="D33:D35"/>
    <mergeCell ref="D36:D38"/>
    <mergeCell ref="D39:D41"/>
    <mergeCell ref="B4:E4"/>
    <mergeCell ref="B6:B23"/>
    <mergeCell ref="C6:C11"/>
    <mergeCell ref="D6:D8"/>
    <mergeCell ref="D9:D11"/>
    <mergeCell ref="C12:C17"/>
    <mergeCell ref="D12:D14"/>
    <mergeCell ref="D15:D17"/>
    <mergeCell ref="C18:C23"/>
    <mergeCell ref="D18:D20"/>
    <mergeCell ref="D21:D23"/>
    <mergeCell ref="L54:L56"/>
    <mergeCell ref="L57:L59"/>
    <mergeCell ref="K48:K53"/>
    <mergeCell ref="K54:K59"/>
    <mergeCell ref="J42:J59"/>
    <mergeCell ref="L42:L44"/>
    <mergeCell ref="L45:L47"/>
    <mergeCell ref="K42:K47"/>
    <mergeCell ref="L48:L50"/>
    <mergeCell ref="L51:L53"/>
    <mergeCell ref="J24:J41"/>
    <mergeCell ref="K24:K29"/>
    <mergeCell ref="L24:L26"/>
    <mergeCell ref="L27:L29"/>
    <mergeCell ref="K30:K35"/>
    <mergeCell ref="L30:L32"/>
    <mergeCell ref="L33:L35"/>
    <mergeCell ref="K36:K41"/>
    <mergeCell ref="L36:L38"/>
    <mergeCell ref="L39:L41"/>
    <mergeCell ref="J4:M4"/>
    <mergeCell ref="K12:K17"/>
    <mergeCell ref="K18:K23"/>
    <mergeCell ref="L6:L8"/>
    <mergeCell ref="L9:L11"/>
    <mergeCell ref="K6:K11"/>
    <mergeCell ref="L12:L14"/>
    <mergeCell ref="L18:L20"/>
    <mergeCell ref="L15:L17"/>
    <mergeCell ref="L21:L23"/>
    <mergeCell ref="J6:J23"/>
  </mergeCells>
  <phoneticPr fontId="9" type="noConversion"/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58731F-94F7-8B44-9EE2-D879108F9A2B}">
  <dimension ref="B2:V16"/>
  <sheetViews>
    <sheetView workbookViewId="0">
      <selection activeCell="T7" sqref="T7:T11"/>
    </sheetView>
  </sheetViews>
  <sheetFormatPr baseColWidth="10" defaultRowHeight="16" x14ac:dyDescent="0.2"/>
  <sheetData>
    <row r="2" spans="2:22" x14ac:dyDescent="0.2">
      <c r="B2" t="s">
        <v>956</v>
      </c>
    </row>
    <row r="4" spans="2:22" x14ac:dyDescent="0.2">
      <c r="C4" s="125" t="s">
        <v>944</v>
      </c>
      <c r="D4" s="125"/>
      <c r="E4" s="125"/>
      <c r="F4" s="125"/>
      <c r="G4" s="125"/>
      <c r="H4" s="125"/>
      <c r="J4" s="125" t="s">
        <v>945</v>
      </c>
      <c r="K4" s="125"/>
      <c r="L4" s="125"/>
      <c r="M4" s="125"/>
      <c r="N4" s="125"/>
      <c r="O4" s="125"/>
      <c r="Q4" s="125" t="s">
        <v>946</v>
      </c>
      <c r="R4" s="125"/>
      <c r="S4" s="125"/>
      <c r="T4" s="125"/>
      <c r="U4" s="125"/>
      <c r="V4" s="125"/>
    </row>
    <row r="5" spans="2:22" x14ac:dyDescent="0.2">
      <c r="C5" s="125" t="s">
        <v>47</v>
      </c>
      <c r="D5" s="125"/>
      <c r="E5" s="125"/>
      <c r="F5" s="125" t="s">
        <v>50</v>
      </c>
      <c r="G5" s="125"/>
      <c r="H5" s="125"/>
      <c r="J5" s="125" t="s">
        <v>47</v>
      </c>
      <c r="K5" s="125"/>
      <c r="L5" s="125"/>
      <c r="M5" s="125" t="s">
        <v>50</v>
      </c>
      <c r="N5" s="125"/>
      <c r="O5" s="125"/>
      <c r="Q5" s="125" t="s">
        <v>47</v>
      </c>
      <c r="R5" s="125"/>
      <c r="S5" s="125"/>
      <c r="T5" s="125" t="s">
        <v>50</v>
      </c>
      <c r="U5" s="125"/>
      <c r="V5" s="125"/>
    </row>
    <row r="6" spans="2:22" ht="34" x14ac:dyDescent="0.2">
      <c r="C6" s="61" t="s">
        <v>957</v>
      </c>
      <c r="D6" s="61" t="s">
        <v>958</v>
      </c>
      <c r="E6" s="63" t="s">
        <v>959</v>
      </c>
      <c r="F6" s="61" t="s">
        <v>957</v>
      </c>
      <c r="G6" s="61" t="s">
        <v>958</v>
      </c>
      <c r="H6" s="61" t="s">
        <v>959</v>
      </c>
      <c r="J6" s="61" t="s">
        <v>957</v>
      </c>
      <c r="K6" s="61" t="s">
        <v>958</v>
      </c>
      <c r="L6" s="61" t="s">
        <v>959</v>
      </c>
      <c r="M6" s="61" t="s">
        <v>957</v>
      </c>
      <c r="N6" s="61" t="s">
        <v>958</v>
      </c>
      <c r="O6" s="61" t="s">
        <v>959</v>
      </c>
      <c r="Q6" s="61" t="s">
        <v>957</v>
      </c>
      <c r="R6" s="61" t="s">
        <v>958</v>
      </c>
      <c r="S6" s="61" t="s">
        <v>959</v>
      </c>
      <c r="T6" s="61" t="s">
        <v>957</v>
      </c>
      <c r="U6" s="61" t="s">
        <v>958</v>
      </c>
      <c r="V6" s="61" t="s">
        <v>959</v>
      </c>
    </row>
    <row r="7" spans="2:22" x14ac:dyDescent="0.2">
      <c r="C7">
        <v>7.7729999999999997</v>
      </c>
      <c r="D7">
        <v>0.41099999999999998</v>
      </c>
      <c r="E7">
        <v>5.2875337707448858E-2</v>
      </c>
      <c r="F7" s="64">
        <v>53.835000000000001</v>
      </c>
      <c r="G7">
        <v>14.456</v>
      </c>
      <c r="H7">
        <v>0.26852419429739016</v>
      </c>
      <c r="J7">
        <v>13.901</v>
      </c>
      <c r="K7">
        <v>0.69899999999999995</v>
      </c>
      <c r="L7">
        <v>5.0284152219264799E-2</v>
      </c>
      <c r="M7" s="65">
        <v>45.795000000000002</v>
      </c>
      <c r="N7">
        <v>3.2280000000000002</v>
      </c>
      <c r="O7">
        <v>7.0488044546347856E-2</v>
      </c>
      <c r="Q7">
        <v>42.936999999999998</v>
      </c>
      <c r="R7">
        <v>3.7839999999999998</v>
      </c>
      <c r="S7">
        <v>8.8129119407504022E-2</v>
      </c>
      <c r="T7" s="65">
        <v>42.813000000000002</v>
      </c>
      <c r="U7" s="66">
        <v>36.664999999999999</v>
      </c>
      <c r="V7" s="66">
        <v>0.85639875738677496</v>
      </c>
    </row>
    <row r="8" spans="2:22" x14ac:dyDescent="0.2">
      <c r="C8">
        <v>11.946999999999999</v>
      </c>
      <c r="D8">
        <v>8.2000000000000003E-2</v>
      </c>
      <c r="E8">
        <v>6.8636477776847756E-3</v>
      </c>
      <c r="F8" s="64">
        <v>5.7779999999999996</v>
      </c>
      <c r="G8">
        <v>3.0640000000000001</v>
      </c>
      <c r="H8">
        <v>0.5302872966424369</v>
      </c>
      <c r="J8">
        <v>8.1229999999999993</v>
      </c>
      <c r="K8">
        <v>0.59599999999999997</v>
      </c>
      <c r="L8">
        <v>7.3371906930936842E-2</v>
      </c>
      <c r="M8" s="64">
        <v>15.114000000000001</v>
      </c>
      <c r="N8">
        <v>6.1280000000000001</v>
      </c>
      <c r="O8">
        <v>0.40545189890168054</v>
      </c>
      <c r="Q8">
        <v>34.752000000000002</v>
      </c>
      <c r="R8">
        <v>3.0230000000000001</v>
      </c>
      <c r="S8">
        <v>8.6987799263351748E-2</v>
      </c>
      <c r="T8" s="64">
        <v>9.048</v>
      </c>
      <c r="U8" s="17">
        <v>2.899</v>
      </c>
      <c r="V8" s="17">
        <v>0.3204022988505747</v>
      </c>
    </row>
    <row r="9" spans="2:22" x14ac:dyDescent="0.2">
      <c r="C9">
        <v>5.84</v>
      </c>
      <c r="D9">
        <v>0.26700000000000002</v>
      </c>
      <c r="E9">
        <v>4.5719178082191787E-2</v>
      </c>
      <c r="F9" s="64">
        <v>20.521999999999998</v>
      </c>
      <c r="G9">
        <v>9.8089999999999993</v>
      </c>
      <c r="H9">
        <v>0.47797485625182728</v>
      </c>
      <c r="J9">
        <v>3.5990000000000002</v>
      </c>
      <c r="K9">
        <v>0.308</v>
      </c>
      <c r="L9">
        <v>8.5579327590997498E-2</v>
      </c>
      <c r="M9" s="64">
        <v>23.812999999999999</v>
      </c>
      <c r="N9">
        <v>7.1360000000000001</v>
      </c>
      <c r="O9">
        <v>0.29966824843572842</v>
      </c>
      <c r="Q9">
        <v>2.427</v>
      </c>
      <c r="R9">
        <v>0.41099999999999998</v>
      </c>
      <c r="S9">
        <v>0.16934487021013594</v>
      </c>
      <c r="T9" s="64">
        <v>19.638000000000002</v>
      </c>
      <c r="U9" s="17">
        <v>4.6470000000000002</v>
      </c>
      <c r="V9" s="17">
        <v>0.23663305835624809</v>
      </c>
    </row>
    <row r="10" spans="2:22" x14ac:dyDescent="0.2">
      <c r="C10">
        <v>12.337999999999999</v>
      </c>
      <c r="D10">
        <v>0.72</v>
      </c>
      <c r="E10">
        <v>5.8356297617117851E-2</v>
      </c>
      <c r="F10" s="64">
        <v>24.532</v>
      </c>
      <c r="G10">
        <v>14.867000000000001</v>
      </c>
      <c r="H10">
        <v>0.60602478395564985</v>
      </c>
      <c r="J10">
        <v>7.6289999999999996</v>
      </c>
      <c r="K10">
        <v>1.3160000000000001</v>
      </c>
      <c r="L10">
        <v>0.17249967230305416</v>
      </c>
      <c r="M10" s="64">
        <v>36.212000000000003</v>
      </c>
      <c r="N10">
        <v>28.603999999999999</v>
      </c>
      <c r="O10">
        <v>0.78990389925991378</v>
      </c>
      <c r="Q10">
        <v>3.331</v>
      </c>
      <c r="R10">
        <v>0.72</v>
      </c>
      <c r="S10">
        <v>0.21615130591413989</v>
      </c>
      <c r="T10" s="64">
        <v>59.326000000000001</v>
      </c>
      <c r="U10" s="17">
        <v>22.805</v>
      </c>
      <c r="V10" s="17">
        <v>0.38440144287496208</v>
      </c>
    </row>
    <row r="11" spans="2:22" x14ac:dyDescent="0.2">
      <c r="C11">
        <v>4.4210000000000003</v>
      </c>
      <c r="D11">
        <v>0.32900000000000001</v>
      </c>
      <c r="E11">
        <v>7.4417552589911784E-2</v>
      </c>
      <c r="F11" s="64">
        <v>6.601</v>
      </c>
      <c r="G11">
        <v>2.653</v>
      </c>
      <c r="H11">
        <v>0.40190880169671261</v>
      </c>
      <c r="J11">
        <v>5.1609999999999996</v>
      </c>
      <c r="K11">
        <v>0.49399999999999999</v>
      </c>
      <c r="L11">
        <v>9.5717884130982381E-2</v>
      </c>
      <c r="M11" s="64">
        <v>31.934999999999999</v>
      </c>
      <c r="N11">
        <v>13.551</v>
      </c>
      <c r="O11">
        <v>0.42433067167684363</v>
      </c>
      <c r="Q11">
        <v>0.96599999999999997</v>
      </c>
      <c r="R11">
        <v>0.65800000000000003</v>
      </c>
      <c r="S11">
        <v>0.6811594202898551</v>
      </c>
      <c r="T11" s="64">
        <v>13.675000000000001</v>
      </c>
      <c r="U11" s="17">
        <v>4.5030000000000001</v>
      </c>
      <c r="V11" s="17">
        <v>0.32928702010968919</v>
      </c>
    </row>
    <row r="12" spans="2:22" x14ac:dyDescent="0.2">
      <c r="C12">
        <v>16.594999999999999</v>
      </c>
      <c r="D12">
        <v>1.0489999999999999</v>
      </c>
      <c r="E12">
        <v>6.3211810786381439E-2</v>
      </c>
      <c r="F12" s="64">
        <v>10.199999999999999</v>
      </c>
      <c r="G12">
        <v>5.2439999999999998</v>
      </c>
      <c r="H12">
        <v>0.51411764705882357</v>
      </c>
      <c r="J12">
        <v>16.04</v>
      </c>
      <c r="K12">
        <v>1.254</v>
      </c>
      <c r="L12">
        <v>7.8179551122194518E-2</v>
      </c>
      <c r="M12" s="64">
        <v>17.643999999999998</v>
      </c>
      <c r="N12">
        <v>9.8290000000000006</v>
      </c>
      <c r="O12">
        <v>0.55707322602584453</v>
      </c>
      <c r="Q12">
        <v>0.90500000000000003</v>
      </c>
      <c r="R12">
        <v>0.37</v>
      </c>
      <c r="S12">
        <v>0.40883977900552487</v>
      </c>
      <c r="T12" s="64"/>
      <c r="U12" s="17"/>
      <c r="V12" s="17"/>
    </row>
    <row r="13" spans="2:22" x14ac:dyDescent="0.2">
      <c r="C13">
        <v>16.821000000000002</v>
      </c>
      <c r="D13">
        <v>0.63700000000000001</v>
      </c>
      <c r="E13">
        <v>3.7869330004161462E-2</v>
      </c>
      <c r="F13" s="64">
        <v>8.2460000000000004</v>
      </c>
      <c r="G13">
        <v>4.1950000000000003</v>
      </c>
      <c r="H13">
        <v>0.50873150618481688</v>
      </c>
      <c r="J13">
        <v>11.084</v>
      </c>
      <c r="K13">
        <v>2.427</v>
      </c>
      <c r="L13">
        <v>0.21896427282569469</v>
      </c>
      <c r="M13" s="64">
        <v>24.573</v>
      </c>
      <c r="N13">
        <v>5.3049999999999997</v>
      </c>
      <c r="O13">
        <v>0.21588735604118339</v>
      </c>
    </row>
    <row r="14" spans="2:22" x14ac:dyDescent="0.2">
      <c r="C14">
        <v>12.688000000000001</v>
      </c>
      <c r="D14">
        <v>2.097</v>
      </c>
      <c r="E14">
        <v>0.16527427490542243</v>
      </c>
      <c r="F14" s="64">
        <v>5.0179999999999998</v>
      </c>
      <c r="G14">
        <v>0.35</v>
      </c>
      <c r="H14">
        <v>6.9748903945795138E-2</v>
      </c>
      <c r="J14">
        <v>38.084000000000003</v>
      </c>
      <c r="K14">
        <v>4.4210000000000003</v>
      </c>
      <c r="L14">
        <v>0.11608549522109021</v>
      </c>
      <c r="M14" s="64">
        <v>67.489999999999995</v>
      </c>
      <c r="N14">
        <v>32.161000000000001</v>
      </c>
      <c r="O14">
        <v>0.47652985627500377</v>
      </c>
    </row>
    <row r="15" spans="2:22" x14ac:dyDescent="0.2">
      <c r="C15">
        <v>23.648</v>
      </c>
      <c r="D15">
        <v>0.41099999999999998</v>
      </c>
      <c r="E15">
        <v>1.7379905277401894E-2</v>
      </c>
      <c r="F15" s="64">
        <v>13.016999999999999</v>
      </c>
      <c r="G15">
        <v>2.8580000000000001</v>
      </c>
      <c r="H15">
        <v>0.21955903818084047</v>
      </c>
      <c r="J15">
        <v>40.920999999999999</v>
      </c>
      <c r="K15">
        <v>2.7559999999999998</v>
      </c>
      <c r="L15">
        <v>6.7349282764350815E-2</v>
      </c>
      <c r="M15" s="64">
        <v>28.439</v>
      </c>
      <c r="N15">
        <v>12.297000000000001</v>
      </c>
      <c r="O15">
        <v>0.43239917015366225</v>
      </c>
    </row>
    <row r="16" spans="2:22" x14ac:dyDescent="0.2">
      <c r="C16">
        <v>25.108000000000001</v>
      </c>
      <c r="D16">
        <v>1.748</v>
      </c>
      <c r="E16">
        <v>6.9619244862195312E-2</v>
      </c>
      <c r="F16" s="64">
        <v>21.571000000000002</v>
      </c>
      <c r="G16">
        <v>7.5880000000000001</v>
      </c>
      <c r="H16">
        <v>0.35176857818367252</v>
      </c>
      <c r="J16">
        <v>13.757</v>
      </c>
      <c r="K16">
        <v>2.3029999999999999</v>
      </c>
      <c r="L16">
        <v>0.16740568437886166</v>
      </c>
      <c r="M16" s="64">
        <v>18.158000000000001</v>
      </c>
      <c r="N16">
        <v>12.318</v>
      </c>
      <c r="O16">
        <v>0.67837867606564595</v>
      </c>
    </row>
  </sheetData>
  <mergeCells count="9">
    <mergeCell ref="Q4:V4"/>
    <mergeCell ref="Q5:S5"/>
    <mergeCell ref="T5:V5"/>
    <mergeCell ref="C5:E5"/>
    <mergeCell ref="F5:H5"/>
    <mergeCell ref="C4:H4"/>
    <mergeCell ref="J4:O4"/>
    <mergeCell ref="J5:L5"/>
    <mergeCell ref="M5:O5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F81A3-0B0E-3644-948C-86502E969F38}">
  <dimension ref="B2:V16"/>
  <sheetViews>
    <sheetView workbookViewId="0">
      <selection activeCell="C4" sqref="C4:V6"/>
    </sheetView>
  </sheetViews>
  <sheetFormatPr baseColWidth="10" defaultRowHeight="16" x14ac:dyDescent="0.2"/>
  <sheetData>
    <row r="2" spans="2:22" x14ac:dyDescent="0.2">
      <c r="B2" t="s">
        <v>960</v>
      </c>
    </row>
    <row r="4" spans="2:22" x14ac:dyDescent="0.2">
      <c r="C4" s="125" t="s">
        <v>944</v>
      </c>
      <c r="D4" s="125"/>
      <c r="E4" s="125"/>
      <c r="F4" s="125"/>
      <c r="G4" s="125"/>
      <c r="H4" s="125"/>
      <c r="J4" s="125" t="s">
        <v>945</v>
      </c>
      <c r="K4" s="125"/>
      <c r="L4" s="125"/>
      <c r="M4" s="125"/>
      <c r="N4" s="125"/>
      <c r="O4" s="125"/>
      <c r="Q4" s="125" t="s">
        <v>946</v>
      </c>
      <c r="R4" s="125"/>
      <c r="S4" s="125"/>
      <c r="T4" s="125"/>
      <c r="U4" s="125"/>
      <c r="V4" s="125"/>
    </row>
    <row r="5" spans="2:22" x14ac:dyDescent="0.2">
      <c r="C5" s="125" t="s">
        <v>47</v>
      </c>
      <c r="D5" s="125"/>
      <c r="E5" s="125"/>
      <c r="F5" s="125" t="s">
        <v>50</v>
      </c>
      <c r="G5" s="125"/>
      <c r="H5" s="125"/>
      <c r="J5" s="125" t="s">
        <v>47</v>
      </c>
      <c r="K5" s="125"/>
      <c r="L5" s="125"/>
      <c r="M5" s="125" t="s">
        <v>50</v>
      </c>
      <c r="N5" s="125"/>
      <c r="O5" s="125"/>
      <c r="Q5" s="125" t="s">
        <v>47</v>
      </c>
      <c r="R5" s="125"/>
      <c r="S5" s="125"/>
      <c r="T5" s="125" t="s">
        <v>50</v>
      </c>
      <c r="U5" s="125"/>
      <c r="V5" s="125"/>
    </row>
    <row r="6" spans="2:22" ht="51" x14ac:dyDescent="0.2">
      <c r="C6" s="61" t="s">
        <v>957</v>
      </c>
      <c r="D6" s="61" t="s">
        <v>962</v>
      </c>
      <c r="E6" s="63" t="s">
        <v>961</v>
      </c>
      <c r="F6" s="61" t="s">
        <v>957</v>
      </c>
      <c r="G6" s="61" t="s">
        <v>962</v>
      </c>
      <c r="H6" s="61" t="s">
        <v>961</v>
      </c>
      <c r="J6" s="61" t="s">
        <v>957</v>
      </c>
      <c r="K6" s="61" t="s">
        <v>962</v>
      </c>
      <c r="L6" s="63" t="s">
        <v>961</v>
      </c>
      <c r="M6" s="61" t="s">
        <v>957</v>
      </c>
      <c r="N6" s="61" t="s">
        <v>962</v>
      </c>
      <c r="O6" s="61" t="s">
        <v>961</v>
      </c>
      <c r="Q6" s="61" t="s">
        <v>957</v>
      </c>
      <c r="R6" s="61" t="s">
        <v>962</v>
      </c>
      <c r="S6" s="63" t="s">
        <v>961</v>
      </c>
      <c r="T6" s="61" t="s">
        <v>957</v>
      </c>
      <c r="U6" s="61" t="s">
        <v>962</v>
      </c>
      <c r="V6" s="61" t="s">
        <v>961</v>
      </c>
    </row>
    <row r="7" spans="2:22" x14ac:dyDescent="0.2">
      <c r="C7">
        <v>7.7729999999999997</v>
      </c>
      <c r="D7">
        <v>0.10299999999999999</v>
      </c>
      <c r="E7">
        <v>1.3250997041039495E-2</v>
      </c>
      <c r="F7" s="64">
        <v>53.835000000000001</v>
      </c>
      <c r="G7">
        <v>7.9989999999999997</v>
      </c>
      <c r="H7">
        <v>0.1485836351815733</v>
      </c>
      <c r="J7">
        <v>13.901</v>
      </c>
      <c r="K7">
        <v>0.26700000000000002</v>
      </c>
      <c r="L7">
        <v>1.9207251276886557E-2</v>
      </c>
      <c r="M7" s="65">
        <v>45.795000000000002</v>
      </c>
      <c r="N7">
        <v>0.69899999999999995</v>
      </c>
      <c r="O7">
        <v>1.5263675073698E-2</v>
      </c>
      <c r="Q7">
        <v>42.936999999999998</v>
      </c>
      <c r="R7">
        <v>0.67900000000000005</v>
      </c>
      <c r="S7">
        <v>1.581386682814356E-2</v>
      </c>
      <c r="T7" s="65">
        <v>42.813000000000002</v>
      </c>
      <c r="U7">
        <v>5.2229999999999999</v>
      </c>
      <c r="V7">
        <v>0.12199565552519094</v>
      </c>
    </row>
    <row r="8" spans="2:22" x14ac:dyDescent="0.2">
      <c r="C8">
        <v>11.946999999999999</v>
      </c>
      <c r="D8">
        <v>6.2E-2</v>
      </c>
      <c r="E8">
        <v>5.1895873441031226E-3</v>
      </c>
      <c r="F8" s="64">
        <v>5.7779999999999996</v>
      </c>
      <c r="G8">
        <v>1.542</v>
      </c>
      <c r="H8">
        <v>0.26687435098650053</v>
      </c>
      <c r="J8">
        <v>8.1229999999999993</v>
      </c>
      <c r="K8">
        <v>0.14399999999999999</v>
      </c>
      <c r="L8">
        <v>1.7727440600763266E-2</v>
      </c>
      <c r="M8" s="64">
        <v>15.114000000000001</v>
      </c>
      <c r="N8">
        <v>1.4810000000000001</v>
      </c>
      <c r="O8">
        <v>9.7988619822680964E-2</v>
      </c>
      <c r="Q8">
        <v>34.752000000000002</v>
      </c>
      <c r="R8">
        <v>0.45200000000000001</v>
      </c>
      <c r="S8">
        <v>1.3006445672191528E-2</v>
      </c>
      <c r="T8" s="64">
        <v>9.048</v>
      </c>
      <c r="U8">
        <v>0.61699999999999999</v>
      </c>
      <c r="V8">
        <v>6.8191865605658708E-2</v>
      </c>
    </row>
    <row r="9" spans="2:22" x14ac:dyDescent="0.2">
      <c r="C9">
        <v>5.84</v>
      </c>
      <c r="D9">
        <v>2.1000000000000001E-2</v>
      </c>
      <c r="E9">
        <v>3.5958904109589045E-3</v>
      </c>
      <c r="F9" s="64">
        <v>20.521999999999998</v>
      </c>
      <c r="G9">
        <v>5.5110000000000001</v>
      </c>
      <c r="H9">
        <v>0.26854107786765424</v>
      </c>
      <c r="J9">
        <v>3.5990000000000002</v>
      </c>
      <c r="K9">
        <v>0.123</v>
      </c>
      <c r="L9">
        <v>3.417616004445679E-2</v>
      </c>
      <c r="M9" s="64">
        <v>23.812999999999999</v>
      </c>
      <c r="N9">
        <v>1.3779999999999999</v>
      </c>
      <c r="O9">
        <v>5.7867551337504722E-2</v>
      </c>
      <c r="Q9">
        <v>2.427</v>
      </c>
      <c r="R9">
        <v>0</v>
      </c>
      <c r="S9">
        <v>0</v>
      </c>
      <c r="T9" s="64">
        <v>19.638000000000002</v>
      </c>
      <c r="U9">
        <v>1.419</v>
      </c>
      <c r="V9">
        <v>7.2257867399938891E-2</v>
      </c>
    </row>
    <row r="10" spans="2:22" x14ac:dyDescent="0.2">
      <c r="C10">
        <v>12.337999999999999</v>
      </c>
      <c r="D10">
        <v>8.2000000000000003E-2</v>
      </c>
      <c r="E10">
        <v>6.6461338952828663E-3</v>
      </c>
      <c r="F10" s="64">
        <v>24.532</v>
      </c>
      <c r="G10">
        <v>8.6980000000000004</v>
      </c>
      <c r="H10">
        <v>0.35455731289744008</v>
      </c>
      <c r="J10">
        <v>7.6289999999999996</v>
      </c>
      <c r="K10">
        <v>0.26700000000000002</v>
      </c>
      <c r="L10">
        <v>3.4998033818324815E-2</v>
      </c>
      <c r="M10" s="64">
        <v>36.212000000000003</v>
      </c>
      <c r="N10">
        <v>19.925999999999998</v>
      </c>
      <c r="O10">
        <v>0.55025958245885331</v>
      </c>
      <c r="Q10">
        <v>3.331</v>
      </c>
      <c r="R10">
        <v>6.2E-2</v>
      </c>
      <c r="S10">
        <v>1.8613029120384268E-2</v>
      </c>
      <c r="T10" s="64">
        <v>59.326000000000001</v>
      </c>
      <c r="U10">
        <v>12.914</v>
      </c>
      <c r="V10">
        <v>0.21767858948858848</v>
      </c>
    </row>
    <row r="11" spans="2:22" x14ac:dyDescent="0.2">
      <c r="C11">
        <v>4.4210000000000003</v>
      </c>
      <c r="D11">
        <v>4.1000000000000002E-2</v>
      </c>
      <c r="E11">
        <v>9.2739199276181856E-3</v>
      </c>
      <c r="F11" s="64">
        <v>6.601</v>
      </c>
      <c r="G11">
        <v>0.14399999999999999</v>
      </c>
      <c r="H11">
        <v>2.1814876533858506E-2</v>
      </c>
      <c r="J11">
        <v>5.1609999999999996</v>
      </c>
      <c r="K11">
        <v>0.10299999999999999</v>
      </c>
      <c r="L11">
        <v>1.9957372602208874E-2</v>
      </c>
      <c r="M11" s="64">
        <v>31.934999999999999</v>
      </c>
      <c r="N11">
        <v>8.76</v>
      </c>
      <c r="O11">
        <v>0.27430718647252234</v>
      </c>
      <c r="Q11">
        <v>0.96599999999999997</v>
      </c>
      <c r="R11">
        <v>0.185</v>
      </c>
      <c r="S11">
        <v>0.19151138716356109</v>
      </c>
      <c r="T11" s="64">
        <v>13.675000000000001</v>
      </c>
      <c r="U11">
        <v>1.7270000000000001</v>
      </c>
      <c r="V11">
        <v>0.12628884826325412</v>
      </c>
    </row>
    <row r="12" spans="2:22" x14ac:dyDescent="0.2">
      <c r="C12">
        <v>16.594999999999999</v>
      </c>
      <c r="D12">
        <v>0.10299999999999999</v>
      </c>
      <c r="E12">
        <v>6.2066887616752031E-3</v>
      </c>
      <c r="F12" s="64">
        <v>10.199999999999999</v>
      </c>
      <c r="G12">
        <v>1.1100000000000001</v>
      </c>
      <c r="H12">
        <v>0.10882352941176472</v>
      </c>
      <c r="J12">
        <v>16.04</v>
      </c>
      <c r="K12">
        <v>0.20599999999999999</v>
      </c>
      <c r="L12">
        <v>1.2842892768079801E-2</v>
      </c>
      <c r="M12" s="64">
        <v>17.643999999999998</v>
      </c>
      <c r="N12">
        <v>2.57</v>
      </c>
      <c r="O12">
        <v>0.14565858082067559</v>
      </c>
      <c r="Q12">
        <v>0.90500000000000003</v>
      </c>
      <c r="R12">
        <v>0.16500000000000001</v>
      </c>
      <c r="S12">
        <v>0.18232044198895028</v>
      </c>
    </row>
    <row r="13" spans="2:22" x14ac:dyDescent="0.2">
      <c r="C13">
        <v>16.821000000000002</v>
      </c>
      <c r="D13">
        <v>0.10299999999999999</v>
      </c>
      <c r="E13">
        <v>6.1232982581297182E-3</v>
      </c>
      <c r="F13" s="64">
        <v>8.2460000000000004</v>
      </c>
      <c r="G13">
        <v>1.871</v>
      </c>
      <c r="H13">
        <v>0.22689788988600532</v>
      </c>
      <c r="J13">
        <v>11.084</v>
      </c>
      <c r="K13">
        <v>0.20599999999999999</v>
      </c>
      <c r="L13">
        <v>1.8585348249729339E-2</v>
      </c>
      <c r="M13" s="64">
        <v>24.573</v>
      </c>
      <c r="N13">
        <v>2.036</v>
      </c>
      <c r="O13">
        <v>8.2855166239368408E-2</v>
      </c>
    </row>
    <row r="14" spans="2:22" x14ac:dyDescent="0.2">
      <c r="C14">
        <v>12.688000000000001</v>
      </c>
      <c r="D14">
        <v>0.67900000000000005</v>
      </c>
      <c r="E14">
        <v>5.3515132408575035E-2</v>
      </c>
      <c r="F14" s="64">
        <v>5.0179999999999998</v>
      </c>
      <c r="G14">
        <v>0.185</v>
      </c>
      <c r="H14">
        <v>3.6867277799920287E-2</v>
      </c>
      <c r="J14">
        <v>38.084000000000003</v>
      </c>
      <c r="K14">
        <v>0.78100000000000003</v>
      </c>
      <c r="L14">
        <v>2.0507299653397752E-2</v>
      </c>
      <c r="M14" s="64">
        <v>67.489999999999995</v>
      </c>
      <c r="N14">
        <v>17.952000000000002</v>
      </c>
      <c r="O14">
        <v>0.26599496221662472</v>
      </c>
    </row>
    <row r="15" spans="2:22" x14ac:dyDescent="0.2">
      <c r="C15">
        <v>23.648</v>
      </c>
      <c r="D15">
        <v>4.1000000000000002E-2</v>
      </c>
      <c r="E15">
        <v>1.7337618403247632E-3</v>
      </c>
      <c r="F15" s="64">
        <v>13.016999999999999</v>
      </c>
      <c r="G15">
        <v>1.008</v>
      </c>
      <c r="H15">
        <v>7.7437197510947228E-2</v>
      </c>
      <c r="J15">
        <v>40.920999999999999</v>
      </c>
      <c r="K15">
        <v>0.20599999999999999</v>
      </c>
      <c r="L15">
        <v>5.0340900760000975E-3</v>
      </c>
      <c r="M15" s="64">
        <v>28.439</v>
      </c>
      <c r="N15">
        <v>3.6190000000000002</v>
      </c>
      <c r="O15">
        <v>0.12725482611906186</v>
      </c>
    </row>
    <row r="16" spans="2:22" x14ac:dyDescent="0.2">
      <c r="C16">
        <v>25.108000000000001</v>
      </c>
      <c r="D16">
        <v>0.49399999999999999</v>
      </c>
      <c r="E16">
        <v>1.9675003982794328E-2</v>
      </c>
      <c r="F16" s="64">
        <v>21.571000000000002</v>
      </c>
      <c r="G16">
        <v>3.27</v>
      </c>
      <c r="H16">
        <v>0.15159241574335913</v>
      </c>
      <c r="J16">
        <v>13.757</v>
      </c>
      <c r="K16">
        <v>0.41099999999999998</v>
      </c>
      <c r="L16">
        <v>2.9875699643817692E-2</v>
      </c>
      <c r="M16" s="64">
        <v>18.158000000000001</v>
      </c>
      <c r="N16">
        <v>2.8380000000000001</v>
      </c>
      <c r="O16">
        <v>0.15629474611741381</v>
      </c>
    </row>
  </sheetData>
  <mergeCells count="9">
    <mergeCell ref="C4:H4"/>
    <mergeCell ref="J4:O4"/>
    <mergeCell ref="Q4:V4"/>
    <mergeCell ref="C5:E5"/>
    <mergeCell ref="F5:H5"/>
    <mergeCell ref="J5:L5"/>
    <mergeCell ref="M5:O5"/>
    <mergeCell ref="Q5:S5"/>
    <mergeCell ref="T5:V5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AB845D-A820-894D-A5E6-27FAC05CF463}">
  <dimension ref="B2"/>
  <sheetViews>
    <sheetView workbookViewId="0">
      <selection activeCell="J18" sqref="J18"/>
    </sheetView>
  </sheetViews>
  <sheetFormatPr baseColWidth="10" defaultRowHeight="16" x14ac:dyDescent="0.2"/>
  <sheetData>
    <row r="2" spans="2:2" x14ac:dyDescent="0.2">
      <c r="B2" t="s">
        <v>963</v>
      </c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EAFF69-8175-C94D-8B49-ACDAE5DCAB5A}">
  <dimension ref="B2:F79"/>
  <sheetViews>
    <sheetView workbookViewId="0">
      <selection activeCell="B5" sqref="B5"/>
    </sheetView>
  </sheetViews>
  <sheetFormatPr baseColWidth="10" defaultRowHeight="16" x14ac:dyDescent="0.2"/>
  <cols>
    <col min="2" max="2" width="13.33203125" customWidth="1"/>
    <col min="3" max="6" width="15.1640625" style="8" customWidth="1"/>
  </cols>
  <sheetData>
    <row r="2" spans="2:6" x14ac:dyDescent="0.2">
      <c r="B2" t="s">
        <v>1077</v>
      </c>
    </row>
    <row r="5" spans="2:6" ht="26" customHeight="1" x14ac:dyDescent="0.2">
      <c r="B5" s="101"/>
      <c r="C5" s="102" t="s">
        <v>47</v>
      </c>
      <c r="D5" s="102" t="s">
        <v>1049</v>
      </c>
      <c r="E5" s="102" t="s">
        <v>1079</v>
      </c>
      <c r="F5" s="102" t="s">
        <v>1078</v>
      </c>
    </row>
    <row r="6" spans="2:6" x14ac:dyDescent="0.2">
      <c r="B6" s="101"/>
      <c r="C6" s="72">
        <v>1.005295</v>
      </c>
      <c r="D6" s="72">
        <v>0.66794600000000004</v>
      </c>
      <c r="E6" s="72">
        <v>1.06707</v>
      </c>
      <c r="F6" s="72">
        <v>0.599468</v>
      </c>
    </row>
    <row r="7" spans="2:6" x14ac:dyDescent="0.2">
      <c r="B7" s="101"/>
      <c r="C7" s="72">
        <v>2.0995910000000002</v>
      </c>
      <c r="D7" s="72">
        <v>0.96676899999999999</v>
      </c>
      <c r="E7" s="72">
        <v>1.544454</v>
      </c>
      <c r="F7" s="72">
        <v>0.78875099999999998</v>
      </c>
    </row>
    <row r="8" spans="2:6" x14ac:dyDescent="0.2">
      <c r="B8" s="101"/>
      <c r="C8" s="72">
        <v>1.359226</v>
      </c>
      <c r="D8" s="72">
        <v>0.554562</v>
      </c>
      <c r="E8" s="72">
        <v>0.88593599999999995</v>
      </c>
      <c r="F8" s="72">
        <v>1.273382</v>
      </c>
    </row>
    <row r="9" spans="2:6" x14ac:dyDescent="0.2">
      <c r="B9" s="101"/>
      <c r="C9" s="72">
        <v>1.3713960000000001</v>
      </c>
      <c r="D9" s="72">
        <v>3.6514999999999999E-2</v>
      </c>
      <c r="E9" s="72">
        <v>5.8333999999999997E-2</v>
      </c>
      <c r="F9" s="72">
        <v>1.127087</v>
      </c>
    </row>
    <row r="10" spans="2:6" x14ac:dyDescent="0.2">
      <c r="B10" s="101"/>
      <c r="C10" s="72">
        <v>1.064513</v>
      </c>
      <c r="D10" s="72">
        <v>0.44003999999999999</v>
      </c>
      <c r="E10" s="72">
        <v>0.702982</v>
      </c>
      <c r="F10" s="72">
        <v>0.83717900000000001</v>
      </c>
    </row>
    <row r="11" spans="2:6" x14ac:dyDescent="0.2">
      <c r="B11" s="101"/>
      <c r="C11" s="72">
        <v>0.65164599999999995</v>
      </c>
      <c r="D11" s="72">
        <v>0.27204600000000001</v>
      </c>
      <c r="E11" s="72">
        <v>0.43460500000000002</v>
      </c>
      <c r="F11" s="72">
        <v>0.95586599999999999</v>
      </c>
    </row>
    <row r="12" spans="2:6" x14ac:dyDescent="0.2">
      <c r="B12" s="101"/>
      <c r="C12" s="72">
        <v>0.91780200000000001</v>
      </c>
      <c r="D12" s="72">
        <v>4.0109999999999998E-3</v>
      </c>
      <c r="E12" s="72">
        <v>6.4070000000000004E-3</v>
      </c>
      <c r="F12" s="72">
        <v>0.97294499999999995</v>
      </c>
    </row>
    <row r="13" spans="2:6" x14ac:dyDescent="0.2">
      <c r="B13" s="101"/>
      <c r="C13" s="72">
        <v>0.303338</v>
      </c>
      <c r="D13" s="72">
        <v>0.30565999999999999</v>
      </c>
      <c r="E13" s="72">
        <v>0.48830499999999999</v>
      </c>
      <c r="F13" s="72">
        <v>0.86941900000000005</v>
      </c>
    </row>
    <row r="14" spans="2:6" x14ac:dyDescent="0.2">
      <c r="B14" s="101"/>
      <c r="C14" s="72">
        <v>0.75192800000000004</v>
      </c>
      <c r="D14" s="72">
        <v>0.65976299999999999</v>
      </c>
      <c r="E14" s="72">
        <v>1.053998</v>
      </c>
      <c r="F14" s="72">
        <v>0.94131200000000004</v>
      </c>
    </row>
    <row r="15" spans="2:6" x14ac:dyDescent="0.2">
      <c r="B15" s="101"/>
      <c r="C15" s="72">
        <v>1.1034060000000001</v>
      </c>
      <c r="D15" s="72">
        <v>0.536385</v>
      </c>
      <c r="E15" s="72">
        <v>0.85689800000000005</v>
      </c>
      <c r="F15" s="72">
        <v>0.83820099999999997</v>
      </c>
    </row>
    <row r="16" spans="2:6" x14ac:dyDescent="0.2">
      <c r="B16" s="101"/>
      <c r="C16" s="72">
        <v>0.58789000000000002</v>
      </c>
      <c r="D16" s="72">
        <v>0.74252700000000005</v>
      </c>
      <c r="E16" s="72">
        <v>1.1862170000000001</v>
      </c>
      <c r="F16" s="72">
        <v>0.69606299999999999</v>
      </c>
    </row>
    <row r="17" spans="2:6" x14ac:dyDescent="0.2">
      <c r="B17" s="101"/>
      <c r="C17" s="72">
        <v>0.603989</v>
      </c>
      <c r="D17" s="72">
        <v>0.61724000000000001</v>
      </c>
      <c r="E17" s="72">
        <v>0.98606700000000003</v>
      </c>
      <c r="F17" s="72">
        <v>0.85739100000000001</v>
      </c>
    </row>
    <row r="18" spans="2:6" x14ac:dyDescent="0.2">
      <c r="B18" s="101"/>
      <c r="C18" s="72">
        <v>1.233393</v>
      </c>
      <c r="D18" s="72">
        <v>0.17370099999999999</v>
      </c>
      <c r="E18" s="72">
        <v>0.27749400000000002</v>
      </c>
      <c r="F18" s="72">
        <v>0.55693599999999999</v>
      </c>
    </row>
    <row r="19" spans="2:6" x14ac:dyDescent="0.2">
      <c r="B19" s="101"/>
      <c r="C19" s="72">
        <v>1.3928240000000001</v>
      </c>
      <c r="D19" s="72">
        <v>3.9747999999999999E-2</v>
      </c>
      <c r="E19" s="72">
        <v>6.3500000000000001E-2</v>
      </c>
      <c r="F19" s="72">
        <v>0.472082</v>
      </c>
    </row>
    <row r="20" spans="2:6" x14ac:dyDescent="0.2">
      <c r="B20" s="101"/>
      <c r="C20" s="72">
        <v>0.412219</v>
      </c>
      <c r="D20" s="72">
        <v>0.89023699999999995</v>
      </c>
      <c r="E20" s="72">
        <v>1.422191</v>
      </c>
      <c r="F20" s="72">
        <v>0.32790900000000001</v>
      </c>
    </row>
    <row r="21" spans="2:6" x14ac:dyDescent="0.2">
      <c r="B21" s="101"/>
      <c r="C21" s="72">
        <v>1.0324199999999999</v>
      </c>
      <c r="D21" s="72">
        <v>0.40610600000000002</v>
      </c>
      <c r="E21" s="72">
        <v>0.64877099999999999</v>
      </c>
      <c r="F21" s="72">
        <v>0.37223299999999998</v>
      </c>
    </row>
    <row r="22" spans="2:6" x14ac:dyDescent="0.2">
      <c r="B22" s="101"/>
      <c r="C22" s="72">
        <v>1.1409009999999999</v>
      </c>
      <c r="D22" s="72">
        <v>0.95144799999999996</v>
      </c>
      <c r="E22" s="72">
        <v>1.5199769999999999</v>
      </c>
      <c r="F22" s="72">
        <v>0.38048999999999999</v>
      </c>
    </row>
    <row r="23" spans="2:6" x14ac:dyDescent="0.2">
      <c r="B23" s="101"/>
      <c r="C23" s="72">
        <v>0.75382899999999997</v>
      </c>
      <c r="D23" s="72">
        <v>0.32123400000000002</v>
      </c>
      <c r="E23" s="72">
        <v>0.513185</v>
      </c>
      <c r="F23" s="72">
        <v>0.45590199999999997</v>
      </c>
    </row>
    <row r="24" spans="2:6" x14ac:dyDescent="0.2">
      <c r="B24" s="101"/>
      <c r="C24" s="72">
        <v>0.862537</v>
      </c>
      <c r="D24" s="72">
        <v>0.81930899999999995</v>
      </c>
      <c r="E24" s="72">
        <v>1.30888</v>
      </c>
      <c r="F24" s="72">
        <v>0.307504</v>
      </c>
    </row>
    <row r="25" spans="2:6" x14ac:dyDescent="0.2">
      <c r="B25" s="101"/>
      <c r="C25" s="72">
        <v>0.69830400000000004</v>
      </c>
      <c r="D25" s="72">
        <v>0.85706300000000002</v>
      </c>
      <c r="E25" s="72">
        <v>1.3691930000000001</v>
      </c>
      <c r="F25" s="72">
        <v>0.49979800000000002</v>
      </c>
    </row>
    <row r="26" spans="2:6" x14ac:dyDescent="0.2">
      <c r="B26" s="101"/>
      <c r="C26" s="72">
        <v>1.004032</v>
      </c>
      <c r="D26" s="72">
        <v>1.0536810000000001</v>
      </c>
      <c r="E26" s="72">
        <v>1.6832990000000001</v>
      </c>
      <c r="F26" s="72">
        <v>0.55619399999999997</v>
      </c>
    </row>
    <row r="27" spans="2:6" x14ac:dyDescent="0.2">
      <c r="B27" s="101"/>
      <c r="C27" s="72">
        <v>1.1424209999999999</v>
      </c>
      <c r="D27" s="72">
        <v>0.21348300000000001</v>
      </c>
      <c r="E27" s="72">
        <v>0.11965199999999999</v>
      </c>
      <c r="F27" s="72">
        <v>0.58724299999999996</v>
      </c>
    </row>
    <row r="28" spans="2:6" x14ac:dyDescent="0.2">
      <c r="B28" s="101"/>
      <c r="C28" s="72">
        <v>1.258275</v>
      </c>
      <c r="D28" s="72">
        <v>0.54712700000000003</v>
      </c>
      <c r="E28" s="72">
        <v>0.31243900000000002</v>
      </c>
      <c r="F28" s="72">
        <v>0.64537500000000003</v>
      </c>
    </row>
    <row r="29" spans="2:6" x14ac:dyDescent="0.2">
      <c r="B29" s="101"/>
      <c r="C29" s="72">
        <v>0.59679899999999997</v>
      </c>
      <c r="D29" s="72">
        <v>1.7245839999999999</v>
      </c>
      <c r="E29" s="72">
        <v>0.28038099999999999</v>
      </c>
      <c r="F29" s="72">
        <v>0.51126799999999994</v>
      </c>
    </row>
    <row r="30" spans="2:6" x14ac:dyDescent="0.2">
      <c r="B30" s="101"/>
      <c r="C30" s="72">
        <v>0.69455199999999995</v>
      </c>
      <c r="D30" s="72">
        <v>1.554403</v>
      </c>
      <c r="E30" s="72">
        <v>5.1922000000000003E-2</v>
      </c>
      <c r="F30" s="72">
        <v>0.60648299999999999</v>
      </c>
    </row>
    <row r="31" spans="2:6" x14ac:dyDescent="0.2">
      <c r="B31" s="101"/>
      <c r="C31" s="72">
        <v>0.90075300000000003</v>
      </c>
      <c r="D31" s="72">
        <v>0.970611</v>
      </c>
      <c r="E31" s="72">
        <v>0.95802299999999996</v>
      </c>
      <c r="F31" s="72">
        <v>0.40874100000000002</v>
      </c>
    </row>
    <row r="32" spans="2:6" x14ac:dyDescent="0.2">
      <c r="B32" s="101"/>
      <c r="C32" s="72">
        <v>1.3988100000000001</v>
      </c>
      <c r="D32" s="72">
        <v>0.827874</v>
      </c>
      <c r="E32" s="72">
        <v>9.1836000000000001E-2</v>
      </c>
      <c r="F32" s="72">
        <v>0.42763299999999999</v>
      </c>
    </row>
    <row r="33" spans="2:6" x14ac:dyDescent="0.2">
      <c r="B33" s="101"/>
      <c r="C33" s="72">
        <v>1.6579109999999999</v>
      </c>
      <c r="D33" s="72">
        <v>0.77924300000000002</v>
      </c>
      <c r="E33" s="72">
        <v>0.20458899999999999</v>
      </c>
      <c r="F33" s="72">
        <v>0.28471800000000003</v>
      </c>
    </row>
    <row r="34" spans="2:6" x14ac:dyDescent="0.2">
      <c r="B34" s="101"/>
      <c r="C34" s="72">
        <v>0.74804800000000005</v>
      </c>
      <c r="D34" s="72">
        <v>0.62596200000000002</v>
      </c>
      <c r="E34" s="72">
        <v>0.31112499999999998</v>
      </c>
      <c r="F34" s="72">
        <v>0.444046</v>
      </c>
    </row>
    <row r="35" spans="2:6" x14ac:dyDescent="0.2">
      <c r="B35" s="101"/>
      <c r="C35" s="72">
        <v>1.6919599999999999</v>
      </c>
      <c r="D35" s="72">
        <v>0.34965600000000002</v>
      </c>
      <c r="E35" s="72">
        <v>0.36013200000000001</v>
      </c>
      <c r="F35" s="72">
        <v>0.632019</v>
      </c>
    </row>
    <row r="36" spans="2:6" x14ac:dyDescent="0.2">
      <c r="B36" s="101"/>
      <c r="C36" s="72">
        <v>0.45963999999999999</v>
      </c>
      <c r="D36" s="72">
        <v>0.64314700000000002</v>
      </c>
      <c r="E36" s="72">
        <v>4.9681999999999997E-2</v>
      </c>
      <c r="F36" s="72">
        <v>0.47282200000000002</v>
      </c>
    </row>
    <row r="37" spans="2:6" x14ac:dyDescent="0.2">
      <c r="B37" s="101"/>
      <c r="C37" s="72">
        <v>1.693648</v>
      </c>
      <c r="D37" s="72">
        <v>0.886042</v>
      </c>
      <c r="E37" s="72">
        <v>3.9246999999999997E-2</v>
      </c>
      <c r="F37" s="72">
        <v>0.343362</v>
      </c>
    </row>
    <row r="38" spans="2:6" x14ac:dyDescent="0.2">
      <c r="B38" s="101"/>
      <c r="C38" s="72">
        <v>0.494556</v>
      </c>
      <c r="D38" s="72">
        <v>0.59175</v>
      </c>
      <c r="E38" s="72">
        <v>8.6881E-2</v>
      </c>
      <c r="F38" s="72"/>
    </row>
    <row r="39" spans="2:6" x14ac:dyDescent="0.2">
      <c r="B39" s="101"/>
      <c r="C39" s="72">
        <v>0.85898399999999997</v>
      </c>
      <c r="D39" s="72">
        <v>0.51200800000000002</v>
      </c>
      <c r="E39" s="72">
        <v>8.1943000000000002E-2</v>
      </c>
      <c r="F39" s="72"/>
    </row>
    <row r="40" spans="2:6" x14ac:dyDescent="0.2">
      <c r="B40" s="101"/>
      <c r="C40" s="72">
        <v>0.54314099999999998</v>
      </c>
      <c r="D40" s="72">
        <v>0.25470100000000001</v>
      </c>
      <c r="E40" s="72">
        <v>0.147005</v>
      </c>
      <c r="F40" s="72"/>
    </row>
    <row r="41" spans="2:6" x14ac:dyDescent="0.2">
      <c r="B41" s="101"/>
      <c r="C41" s="72">
        <v>0.25028</v>
      </c>
      <c r="D41" s="72">
        <v>0.24970400000000001</v>
      </c>
      <c r="E41" s="72">
        <v>9.2532000000000003E-2</v>
      </c>
      <c r="F41" s="72"/>
    </row>
    <row r="42" spans="2:6" x14ac:dyDescent="0.2">
      <c r="B42" s="101"/>
      <c r="C42" s="72">
        <v>1.724531</v>
      </c>
      <c r="D42" s="72">
        <v>0.31104100000000001</v>
      </c>
      <c r="E42" s="72">
        <v>0.13883799999999999</v>
      </c>
      <c r="F42" s="72"/>
    </row>
    <row r="43" spans="2:6" x14ac:dyDescent="0.2">
      <c r="B43" s="101"/>
      <c r="C43" s="72">
        <v>0.94604600000000005</v>
      </c>
      <c r="D43" s="72">
        <v>0.14086499999999999</v>
      </c>
      <c r="E43" s="72">
        <v>0.18016799999999999</v>
      </c>
      <c r="F43" s="72"/>
    </row>
    <row r="44" spans="2:6" x14ac:dyDescent="0.2">
      <c r="B44" s="101"/>
      <c r="C44" s="72">
        <v>1.7369270000000001</v>
      </c>
      <c r="D44" s="72">
        <v>0.20311799999999999</v>
      </c>
      <c r="E44" s="72">
        <v>0.108769</v>
      </c>
      <c r="F44" s="72"/>
    </row>
    <row r="45" spans="2:6" x14ac:dyDescent="0.2">
      <c r="B45" s="101"/>
      <c r="C45" s="72">
        <v>0.38821299999999997</v>
      </c>
      <c r="D45" s="72">
        <v>0.28851700000000002</v>
      </c>
      <c r="E45" s="72">
        <v>0.22062999999999999</v>
      </c>
      <c r="F45" s="72"/>
    </row>
    <row r="46" spans="2:6" x14ac:dyDescent="0.2">
      <c r="B46" s="101"/>
      <c r="C46" s="72">
        <v>1.422007</v>
      </c>
      <c r="D46" s="72">
        <v>0.15356500000000001</v>
      </c>
      <c r="E46" s="72">
        <v>0.20463500000000001</v>
      </c>
      <c r="F46" s="72"/>
    </row>
    <row r="47" spans="2:6" x14ac:dyDescent="0.2">
      <c r="B47" s="101"/>
      <c r="C47" s="72">
        <v>1.042017</v>
      </c>
      <c r="D47" s="72">
        <v>0.16819799999999999</v>
      </c>
      <c r="E47" s="72">
        <v>4.5033999999999998E-2</v>
      </c>
      <c r="F47" s="72"/>
    </row>
    <row r="48" spans="2:6" x14ac:dyDescent="0.2">
      <c r="B48" s="101"/>
      <c r="C48" s="72">
        <v>1.7048939999999999</v>
      </c>
      <c r="D48" s="72">
        <v>0.142294</v>
      </c>
      <c r="E48" s="72">
        <v>2.1632999999999999E-2</v>
      </c>
      <c r="F48" s="72"/>
    </row>
    <row r="49" spans="2:6" x14ac:dyDescent="0.2">
      <c r="B49" s="101"/>
      <c r="C49" s="72">
        <v>1.5739860000000001</v>
      </c>
      <c r="D49" s="72">
        <v>0.16617100000000001</v>
      </c>
      <c r="E49" s="72"/>
      <c r="F49" s="72"/>
    </row>
    <row r="50" spans="2:6" x14ac:dyDescent="0.2">
      <c r="B50" s="101"/>
      <c r="C50" s="72">
        <v>1.3899710000000001</v>
      </c>
      <c r="D50" s="72">
        <v>0.31861800000000001</v>
      </c>
      <c r="E50" s="72"/>
      <c r="F50" s="72"/>
    </row>
    <row r="51" spans="2:6" x14ac:dyDescent="0.2">
      <c r="B51" s="101"/>
      <c r="C51" s="72">
        <v>1.2701530000000001</v>
      </c>
      <c r="D51" s="72">
        <v>0.15091299999999999</v>
      </c>
      <c r="E51" s="72"/>
      <c r="F51" s="72"/>
    </row>
    <row r="52" spans="2:6" x14ac:dyDescent="0.2">
      <c r="B52" s="101"/>
      <c r="C52" s="72">
        <v>1.2022699999999999</v>
      </c>
      <c r="D52" s="72">
        <v>8.9291999999999996E-2</v>
      </c>
      <c r="E52" s="72"/>
      <c r="F52" s="72"/>
    </row>
    <row r="53" spans="2:6" x14ac:dyDescent="0.2">
      <c r="B53" s="101"/>
      <c r="C53" s="72">
        <v>1.2297530000000001</v>
      </c>
      <c r="D53" s="72">
        <v>9.1647999999999993E-2</v>
      </c>
      <c r="E53" s="72"/>
      <c r="F53" s="72"/>
    </row>
    <row r="54" spans="2:6" x14ac:dyDescent="0.2">
      <c r="B54" s="101"/>
      <c r="C54" s="72">
        <v>1.1660280000000001</v>
      </c>
      <c r="D54" s="72">
        <v>6.4010999999999998E-2</v>
      </c>
      <c r="E54" s="72"/>
      <c r="F54" s="72"/>
    </row>
    <row r="55" spans="2:6" x14ac:dyDescent="0.2">
      <c r="B55" s="101"/>
      <c r="C55" s="72">
        <v>1.198197</v>
      </c>
      <c r="D55" s="72">
        <v>0.104264</v>
      </c>
      <c r="E55" s="72"/>
      <c r="F55" s="72"/>
    </row>
    <row r="56" spans="2:6" x14ac:dyDescent="0.2">
      <c r="B56" s="101"/>
      <c r="C56" s="72">
        <v>1.271493</v>
      </c>
      <c r="D56" s="72">
        <v>0.34076400000000001</v>
      </c>
      <c r="E56" s="72"/>
      <c r="F56" s="72"/>
    </row>
    <row r="57" spans="2:6" x14ac:dyDescent="0.2">
      <c r="B57" s="101"/>
      <c r="C57" s="72">
        <v>1.2680880000000001</v>
      </c>
      <c r="D57" s="72">
        <v>3.5357E-2</v>
      </c>
      <c r="E57" s="72"/>
      <c r="F57" s="72"/>
    </row>
    <row r="58" spans="2:6" x14ac:dyDescent="0.2">
      <c r="B58" s="101"/>
      <c r="C58" s="72">
        <v>0.917265</v>
      </c>
      <c r="D58" s="72">
        <v>7.2699E-2</v>
      </c>
      <c r="E58" s="72"/>
      <c r="F58" s="72"/>
    </row>
    <row r="59" spans="2:6" x14ac:dyDescent="0.2">
      <c r="B59" s="101"/>
      <c r="C59" s="72">
        <v>0.99823799999999996</v>
      </c>
      <c r="D59" s="72">
        <v>2.7536000000000001E-2</v>
      </c>
      <c r="E59" s="72"/>
      <c r="F59" s="72"/>
    </row>
    <row r="60" spans="2:6" x14ac:dyDescent="0.2">
      <c r="B60" s="101"/>
      <c r="C60" s="72">
        <v>0.95472199999999996</v>
      </c>
      <c r="D60" s="72">
        <v>0.12082900000000001</v>
      </c>
      <c r="E60" s="72"/>
      <c r="F60" s="72"/>
    </row>
    <row r="61" spans="2:6" x14ac:dyDescent="0.2">
      <c r="B61" s="101"/>
      <c r="C61" s="72">
        <v>0.59442899999999999</v>
      </c>
      <c r="D61" s="72">
        <v>0.12953799999999999</v>
      </c>
      <c r="E61" s="72"/>
      <c r="F61" s="72"/>
    </row>
    <row r="62" spans="2:6" x14ac:dyDescent="0.2">
      <c r="B62" s="101"/>
      <c r="C62" s="72">
        <v>0.97254799999999997</v>
      </c>
      <c r="D62" s="72">
        <v>0.107682</v>
      </c>
      <c r="E62" s="72"/>
      <c r="F62" s="72"/>
    </row>
    <row r="63" spans="2:6" x14ac:dyDescent="0.2">
      <c r="B63" s="101"/>
      <c r="C63" s="72">
        <v>0.98531000000000002</v>
      </c>
      <c r="D63" s="72">
        <v>4.0752999999999998E-2</v>
      </c>
      <c r="E63" s="72"/>
      <c r="F63" s="72"/>
    </row>
    <row r="64" spans="2:6" x14ac:dyDescent="0.2">
      <c r="B64" s="101"/>
      <c r="C64" s="72">
        <v>0.39203300000000002</v>
      </c>
      <c r="D64" s="72">
        <v>5.5305E-2</v>
      </c>
      <c r="E64" s="72"/>
      <c r="F64" s="72"/>
    </row>
    <row r="65" spans="2:6" x14ac:dyDescent="0.2">
      <c r="B65" s="101"/>
      <c r="C65" s="72">
        <v>0.72247799999999995</v>
      </c>
      <c r="D65" s="72">
        <v>0.18068799999999999</v>
      </c>
      <c r="E65" s="72"/>
      <c r="F65" s="72"/>
    </row>
    <row r="66" spans="2:6" x14ac:dyDescent="0.2">
      <c r="B66" s="101"/>
      <c r="C66" s="72">
        <v>1.2049529999999999</v>
      </c>
      <c r="D66" s="72">
        <v>0.16986799999999999</v>
      </c>
      <c r="E66" s="72"/>
      <c r="F66" s="72"/>
    </row>
    <row r="67" spans="2:6" x14ac:dyDescent="0.2">
      <c r="B67" s="101"/>
      <c r="C67" s="72">
        <v>0.80189500000000002</v>
      </c>
      <c r="D67" s="72">
        <v>0.10363799999999999</v>
      </c>
      <c r="E67" s="72"/>
      <c r="F67" s="72"/>
    </row>
    <row r="68" spans="2:6" x14ac:dyDescent="0.2">
      <c r="B68" s="101"/>
      <c r="C68" s="72">
        <v>0.88079200000000002</v>
      </c>
      <c r="D68" s="72">
        <v>0.13542699999999999</v>
      </c>
      <c r="E68" s="72"/>
      <c r="F68" s="72"/>
    </row>
    <row r="69" spans="2:6" x14ac:dyDescent="0.2">
      <c r="B69" s="101"/>
      <c r="C69" s="72">
        <v>0.52333700000000005</v>
      </c>
      <c r="D69" s="72">
        <v>6.4430000000000001E-2</v>
      </c>
      <c r="E69" s="72"/>
      <c r="F69" s="72"/>
    </row>
    <row r="70" spans="2:6" x14ac:dyDescent="0.2">
      <c r="B70" s="101"/>
      <c r="C70" s="72">
        <v>0.54917000000000005</v>
      </c>
      <c r="D70" s="72">
        <v>5.2638999999999998E-2</v>
      </c>
      <c r="E70" s="72"/>
      <c r="F70" s="72"/>
    </row>
    <row r="71" spans="2:6" x14ac:dyDescent="0.2">
      <c r="B71" s="101"/>
      <c r="C71" s="72">
        <v>1.2600150000000001</v>
      </c>
      <c r="D71" s="72">
        <v>5.9191000000000001E-2</v>
      </c>
      <c r="E71" s="72"/>
      <c r="F71" s="72"/>
    </row>
    <row r="72" spans="2:6" x14ac:dyDescent="0.2">
      <c r="B72" s="101"/>
      <c r="C72" s="72">
        <v>0.64912400000000003</v>
      </c>
      <c r="D72" s="72">
        <v>3.9037000000000002E-2</v>
      </c>
      <c r="E72" s="72"/>
      <c r="F72" s="72"/>
    </row>
    <row r="73" spans="2:6" x14ac:dyDescent="0.2">
      <c r="B73" s="101"/>
      <c r="C73" s="72">
        <v>0.99379700000000004</v>
      </c>
      <c r="D73" s="72">
        <v>0.15076200000000001</v>
      </c>
      <c r="E73" s="72"/>
      <c r="F73" s="72"/>
    </row>
    <row r="74" spans="2:6" x14ac:dyDescent="0.2">
      <c r="B74" s="101"/>
      <c r="C74" s="72">
        <v>0.82072800000000001</v>
      </c>
      <c r="D74" s="72">
        <v>0.269876</v>
      </c>
      <c r="E74" s="72"/>
      <c r="F74" s="72"/>
    </row>
    <row r="75" spans="2:6" x14ac:dyDescent="0.2">
      <c r="B75" s="101"/>
      <c r="C75" s="72">
        <v>0.78439800000000004</v>
      </c>
      <c r="D75" s="72">
        <v>0.37079499999999999</v>
      </c>
      <c r="E75" s="72"/>
      <c r="F75" s="72"/>
    </row>
    <row r="76" spans="2:6" x14ac:dyDescent="0.2">
      <c r="B76" s="101"/>
      <c r="C76" s="72">
        <v>1.037382</v>
      </c>
      <c r="D76" s="72">
        <v>8.8281999999999999E-2</v>
      </c>
      <c r="E76" s="72"/>
      <c r="F76" s="72"/>
    </row>
    <row r="77" spans="2:6" x14ac:dyDescent="0.2">
      <c r="B77" s="101"/>
      <c r="C77" s="72">
        <v>0.68255399999999999</v>
      </c>
      <c r="D77" s="72"/>
      <c r="E77" s="72"/>
      <c r="F77" s="72"/>
    </row>
    <row r="78" spans="2:6" x14ac:dyDescent="0.2">
      <c r="B78" s="101"/>
      <c r="C78" s="103"/>
      <c r="D78" s="103"/>
      <c r="E78" s="103"/>
      <c r="F78" s="103"/>
    </row>
    <row r="79" spans="2:6" x14ac:dyDescent="0.2">
      <c r="B79" s="101"/>
      <c r="C79" s="103"/>
      <c r="D79" s="103"/>
      <c r="E79" s="103"/>
      <c r="F79" s="103"/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1CCE5F-592C-674C-85A8-0143457A7A51}">
  <dimension ref="B2:W45"/>
  <sheetViews>
    <sheetView workbookViewId="0">
      <selection activeCell="W7" sqref="W7:W18"/>
    </sheetView>
  </sheetViews>
  <sheetFormatPr baseColWidth="10" defaultRowHeight="16" x14ac:dyDescent="0.2"/>
  <sheetData>
    <row r="2" spans="2:23" x14ac:dyDescent="0.2">
      <c r="B2" t="s">
        <v>968</v>
      </c>
    </row>
    <row r="4" spans="2:23" x14ac:dyDescent="0.2">
      <c r="B4" s="125" t="s">
        <v>20</v>
      </c>
      <c r="C4" s="125"/>
      <c r="D4" s="125"/>
      <c r="E4" s="125"/>
      <c r="F4" s="125"/>
      <c r="G4" s="125"/>
      <c r="H4" s="129"/>
      <c r="I4" s="129"/>
      <c r="J4" s="125" t="s">
        <v>21</v>
      </c>
      <c r="K4" s="125"/>
      <c r="L4" s="125"/>
      <c r="M4" s="125"/>
      <c r="N4" s="125"/>
      <c r="O4" s="125"/>
      <c r="R4" s="125" t="s">
        <v>22</v>
      </c>
      <c r="S4" s="125"/>
      <c r="T4" s="125"/>
      <c r="U4" s="125"/>
      <c r="V4" s="125"/>
      <c r="W4" s="125"/>
    </row>
    <row r="5" spans="2:23" x14ac:dyDescent="0.2">
      <c r="B5" s="125" t="s">
        <v>47</v>
      </c>
      <c r="C5" s="125"/>
      <c r="D5" s="125"/>
      <c r="E5" s="125" t="s">
        <v>71</v>
      </c>
      <c r="F5" s="125"/>
      <c r="G5" s="125"/>
      <c r="H5" s="14"/>
      <c r="J5" s="125" t="s">
        <v>47</v>
      </c>
      <c r="K5" s="125"/>
      <c r="L5" s="125"/>
      <c r="M5" s="125" t="s">
        <v>71</v>
      </c>
      <c r="N5" s="125"/>
      <c r="O5" s="125"/>
      <c r="R5" s="125" t="s">
        <v>47</v>
      </c>
      <c r="S5" s="125"/>
      <c r="T5" s="125"/>
      <c r="U5" s="125" t="s">
        <v>71</v>
      </c>
      <c r="V5" s="125"/>
      <c r="W5" s="125"/>
    </row>
    <row r="6" spans="2:23" ht="34" x14ac:dyDescent="0.2">
      <c r="B6" s="61" t="s">
        <v>969</v>
      </c>
      <c r="C6" s="61" t="s">
        <v>970</v>
      </c>
      <c r="D6" s="61" t="s">
        <v>971</v>
      </c>
      <c r="E6" s="61" t="s">
        <v>969</v>
      </c>
      <c r="F6" s="61" t="s">
        <v>970</v>
      </c>
      <c r="G6" s="61" t="s">
        <v>971</v>
      </c>
      <c r="H6" s="3"/>
      <c r="I6" s="3"/>
      <c r="J6" s="61" t="s">
        <v>969</v>
      </c>
      <c r="K6" s="61" t="s">
        <v>970</v>
      </c>
      <c r="L6" s="61" t="s">
        <v>971</v>
      </c>
      <c r="M6" s="61" t="s">
        <v>969</v>
      </c>
      <c r="N6" s="61" t="s">
        <v>970</v>
      </c>
      <c r="O6" s="61" t="s">
        <v>971</v>
      </c>
      <c r="P6" s="3"/>
      <c r="Q6" s="3"/>
      <c r="R6" s="61" t="s">
        <v>969</v>
      </c>
      <c r="S6" s="61" t="s">
        <v>970</v>
      </c>
      <c r="T6" s="61" t="s">
        <v>971</v>
      </c>
      <c r="U6" s="61" t="s">
        <v>969</v>
      </c>
      <c r="V6" s="61" t="s">
        <v>970</v>
      </c>
      <c r="W6" s="61" t="s">
        <v>971</v>
      </c>
    </row>
    <row r="7" spans="2:23" x14ac:dyDescent="0.2">
      <c r="B7">
        <v>5276</v>
      </c>
      <c r="C7">
        <v>458</v>
      </c>
      <c r="D7">
        <v>8.6808188021228201</v>
      </c>
      <c r="E7" s="64">
        <v>2155</v>
      </c>
      <c r="F7">
        <v>15</v>
      </c>
      <c r="G7">
        <v>0.6960556844547563</v>
      </c>
      <c r="J7">
        <v>842</v>
      </c>
      <c r="K7">
        <v>236</v>
      </c>
      <c r="L7">
        <v>28.028503562945367</v>
      </c>
      <c r="M7" s="64">
        <v>4490</v>
      </c>
      <c r="N7">
        <v>170</v>
      </c>
      <c r="O7">
        <v>3.7861915367483299</v>
      </c>
      <c r="R7">
        <v>6125</v>
      </c>
      <c r="S7">
        <v>586</v>
      </c>
      <c r="T7">
        <v>9.5673469387755095</v>
      </c>
      <c r="U7" s="64">
        <v>17493</v>
      </c>
      <c r="V7">
        <v>144</v>
      </c>
      <c r="W7">
        <v>0.82318641742411247</v>
      </c>
    </row>
    <row r="8" spans="2:23" x14ac:dyDescent="0.2">
      <c r="B8">
        <v>8264</v>
      </c>
      <c r="C8">
        <v>1652</v>
      </c>
      <c r="D8">
        <v>19.99031945788964</v>
      </c>
      <c r="E8" s="64">
        <v>12489</v>
      </c>
      <c r="F8">
        <v>260</v>
      </c>
      <c r="G8">
        <v>2.0818320121707101</v>
      </c>
      <c r="J8">
        <v>8409</v>
      </c>
      <c r="K8">
        <v>727</v>
      </c>
      <c r="L8">
        <v>8.6454988702580575</v>
      </c>
      <c r="M8" s="64">
        <v>5201</v>
      </c>
      <c r="N8">
        <v>223</v>
      </c>
      <c r="O8">
        <v>4.2876369928859832</v>
      </c>
      <c r="R8" s="67">
        <v>1576</v>
      </c>
      <c r="S8">
        <v>97</v>
      </c>
      <c r="T8">
        <v>6.1548223350253801</v>
      </c>
      <c r="U8" s="64">
        <v>4872</v>
      </c>
      <c r="V8">
        <v>156</v>
      </c>
      <c r="W8">
        <v>3.201970443349754</v>
      </c>
    </row>
    <row r="9" spans="2:23" x14ac:dyDescent="0.2">
      <c r="B9">
        <v>10203</v>
      </c>
      <c r="C9">
        <v>3836</v>
      </c>
      <c r="D9">
        <v>37.596785259237478</v>
      </c>
      <c r="E9" s="64">
        <v>1213</v>
      </c>
      <c r="F9">
        <v>0</v>
      </c>
      <c r="G9">
        <v>0</v>
      </c>
      <c r="J9">
        <v>29298</v>
      </c>
      <c r="K9">
        <v>7276</v>
      </c>
      <c r="L9">
        <v>24.834459690081236</v>
      </c>
      <c r="M9" s="64">
        <v>1918</v>
      </c>
      <c r="N9">
        <v>275</v>
      </c>
      <c r="O9">
        <v>14.337851929092803</v>
      </c>
      <c r="R9">
        <v>6365</v>
      </c>
      <c r="S9">
        <v>1495</v>
      </c>
      <c r="T9">
        <v>23.487824037706208</v>
      </c>
      <c r="U9" s="64">
        <v>5746</v>
      </c>
      <c r="V9">
        <v>306</v>
      </c>
      <c r="W9">
        <v>5.3254437869822491</v>
      </c>
    </row>
    <row r="10" spans="2:23" x14ac:dyDescent="0.2">
      <c r="B10">
        <v>13183</v>
      </c>
      <c r="C10">
        <v>2996</v>
      </c>
      <c r="D10">
        <v>22.726238337252521</v>
      </c>
      <c r="E10" s="64">
        <v>3985</v>
      </c>
      <c r="F10">
        <v>0</v>
      </c>
      <c r="G10">
        <v>0</v>
      </c>
      <c r="J10">
        <v>8543</v>
      </c>
      <c r="K10">
        <v>1745</v>
      </c>
      <c r="L10">
        <v>20.426079831440948</v>
      </c>
      <c r="M10" s="64">
        <v>2870</v>
      </c>
      <c r="N10">
        <v>415</v>
      </c>
      <c r="O10">
        <v>14.459930313588851</v>
      </c>
      <c r="R10">
        <v>1292</v>
      </c>
      <c r="S10">
        <v>115</v>
      </c>
      <c r="T10">
        <v>8.9009287925696601</v>
      </c>
      <c r="U10" s="64">
        <v>14982</v>
      </c>
      <c r="V10">
        <v>596</v>
      </c>
      <c r="W10">
        <v>3.9781070618075023</v>
      </c>
    </row>
    <row r="11" spans="2:23" x14ac:dyDescent="0.2">
      <c r="B11">
        <v>3745</v>
      </c>
      <c r="C11">
        <v>372</v>
      </c>
      <c r="D11">
        <v>9.9332443257676903</v>
      </c>
      <c r="E11" s="64">
        <v>1457</v>
      </c>
      <c r="F11">
        <v>0</v>
      </c>
      <c r="G11">
        <v>0</v>
      </c>
      <c r="J11">
        <v>9800</v>
      </c>
      <c r="K11">
        <v>3548</v>
      </c>
      <c r="L11">
        <v>36.204081632653065</v>
      </c>
      <c r="M11" s="64">
        <v>4646</v>
      </c>
      <c r="N11">
        <v>769</v>
      </c>
      <c r="O11">
        <v>16.551872578562204</v>
      </c>
      <c r="R11">
        <v>4028</v>
      </c>
      <c r="S11">
        <v>966</v>
      </c>
      <c r="T11">
        <v>23.98212512413108</v>
      </c>
      <c r="U11" s="64">
        <v>8704</v>
      </c>
      <c r="V11">
        <v>61</v>
      </c>
      <c r="W11">
        <v>0.70082720588235292</v>
      </c>
    </row>
    <row r="12" spans="2:23" x14ac:dyDescent="0.2">
      <c r="B12">
        <v>4818</v>
      </c>
      <c r="C12">
        <v>1411</v>
      </c>
      <c r="D12">
        <v>29.286010792860107</v>
      </c>
      <c r="E12" s="64">
        <v>3737</v>
      </c>
      <c r="F12">
        <v>142</v>
      </c>
      <c r="G12">
        <v>3.7998394434037999</v>
      </c>
      <c r="J12">
        <v>8815</v>
      </c>
      <c r="K12">
        <v>974</v>
      </c>
      <c r="L12">
        <v>11.049347702779354</v>
      </c>
      <c r="M12" s="64">
        <v>691</v>
      </c>
      <c r="N12">
        <v>34</v>
      </c>
      <c r="O12">
        <v>4.9204052098408102</v>
      </c>
      <c r="R12">
        <v>1349</v>
      </c>
      <c r="S12">
        <v>41</v>
      </c>
      <c r="T12">
        <v>3.0392883617494442</v>
      </c>
      <c r="U12" s="64">
        <v>8395</v>
      </c>
      <c r="V12">
        <v>211</v>
      </c>
      <c r="W12">
        <v>2.5134008338296607</v>
      </c>
    </row>
    <row r="13" spans="2:23" x14ac:dyDescent="0.2">
      <c r="B13">
        <v>5893</v>
      </c>
      <c r="C13">
        <v>1202</v>
      </c>
      <c r="D13">
        <v>20.397081282877991</v>
      </c>
      <c r="E13" s="64">
        <v>1417</v>
      </c>
      <c r="F13">
        <v>7</v>
      </c>
      <c r="G13">
        <v>0.49400141143260412</v>
      </c>
      <c r="J13">
        <v>9522</v>
      </c>
      <c r="K13">
        <v>1834</v>
      </c>
      <c r="L13">
        <v>19.260659525309809</v>
      </c>
      <c r="M13" s="64">
        <v>2050</v>
      </c>
      <c r="N13">
        <v>85</v>
      </c>
      <c r="O13">
        <v>4.1463414634146343</v>
      </c>
      <c r="R13">
        <v>1743</v>
      </c>
      <c r="S13">
        <v>171</v>
      </c>
      <c r="T13">
        <v>9.8106712564543894</v>
      </c>
      <c r="U13" s="64">
        <v>3606</v>
      </c>
      <c r="V13">
        <v>84</v>
      </c>
      <c r="W13">
        <v>2.3294509151414311</v>
      </c>
    </row>
    <row r="14" spans="2:23" x14ac:dyDescent="0.2">
      <c r="B14">
        <v>1301</v>
      </c>
      <c r="C14">
        <v>343</v>
      </c>
      <c r="D14">
        <v>26.364335126825516</v>
      </c>
      <c r="E14" s="64">
        <v>2835</v>
      </c>
      <c r="F14">
        <v>59</v>
      </c>
      <c r="G14">
        <v>2.0811287477954146</v>
      </c>
      <c r="J14">
        <v>6375</v>
      </c>
      <c r="K14">
        <v>1503</v>
      </c>
      <c r="L14">
        <v>23.576470588235292</v>
      </c>
      <c r="M14" s="64">
        <v>2966</v>
      </c>
      <c r="N14">
        <v>163</v>
      </c>
      <c r="O14">
        <v>5.4956169925826028</v>
      </c>
      <c r="R14">
        <v>7043</v>
      </c>
      <c r="S14">
        <v>1273</v>
      </c>
      <c r="T14">
        <v>18.074684083487149</v>
      </c>
      <c r="U14" s="64">
        <v>2952</v>
      </c>
      <c r="V14">
        <v>131</v>
      </c>
      <c r="W14">
        <v>4.4376693766937665</v>
      </c>
    </row>
    <row r="15" spans="2:23" x14ac:dyDescent="0.2">
      <c r="B15">
        <v>1724</v>
      </c>
      <c r="C15">
        <v>225</v>
      </c>
      <c r="D15">
        <v>13.051044083526683</v>
      </c>
      <c r="E15" s="64">
        <v>4579</v>
      </c>
      <c r="F15">
        <v>0</v>
      </c>
      <c r="G15">
        <v>0</v>
      </c>
      <c r="J15">
        <v>10771</v>
      </c>
      <c r="K15">
        <v>3710</v>
      </c>
      <c r="L15">
        <v>34.4443412867886</v>
      </c>
      <c r="M15" s="64">
        <v>9086</v>
      </c>
      <c r="N15">
        <v>119</v>
      </c>
      <c r="O15">
        <v>1.3097072419106317</v>
      </c>
      <c r="R15">
        <v>5230</v>
      </c>
      <c r="S15">
        <v>723</v>
      </c>
      <c r="T15">
        <v>13.824091778202677</v>
      </c>
      <c r="U15" s="64">
        <v>2062</v>
      </c>
      <c r="V15">
        <v>10</v>
      </c>
      <c r="W15">
        <v>0.48496605237633372</v>
      </c>
    </row>
    <row r="16" spans="2:23" x14ac:dyDescent="0.2">
      <c r="B16">
        <v>1751</v>
      </c>
      <c r="C16">
        <v>563</v>
      </c>
      <c r="D16">
        <v>32.153055396916045</v>
      </c>
      <c r="E16" s="64">
        <v>2085</v>
      </c>
      <c r="F16">
        <v>9</v>
      </c>
      <c r="G16">
        <v>0.43165467625899279</v>
      </c>
      <c r="J16">
        <v>11847</v>
      </c>
      <c r="K16">
        <v>2050</v>
      </c>
      <c r="L16">
        <v>17.303958808137082</v>
      </c>
      <c r="M16" s="64">
        <v>11681</v>
      </c>
      <c r="N16">
        <v>736</v>
      </c>
      <c r="O16">
        <v>6.3008304083554485</v>
      </c>
      <c r="R16">
        <v>10803</v>
      </c>
      <c r="S16">
        <v>2224</v>
      </c>
      <c r="T16">
        <v>20.586874016476905</v>
      </c>
      <c r="U16" s="64">
        <v>11444</v>
      </c>
      <c r="V16">
        <v>7</v>
      </c>
      <c r="W16">
        <v>6.1167423977630198E-2</v>
      </c>
    </row>
    <row r="17" spans="2:23" x14ac:dyDescent="0.2">
      <c r="B17">
        <v>1217</v>
      </c>
      <c r="C17">
        <v>34</v>
      </c>
      <c r="D17">
        <v>2.7937551355792936</v>
      </c>
      <c r="E17" s="64">
        <v>6542</v>
      </c>
      <c r="F17">
        <v>343</v>
      </c>
      <c r="G17">
        <v>5.2430449403852029</v>
      </c>
      <c r="J17">
        <v>2144</v>
      </c>
      <c r="K17">
        <v>488</v>
      </c>
      <c r="L17">
        <v>22.761194029850746</v>
      </c>
      <c r="M17" s="64">
        <v>23525</v>
      </c>
      <c r="N17">
        <v>110</v>
      </c>
      <c r="O17">
        <v>0.46758767268862916</v>
      </c>
      <c r="R17">
        <v>9826</v>
      </c>
      <c r="S17">
        <v>1266</v>
      </c>
      <c r="T17">
        <v>12.88418481579483</v>
      </c>
      <c r="U17" s="64">
        <v>1637</v>
      </c>
      <c r="V17">
        <v>32</v>
      </c>
      <c r="W17">
        <v>1.9547953573610264</v>
      </c>
    </row>
    <row r="18" spans="2:23" x14ac:dyDescent="0.2">
      <c r="B18">
        <v>4160</v>
      </c>
      <c r="C18">
        <v>838</v>
      </c>
      <c r="D18">
        <v>20.14423076923077</v>
      </c>
      <c r="E18" s="64">
        <v>4592</v>
      </c>
      <c r="F18">
        <v>0</v>
      </c>
      <c r="G18">
        <v>0</v>
      </c>
      <c r="J18">
        <v>3561</v>
      </c>
      <c r="K18">
        <v>629</v>
      </c>
      <c r="L18">
        <v>17.663577646728449</v>
      </c>
      <c r="M18" s="64">
        <v>10435</v>
      </c>
      <c r="N18">
        <v>343</v>
      </c>
      <c r="O18">
        <v>3.2870148538572113</v>
      </c>
      <c r="R18">
        <v>3484</v>
      </c>
      <c r="S18">
        <v>265</v>
      </c>
      <c r="T18">
        <v>7.6061997703788737</v>
      </c>
      <c r="U18" s="64">
        <v>5479</v>
      </c>
      <c r="V18">
        <v>417</v>
      </c>
      <c r="W18">
        <v>7.6108778974265379</v>
      </c>
    </row>
    <row r="19" spans="2:23" x14ac:dyDescent="0.2">
      <c r="B19">
        <v>3257</v>
      </c>
      <c r="C19">
        <v>386</v>
      </c>
      <c r="D19">
        <v>11.851396991096101</v>
      </c>
      <c r="E19" s="64">
        <v>3248</v>
      </c>
      <c r="F19">
        <v>0</v>
      </c>
      <c r="G19">
        <v>0</v>
      </c>
      <c r="R19">
        <v>5399</v>
      </c>
      <c r="S19">
        <v>1465</v>
      </c>
      <c r="T19">
        <v>27.134654565660309</v>
      </c>
      <c r="U19" s="64"/>
    </row>
    <row r="20" spans="2:23" x14ac:dyDescent="0.2">
      <c r="B20">
        <v>3544</v>
      </c>
      <c r="C20">
        <v>111</v>
      </c>
      <c r="D20">
        <v>3.1320541760722347</v>
      </c>
      <c r="E20" s="64">
        <v>3868</v>
      </c>
      <c r="F20">
        <v>84</v>
      </c>
      <c r="G20">
        <v>2.1716649431230612</v>
      </c>
      <c r="R20">
        <v>5218</v>
      </c>
      <c r="S20">
        <v>1208</v>
      </c>
      <c r="T20">
        <v>23.150632426216941</v>
      </c>
      <c r="U20" s="64"/>
    </row>
    <row r="21" spans="2:23" x14ac:dyDescent="0.2">
      <c r="E21" s="64">
        <v>4140</v>
      </c>
      <c r="F21">
        <v>19</v>
      </c>
      <c r="G21">
        <v>0.45893719806763283</v>
      </c>
      <c r="R21">
        <v>4404</v>
      </c>
      <c r="S21">
        <v>1040</v>
      </c>
      <c r="T21">
        <v>23.614895549500453</v>
      </c>
      <c r="U21" s="64"/>
    </row>
    <row r="22" spans="2:23" x14ac:dyDescent="0.2">
      <c r="B22" s="12"/>
      <c r="C22" s="12"/>
      <c r="R22">
        <v>6747</v>
      </c>
      <c r="S22">
        <v>1197</v>
      </c>
      <c r="T22">
        <v>17.741218319253001</v>
      </c>
      <c r="U22" s="64"/>
    </row>
    <row r="23" spans="2:23" x14ac:dyDescent="0.2">
      <c r="B23" s="12"/>
      <c r="C23" s="12"/>
      <c r="R23">
        <v>1168</v>
      </c>
      <c r="S23">
        <v>411</v>
      </c>
      <c r="T23">
        <v>35.188356164383563</v>
      </c>
      <c r="U23" s="64"/>
    </row>
    <row r="24" spans="2:23" x14ac:dyDescent="0.2">
      <c r="B24" s="12"/>
      <c r="C24" s="12"/>
    </row>
    <row r="25" spans="2:23" x14ac:dyDescent="0.2">
      <c r="B25" s="12"/>
      <c r="C25" s="12"/>
    </row>
    <row r="26" spans="2:23" x14ac:dyDescent="0.2">
      <c r="B26" s="12"/>
      <c r="C26" s="12"/>
    </row>
    <row r="27" spans="2:23" x14ac:dyDescent="0.2">
      <c r="B27" s="12"/>
      <c r="C27" s="12"/>
    </row>
    <row r="28" spans="2:23" x14ac:dyDescent="0.2">
      <c r="B28" s="12"/>
      <c r="C28" s="12"/>
    </row>
    <row r="29" spans="2:23" x14ac:dyDescent="0.2">
      <c r="B29" s="12"/>
      <c r="C29" s="12"/>
    </row>
    <row r="30" spans="2:23" x14ac:dyDescent="0.2">
      <c r="B30" s="12"/>
      <c r="C30" s="12"/>
    </row>
    <row r="31" spans="2:23" x14ac:dyDescent="0.2">
      <c r="B31" s="12"/>
      <c r="C31" s="12"/>
    </row>
    <row r="32" spans="2:23" x14ac:dyDescent="0.2">
      <c r="B32" s="12"/>
      <c r="C32" s="12"/>
    </row>
    <row r="33" spans="2:3" x14ac:dyDescent="0.2">
      <c r="B33" s="12"/>
      <c r="C33" s="12"/>
    </row>
    <row r="34" spans="2:3" x14ac:dyDescent="0.2">
      <c r="B34" s="12"/>
      <c r="C34" s="12"/>
    </row>
    <row r="35" spans="2:3" x14ac:dyDescent="0.2">
      <c r="B35" s="12"/>
      <c r="C35" s="12"/>
    </row>
    <row r="36" spans="2:3" x14ac:dyDescent="0.2">
      <c r="B36" s="12"/>
      <c r="C36" s="12"/>
    </row>
    <row r="37" spans="2:3" x14ac:dyDescent="0.2">
      <c r="B37" s="12"/>
      <c r="C37" s="12"/>
    </row>
    <row r="38" spans="2:3" x14ac:dyDescent="0.2">
      <c r="B38" s="12"/>
      <c r="C38" s="12"/>
    </row>
    <row r="39" spans="2:3" x14ac:dyDescent="0.2">
      <c r="B39" s="12"/>
      <c r="C39" s="12"/>
    </row>
    <row r="40" spans="2:3" x14ac:dyDescent="0.2">
      <c r="B40" s="12"/>
      <c r="C40" s="12"/>
    </row>
    <row r="41" spans="2:3" x14ac:dyDescent="0.2">
      <c r="B41" s="12"/>
      <c r="C41" s="12"/>
    </row>
    <row r="42" spans="2:3" x14ac:dyDescent="0.2">
      <c r="B42" s="12"/>
      <c r="C42" s="12"/>
    </row>
    <row r="43" spans="2:3" x14ac:dyDescent="0.2">
      <c r="B43" s="12"/>
      <c r="C43" s="12"/>
    </row>
    <row r="44" spans="2:3" x14ac:dyDescent="0.2">
      <c r="B44" s="12"/>
      <c r="C44" s="12"/>
    </row>
    <row r="45" spans="2:3" x14ac:dyDescent="0.2">
      <c r="B45" s="12"/>
      <c r="C45" s="12"/>
    </row>
  </sheetData>
  <mergeCells count="10">
    <mergeCell ref="R4:W4"/>
    <mergeCell ref="R5:T5"/>
    <mergeCell ref="U5:W5"/>
    <mergeCell ref="H4:I4"/>
    <mergeCell ref="B5:D5"/>
    <mergeCell ref="E5:G5"/>
    <mergeCell ref="B4:G4"/>
    <mergeCell ref="J4:O4"/>
    <mergeCell ref="J5:L5"/>
    <mergeCell ref="M5:O5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9EEF45-44BD-5947-BBBE-FB0D27C65774}">
  <dimension ref="B2:Q52"/>
  <sheetViews>
    <sheetView workbookViewId="0">
      <selection activeCell="A16" sqref="A16"/>
    </sheetView>
  </sheetViews>
  <sheetFormatPr baseColWidth="10" defaultRowHeight="16" x14ac:dyDescent="0.2"/>
  <sheetData>
    <row r="2" spans="2:17" x14ac:dyDescent="0.2">
      <c r="B2" t="s">
        <v>1083</v>
      </c>
    </row>
    <row r="4" spans="2:17" x14ac:dyDescent="0.2">
      <c r="C4" s="125" t="s">
        <v>47</v>
      </c>
      <c r="D4" s="125"/>
      <c r="E4" s="125"/>
      <c r="F4" s="125"/>
      <c r="G4" s="125"/>
      <c r="J4" s="125" t="s">
        <v>1064</v>
      </c>
      <c r="K4" s="125"/>
      <c r="L4" s="125"/>
      <c r="M4" s="125"/>
      <c r="N4" s="125"/>
      <c r="P4" t="s">
        <v>1080</v>
      </c>
    </row>
    <row r="5" spans="2:17" x14ac:dyDescent="0.2">
      <c r="B5" s="104"/>
      <c r="C5" s="51" t="s">
        <v>8</v>
      </c>
      <c r="D5" s="45" t="s">
        <v>965</v>
      </c>
      <c r="E5" s="45" t="s">
        <v>1081</v>
      </c>
      <c r="F5" s="45" t="s">
        <v>1082</v>
      </c>
      <c r="G5" s="45" t="s">
        <v>1059</v>
      </c>
      <c r="J5" s="45"/>
      <c r="K5" s="45" t="s">
        <v>965</v>
      </c>
      <c r="L5" s="45" t="s">
        <v>1081</v>
      </c>
      <c r="M5" s="45" t="s">
        <v>1082</v>
      </c>
      <c r="N5" s="45" t="s">
        <v>1059</v>
      </c>
      <c r="P5" t="s">
        <v>47</v>
      </c>
      <c r="Q5" t="s">
        <v>1062</v>
      </c>
    </row>
    <row r="6" spans="2:17" x14ac:dyDescent="0.2">
      <c r="C6" s="145" t="s">
        <v>33</v>
      </c>
      <c r="D6">
        <v>1724.3209999999999</v>
      </c>
      <c r="E6">
        <v>308.02300000000002</v>
      </c>
      <c r="F6">
        <v>17.863437260231709</v>
      </c>
      <c r="G6">
        <v>22.400074225491643</v>
      </c>
      <c r="J6" s="145" t="s">
        <v>1084</v>
      </c>
      <c r="K6">
        <v>2217.4899999999998</v>
      </c>
      <c r="L6">
        <v>316.57100000000003</v>
      </c>
      <c r="M6">
        <v>14.276095946317685</v>
      </c>
      <c r="N6">
        <v>16.214644208272695</v>
      </c>
      <c r="P6">
        <v>22.400074225491643</v>
      </c>
      <c r="Q6">
        <v>16.214644208272695</v>
      </c>
    </row>
    <row r="7" spans="2:17" x14ac:dyDescent="0.2">
      <c r="C7" s="145"/>
      <c r="D7">
        <v>2442.326</v>
      </c>
      <c r="E7">
        <v>468.60899999999998</v>
      </c>
      <c r="F7">
        <v>19.186996330547188</v>
      </c>
      <c r="J7" s="145"/>
      <c r="K7">
        <v>2278.8159999999998</v>
      </c>
      <c r="L7">
        <v>399.43</v>
      </c>
      <c r="M7">
        <v>17.527961888980947</v>
      </c>
      <c r="P7">
        <v>21.863301172420485</v>
      </c>
      <c r="Q7">
        <v>13.139154515365336</v>
      </c>
    </row>
    <row r="8" spans="2:17" x14ac:dyDescent="0.2">
      <c r="C8" s="145"/>
      <c r="D8">
        <v>2687.817</v>
      </c>
      <c r="E8">
        <v>427.38400000000001</v>
      </c>
      <c r="F8">
        <v>15.900784912068048</v>
      </c>
      <c r="J8" s="145"/>
      <c r="K8">
        <v>2167.614</v>
      </c>
      <c r="L8">
        <v>267.77999999999997</v>
      </c>
      <c r="M8">
        <v>12.353675516028222</v>
      </c>
      <c r="P8">
        <v>20.351811497160057</v>
      </c>
      <c r="Q8">
        <v>14.094198806994129</v>
      </c>
    </row>
    <row r="9" spans="2:17" x14ac:dyDescent="0.2">
      <c r="C9" s="145"/>
      <c r="D9">
        <v>1433.1479999999999</v>
      </c>
      <c r="E9">
        <v>403.41800000000001</v>
      </c>
      <c r="F9">
        <v>28.149081602179258</v>
      </c>
      <c r="J9" s="145"/>
      <c r="K9">
        <v>2645.1190000000001</v>
      </c>
      <c r="L9">
        <v>499.91699999999997</v>
      </c>
      <c r="M9">
        <v>18.899603382683345</v>
      </c>
      <c r="P9">
        <v>22.420566818333484</v>
      </c>
      <c r="Q9">
        <v>14.950102114917238</v>
      </c>
    </row>
    <row r="10" spans="2:17" x14ac:dyDescent="0.2">
      <c r="C10" s="145"/>
      <c r="D10">
        <v>1857.28</v>
      </c>
      <c r="E10">
        <v>378.08199999999999</v>
      </c>
      <c r="F10">
        <v>20.356758270158512</v>
      </c>
      <c r="J10" s="145"/>
      <c r="K10">
        <v>1640.01</v>
      </c>
      <c r="L10">
        <v>280.45800000000003</v>
      </c>
      <c r="M10">
        <v>17.100993286626302</v>
      </c>
    </row>
    <row r="11" spans="2:17" x14ac:dyDescent="0.2">
      <c r="C11" s="145"/>
      <c r="D11">
        <v>2407.502</v>
      </c>
      <c r="E11">
        <v>532.45100000000002</v>
      </c>
      <c r="F11">
        <v>22.116326383114117</v>
      </c>
      <c r="J11" s="145"/>
      <c r="K11">
        <v>2515.616</v>
      </c>
      <c r="L11">
        <v>367.83699999999999</v>
      </c>
      <c r="M11">
        <v>14.622144238230316</v>
      </c>
    </row>
    <row r="12" spans="2:17" x14ac:dyDescent="0.2">
      <c r="C12" s="145"/>
      <c r="D12">
        <v>1859.162</v>
      </c>
      <c r="E12">
        <v>549.32100000000003</v>
      </c>
      <c r="F12">
        <v>29.546698996644729</v>
      </c>
      <c r="J12" s="145"/>
      <c r="K12">
        <v>2221.6</v>
      </c>
      <c r="L12">
        <v>322.97199999999998</v>
      </c>
      <c r="M12">
        <v>14.537810586964351</v>
      </c>
    </row>
    <row r="13" spans="2:17" x14ac:dyDescent="0.2">
      <c r="C13" s="145"/>
      <c r="D13">
        <v>1735.2819999999999</v>
      </c>
      <c r="E13">
        <v>335.65</v>
      </c>
      <c r="F13">
        <v>19.342677443781472</v>
      </c>
      <c r="J13" s="145"/>
      <c r="K13">
        <v>1583.3050000000001</v>
      </c>
      <c r="L13">
        <v>293.83199999999999</v>
      </c>
      <c r="M13">
        <v>18.558142619394243</v>
      </c>
    </row>
    <row r="14" spans="2:17" x14ac:dyDescent="0.2">
      <c r="C14" s="145"/>
      <c r="D14">
        <v>1331.1690000000001</v>
      </c>
      <c r="E14">
        <v>393.39800000000002</v>
      </c>
      <c r="F14">
        <v>29.552821617690917</v>
      </c>
      <c r="J14" s="145"/>
      <c r="K14">
        <v>2525.5540000000001</v>
      </c>
      <c r="L14">
        <v>380.29</v>
      </c>
      <c r="M14">
        <v>15.057686353172414</v>
      </c>
    </row>
    <row r="15" spans="2:17" x14ac:dyDescent="0.2">
      <c r="C15" s="145"/>
      <c r="D15">
        <v>1736.018</v>
      </c>
      <c r="E15">
        <v>400.57499999999999</v>
      </c>
      <c r="F15">
        <v>23.074357523942723</v>
      </c>
      <c r="J15" s="145"/>
      <c r="K15">
        <v>2247.7130000000002</v>
      </c>
      <c r="L15">
        <v>431.83800000000002</v>
      </c>
      <c r="M15">
        <v>19.21232826432912</v>
      </c>
    </row>
    <row r="16" spans="2:17" x14ac:dyDescent="0.2">
      <c r="C16" s="145"/>
      <c r="D16">
        <v>1570.2170000000001</v>
      </c>
      <c r="E16">
        <v>334.62700000000001</v>
      </c>
      <c r="F16">
        <v>21.31087614004943</v>
      </c>
      <c r="J16" s="45"/>
    </row>
    <row r="17" spans="3:14" x14ac:dyDescent="0.2">
      <c r="C17" s="45"/>
      <c r="J17" s="45"/>
    </row>
    <row r="18" spans="3:14" x14ac:dyDescent="0.2">
      <c r="C18" s="145" t="s">
        <v>45</v>
      </c>
      <c r="D18">
        <v>1844.991</v>
      </c>
      <c r="E18">
        <v>420.00200000000001</v>
      </c>
      <c r="F18">
        <v>22.764447089443799</v>
      </c>
      <c r="G18">
        <v>21.863301172420485</v>
      </c>
      <c r="J18" s="145" t="s">
        <v>1085</v>
      </c>
      <c r="K18">
        <v>2075.962</v>
      </c>
      <c r="L18">
        <v>222.52600000000001</v>
      </c>
      <c r="M18">
        <v>10.719175013800832</v>
      </c>
      <c r="N18">
        <v>13.139154515365336</v>
      </c>
    </row>
    <row r="19" spans="3:14" x14ac:dyDescent="0.2">
      <c r="C19" s="145"/>
      <c r="D19">
        <v>1826.402</v>
      </c>
      <c r="E19">
        <v>442.31200000000001</v>
      </c>
      <c r="F19">
        <v>24.21766949444865</v>
      </c>
      <c r="J19" s="145"/>
      <c r="K19">
        <v>1530.24</v>
      </c>
      <c r="L19">
        <v>211.58600000000001</v>
      </c>
      <c r="M19">
        <v>13.826981388540361</v>
      </c>
    </row>
    <row r="20" spans="3:14" x14ac:dyDescent="0.2">
      <c r="C20" s="145"/>
      <c r="D20">
        <v>1310.5360000000001</v>
      </c>
      <c r="E20">
        <v>291.60300000000001</v>
      </c>
      <c r="F20">
        <v>22.250666902702406</v>
      </c>
      <c r="J20" s="145"/>
      <c r="K20">
        <v>1087.846</v>
      </c>
      <c r="L20">
        <v>207.57599999999999</v>
      </c>
      <c r="M20">
        <v>19.081377327305518</v>
      </c>
    </row>
    <row r="21" spans="3:14" x14ac:dyDescent="0.2">
      <c r="C21" s="145"/>
      <c r="D21">
        <v>1149.7449999999999</v>
      </c>
      <c r="E21">
        <v>188.684</v>
      </c>
      <c r="F21">
        <v>16.410943296122184</v>
      </c>
      <c r="J21" s="145"/>
      <c r="K21">
        <v>1489.546</v>
      </c>
      <c r="L21">
        <v>191.566</v>
      </c>
      <c r="M21">
        <v>12.86069715201813</v>
      </c>
    </row>
    <row r="22" spans="3:14" x14ac:dyDescent="0.2">
      <c r="C22" s="145"/>
      <c r="D22">
        <v>1141.3399999999999</v>
      </c>
      <c r="E22">
        <v>280.33499999999998</v>
      </c>
      <c r="F22">
        <v>24.561918446738044</v>
      </c>
      <c r="J22" s="145"/>
      <c r="K22">
        <v>1157.577</v>
      </c>
      <c r="L22">
        <v>201.01400000000001</v>
      </c>
      <c r="M22">
        <v>17.36506513173638</v>
      </c>
    </row>
    <row r="23" spans="3:14" x14ac:dyDescent="0.2">
      <c r="C23" s="145"/>
      <c r="D23">
        <v>1098.684</v>
      </c>
      <c r="E23">
        <v>267.35000000000002</v>
      </c>
      <c r="F23">
        <v>24.333657357347523</v>
      </c>
      <c r="J23" s="145"/>
      <c r="K23">
        <v>2015.0440000000001</v>
      </c>
      <c r="L23">
        <v>253.56800000000001</v>
      </c>
      <c r="M23">
        <v>12.583745069586568</v>
      </c>
    </row>
    <row r="24" spans="3:14" x14ac:dyDescent="0.2">
      <c r="C24" s="145"/>
      <c r="D24">
        <v>1484.0039999999999</v>
      </c>
      <c r="E24">
        <v>319.495</v>
      </c>
      <c r="F24">
        <v>21.529254638127661</v>
      </c>
      <c r="J24" s="145"/>
      <c r="K24">
        <v>2175.855</v>
      </c>
      <c r="L24">
        <v>228.08799999999999</v>
      </c>
      <c r="M24">
        <v>10.482683818544894</v>
      </c>
    </row>
    <row r="25" spans="3:14" x14ac:dyDescent="0.2">
      <c r="C25" s="145"/>
      <c r="D25">
        <v>828.553</v>
      </c>
      <c r="E25">
        <v>186.863</v>
      </c>
      <c r="F25">
        <v>22.55293264281223</v>
      </c>
      <c r="J25" s="145"/>
      <c r="K25">
        <v>2411.346</v>
      </c>
      <c r="L25">
        <v>245.22399999999999</v>
      </c>
      <c r="M25">
        <v>10.169589930271309</v>
      </c>
    </row>
    <row r="26" spans="3:14" x14ac:dyDescent="0.2">
      <c r="C26" s="145"/>
      <c r="D26">
        <v>1461.7349999999999</v>
      </c>
      <c r="E26">
        <v>313.05399999999997</v>
      </c>
      <c r="F26">
        <v>21.41660424085077</v>
      </c>
      <c r="J26" s="145"/>
      <c r="K26">
        <v>1681.153</v>
      </c>
      <c r="L26">
        <v>244.018</v>
      </c>
      <c r="M26">
        <v>14.514919225079453</v>
      </c>
    </row>
    <row r="27" spans="3:14" x14ac:dyDescent="0.2">
      <c r="C27" s="145"/>
      <c r="D27">
        <v>1428.097</v>
      </c>
      <c r="E27">
        <v>307.226</v>
      </c>
      <c r="F27">
        <v>21.51296445549567</v>
      </c>
      <c r="J27" s="145"/>
      <c r="K27">
        <v>2058.7849999999999</v>
      </c>
      <c r="L27">
        <v>229.72399999999999</v>
      </c>
      <c r="M27">
        <v>11.158231675478499</v>
      </c>
    </row>
    <row r="28" spans="3:14" x14ac:dyDescent="0.2">
      <c r="C28" s="145"/>
      <c r="D28">
        <v>1165.0409999999999</v>
      </c>
      <c r="E28">
        <v>246.042</v>
      </c>
      <c r="F28">
        <v>21.118741743852791</v>
      </c>
      <c r="J28" s="145"/>
      <c r="K28">
        <v>2100.808</v>
      </c>
      <c r="L28">
        <v>247.22800000000001</v>
      </c>
      <c r="M28">
        <v>11.768233936656754</v>
      </c>
    </row>
    <row r="29" spans="3:14" x14ac:dyDescent="0.2">
      <c r="C29" s="145"/>
      <c r="D29">
        <v>977.64599999999996</v>
      </c>
      <c r="E29">
        <v>243.85400000000001</v>
      </c>
      <c r="F29">
        <v>24.942975269166961</v>
      </c>
      <c r="J29" s="45"/>
    </row>
    <row r="30" spans="3:14" x14ac:dyDescent="0.2">
      <c r="C30" s="145"/>
      <c r="D30">
        <v>1375.154</v>
      </c>
      <c r="E30">
        <v>228.41499999999999</v>
      </c>
      <c r="F30">
        <v>16.610139664357593</v>
      </c>
      <c r="J30" s="45"/>
    </row>
    <row r="31" spans="3:14" x14ac:dyDescent="0.2">
      <c r="C31" s="45"/>
      <c r="J31" s="45"/>
    </row>
    <row r="32" spans="3:14" x14ac:dyDescent="0.2">
      <c r="C32" s="145" t="s">
        <v>37</v>
      </c>
      <c r="D32">
        <v>1268.165</v>
      </c>
      <c r="E32">
        <v>205.86</v>
      </c>
      <c r="F32">
        <v>16.232903447106647</v>
      </c>
      <c r="G32">
        <v>20.351811497160057</v>
      </c>
      <c r="J32" s="145" t="s">
        <v>1086</v>
      </c>
      <c r="K32">
        <v>2389.0360000000001</v>
      </c>
      <c r="L32">
        <v>231.27799999999999</v>
      </c>
      <c r="M32">
        <v>9.6808084934676568</v>
      </c>
      <c r="N32">
        <v>14.094198806994129</v>
      </c>
    </row>
    <row r="33" spans="3:14" x14ac:dyDescent="0.2">
      <c r="C33" s="145"/>
      <c r="D33">
        <v>1697.328</v>
      </c>
      <c r="E33">
        <v>234.059</v>
      </c>
      <c r="F33">
        <v>13.789850871487419</v>
      </c>
      <c r="J33" s="145"/>
      <c r="K33">
        <v>1502.511</v>
      </c>
      <c r="L33">
        <v>220.113</v>
      </c>
      <c r="M33">
        <v>14.6496764416367</v>
      </c>
    </row>
    <row r="34" spans="3:14" x14ac:dyDescent="0.2">
      <c r="C34" s="145"/>
      <c r="D34">
        <v>1673.771</v>
      </c>
      <c r="E34">
        <v>256.94200000000001</v>
      </c>
      <c r="F34">
        <v>15.351084467349477</v>
      </c>
      <c r="J34" s="145"/>
      <c r="K34">
        <v>1479.0350000000001</v>
      </c>
      <c r="L34">
        <v>218.661</v>
      </c>
      <c r="M34">
        <v>14.784031479985259</v>
      </c>
    </row>
    <row r="35" spans="3:14" x14ac:dyDescent="0.2">
      <c r="C35" s="145"/>
      <c r="D35">
        <v>1464.394</v>
      </c>
      <c r="E35">
        <v>236.96299999999999</v>
      </c>
      <c r="F35">
        <v>16.181642372203108</v>
      </c>
      <c r="J35" s="145"/>
      <c r="K35">
        <v>1628.1079999999999</v>
      </c>
      <c r="L35">
        <v>200.09299999999999</v>
      </c>
      <c r="M35">
        <v>12.289909514602225</v>
      </c>
    </row>
    <row r="36" spans="3:14" x14ac:dyDescent="0.2">
      <c r="C36" s="145"/>
      <c r="D36">
        <v>1677.8610000000001</v>
      </c>
      <c r="E36">
        <v>389.81900000000002</v>
      </c>
      <c r="F36">
        <v>23.233092610174502</v>
      </c>
      <c r="J36" s="145"/>
      <c r="K36">
        <v>2064.96</v>
      </c>
      <c r="L36">
        <v>283.23899999999998</v>
      </c>
      <c r="M36">
        <v>13.716440027894</v>
      </c>
    </row>
    <row r="37" spans="3:14" x14ac:dyDescent="0.2">
      <c r="C37" s="145"/>
      <c r="D37">
        <v>1324.277</v>
      </c>
      <c r="E37">
        <v>310.74299999999999</v>
      </c>
      <c r="F37">
        <v>23.465105865313678</v>
      </c>
      <c r="J37" s="145"/>
      <c r="K37">
        <v>1528.7260000000001</v>
      </c>
      <c r="L37">
        <v>249.45699999999999</v>
      </c>
      <c r="M37">
        <v>16.317966725233951</v>
      </c>
    </row>
    <row r="38" spans="3:14" x14ac:dyDescent="0.2">
      <c r="C38" s="145"/>
      <c r="D38">
        <v>1219.1079999999999</v>
      </c>
      <c r="E38">
        <v>274.95699999999999</v>
      </c>
      <c r="F38">
        <v>22.553949280949677</v>
      </c>
      <c r="J38" s="145"/>
      <c r="K38">
        <v>1515.373</v>
      </c>
      <c r="L38">
        <v>273.11700000000002</v>
      </c>
      <c r="M38">
        <v>18.023087385086047</v>
      </c>
    </row>
    <row r="39" spans="3:14" x14ac:dyDescent="0.2">
      <c r="C39" s="145"/>
      <c r="D39">
        <v>1199.191</v>
      </c>
      <c r="E39">
        <v>282.23700000000002</v>
      </c>
      <c r="F39">
        <v>23.535616928412573</v>
      </c>
      <c r="J39" s="145"/>
      <c r="K39">
        <v>1639.9079999999999</v>
      </c>
      <c r="L39">
        <v>210.911</v>
      </c>
      <c r="M39">
        <v>12.861148308319736</v>
      </c>
    </row>
    <row r="40" spans="3:14" x14ac:dyDescent="0.2">
      <c r="C40" s="145"/>
      <c r="D40">
        <v>1237.3889999999999</v>
      </c>
      <c r="E40">
        <v>279.39499999999998</v>
      </c>
      <c r="F40">
        <v>22.579399041045299</v>
      </c>
      <c r="J40" s="145"/>
      <c r="K40">
        <v>1449.4860000000001</v>
      </c>
      <c r="L40">
        <v>211.60599999999999</v>
      </c>
      <c r="M40">
        <v>14.59869222607186</v>
      </c>
    </row>
    <row r="41" spans="3:14" x14ac:dyDescent="0.2">
      <c r="C41" s="145"/>
      <c r="D41">
        <v>941.43100000000004</v>
      </c>
      <c r="E41">
        <v>250.37799999999999</v>
      </c>
      <c r="F41">
        <v>26.595470087558194</v>
      </c>
      <c r="J41" s="145"/>
      <c r="K41">
        <v>1641.7280000000001</v>
      </c>
      <c r="L41">
        <v>230.17400000000001</v>
      </c>
      <c r="M41">
        <v>14.020227467643847</v>
      </c>
    </row>
    <row r="42" spans="3:14" x14ac:dyDescent="0.2">
      <c r="C42" s="62"/>
      <c r="J42" s="45"/>
    </row>
    <row r="43" spans="3:14" x14ac:dyDescent="0.2">
      <c r="C43" s="145" t="s">
        <v>935</v>
      </c>
      <c r="D43">
        <v>1257.7159999999999</v>
      </c>
      <c r="E43">
        <v>291.80700000000002</v>
      </c>
      <c r="F43">
        <v>23.20134275146377</v>
      </c>
      <c r="G43">
        <v>22.420566818333484</v>
      </c>
      <c r="J43" s="145" t="s">
        <v>1087</v>
      </c>
      <c r="K43">
        <v>1438.0350000000001</v>
      </c>
      <c r="L43">
        <v>228.68100000000001</v>
      </c>
      <c r="M43">
        <v>15.902325047721369</v>
      </c>
      <c r="N43">
        <v>14.950102114917238</v>
      </c>
    </row>
    <row r="44" spans="3:14" x14ac:dyDescent="0.2">
      <c r="C44" s="145"/>
      <c r="D44">
        <v>1482.3679999999999</v>
      </c>
      <c r="E44">
        <v>331.19200000000001</v>
      </c>
      <c r="F44">
        <v>22.342090493048961</v>
      </c>
      <c r="J44" s="145"/>
      <c r="K44">
        <v>1198.086</v>
      </c>
      <c r="L44">
        <v>224.61199999999999</v>
      </c>
      <c r="M44">
        <v>18.747569039284325</v>
      </c>
    </row>
    <row r="45" spans="3:14" x14ac:dyDescent="0.2">
      <c r="C45" s="145"/>
      <c r="D45">
        <v>975.80600000000004</v>
      </c>
      <c r="E45">
        <v>257.553</v>
      </c>
      <c r="F45">
        <v>26.393873372371147</v>
      </c>
      <c r="J45" s="145"/>
      <c r="K45">
        <v>1418.7719999999999</v>
      </c>
      <c r="L45">
        <v>198.19200000000001</v>
      </c>
      <c r="M45">
        <v>13.969263560318362</v>
      </c>
    </row>
    <row r="46" spans="3:14" x14ac:dyDescent="0.2">
      <c r="C46" s="145"/>
      <c r="D46">
        <v>1305.894</v>
      </c>
      <c r="E46">
        <v>309.63900000000001</v>
      </c>
      <c r="F46">
        <v>23.710883119150562</v>
      </c>
      <c r="J46" s="145"/>
      <c r="K46">
        <v>2008.03</v>
      </c>
      <c r="L46">
        <v>252.44300000000001</v>
      </c>
      <c r="M46">
        <v>12.57167472597521</v>
      </c>
    </row>
    <row r="47" spans="3:14" x14ac:dyDescent="0.2">
      <c r="C47" s="145"/>
      <c r="D47">
        <v>961.41</v>
      </c>
      <c r="E47">
        <v>239.72399999999999</v>
      </c>
      <c r="F47">
        <v>24.934627266202764</v>
      </c>
      <c r="J47" s="145"/>
      <c r="K47">
        <v>1112.078</v>
      </c>
      <c r="L47">
        <v>181.035</v>
      </c>
      <c r="M47">
        <v>16.278984028098748</v>
      </c>
    </row>
    <row r="48" spans="3:14" x14ac:dyDescent="0.2">
      <c r="C48" s="145"/>
      <c r="D48">
        <v>1360.942</v>
      </c>
      <c r="E48">
        <v>230.19399999999999</v>
      </c>
      <c r="F48">
        <v>16.914313762085378</v>
      </c>
      <c r="J48" s="145"/>
      <c r="K48">
        <v>787.34799999999996</v>
      </c>
      <c r="L48">
        <v>133.982</v>
      </c>
      <c r="M48">
        <v>17.016871827959175</v>
      </c>
    </row>
    <row r="49" spans="3:13" x14ac:dyDescent="0.2">
      <c r="C49" s="145"/>
      <c r="D49">
        <v>873.09500000000003</v>
      </c>
      <c r="E49">
        <v>229.82499999999999</v>
      </c>
      <c r="F49">
        <v>26.323023267800178</v>
      </c>
      <c r="J49" s="145"/>
      <c r="K49">
        <v>1513.3489999999999</v>
      </c>
      <c r="L49">
        <v>227.37200000000001</v>
      </c>
      <c r="M49">
        <v>15.024425958585894</v>
      </c>
    </row>
    <row r="50" spans="3:13" x14ac:dyDescent="0.2">
      <c r="C50" s="145"/>
      <c r="D50">
        <v>1401.7380000000001</v>
      </c>
      <c r="E50">
        <v>253.89500000000001</v>
      </c>
      <c r="F50">
        <v>18.112871306906143</v>
      </c>
      <c r="J50" s="145"/>
      <c r="K50">
        <v>1877.6479999999999</v>
      </c>
      <c r="L50">
        <v>236.67699999999999</v>
      </c>
      <c r="M50">
        <v>12.60497175189386</v>
      </c>
    </row>
    <row r="51" spans="3:13" x14ac:dyDescent="0.2">
      <c r="C51" s="145"/>
      <c r="D51">
        <v>1203.076</v>
      </c>
      <c r="E51">
        <v>224.87799999999999</v>
      </c>
      <c r="F51">
        <v>18.691919712470366</v>
      </c>
      <c r="J51" s="145"/>
      <c r="K51">
        <v>1671.6849999999999</v>
      </c>
      <c r="L51">
        <v>221.29900000000001</v>
      </c>
      <c r="M51">
        <v>13.238080140696365</v>
      </c>
    </row>
    <row r="52" spans="3:13" x14ac:dyDescent="0.2">
      <c r="C52" s="145"/>
      <c r="D52">
        <v>1083.1220000000001</v>
      </c>
      <c r="E52">
        <v>255.40799999999999</v>
      </c>
      <c r="F52">
        <v>23.580723131835562</v>
      </c>
      <c r="J52" s="145"/>
      <c r="K52">
        <v>1466.4390000000001</v>
      </c>
      <c r="L52">
        <v>207.45500000000001</v>
      </c>
      <c r="M52">
        <v>14.146855068639063</v>
      </c>
    </row>
  </sheetData>
  <mergeCells count="10">
    <mergeCell ref="C4:G4"/>
    <mergeCell ref="J4:N4"/>
    <mergeCell ref="J6:J15"/>
    <mergeCell ref="J18:J28"/>
    <mergeCell ref="J32:J41"/>
    <mergeCell ref="J43:J52"/>
    <mergeCell ref="C6:C16"/>
    <mergeCell ref="C18:C30"/>
    <mergeCell ref="C32:C41"/>
    <mergeCell ref="C43:C52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B5235D-1A2F-9344-8BA3-F6D22578C21D}">
  <dimension ref="B2:P53"/>
  <sheetViews>
    <sheetView workbookViewId="0">
      <selection activeCell="F8" sqref="F8"/>
    </sheetView>
  </sheetViews>
  <sheetFormatPr baseColWidth="10" defaultRowHeight="16" x14ac:dyDescent="0.2"/>
  <sheetData>
    <row r="2" spans="2:16" x14ac:dyDescent="0.2">
      <c r="B2" t="s">
        <v>1091</v>
      </c>
    </row>
    <row r="4" spans="2:16" x14ac:dyDescent="0.2">
      <c r="B4" s="45"/>
      <c r="C4" s="125" t="s">
        <v>47</v>
      </c>
      <c r="D4" s="125"/>
      <c r="E4" s="125"/>
      <c r="F4" s="125"/>
      <c r="H4" s="45"/>
      <c r="I4" s="125" t="s">
        <v>1064</v>
      </c>
      <c r="J4" s="125"/>
      <c r="K4" s="125"/>
      <c r="L4" s="125"/>
      <c r="N4" t="s">
        <v>1080</v>
      </c>
    </row>
    <row r="5" spans="2:16" x14ac:dyDescent="0.2">
      <c r="B5" s="45"/>
      <c r="C5" s="45" t="s">
        <v>1088</v>
      </c>
      <c r="D5" s="45" t="s">
        <v>1089</v>
      </c>
      <c r="E5" s="45" t="s">
        <v>1090</v>
      </c>
      <c r="F5" s="45" t="s">
        <v>1059</v>
      </c>
      <c r="H5" s="45"/>
      <c r="I5" s="45" t="s">
        <v>1088</v>
      </c>
      <c r="J5" s="45" t="s">
        <v>1089</v>
      </c>
      <c r="K5" s="45" t="s">
        <v>1090</v>
      </c>
      <c r="L5" s="45" t="s">
        <v>1059</v>
      </c>
      <c r="N5" t="s">
        <v>47</v>
      </c>
      <c r="O5" t="s">
        <v>1062</v>
      </c>
    </row>
    <row r="6" spans="2:16" x14ac:dyDescent="0.2">
      <c r="B6" s="145" t="s">
        <v>33</v>
      </c>
      <c r="C6" s="100">
        <v>999.47100830078125</v>
      </c>
      <c r="D6" s="100">
        <v>136.21600341796875</v>
      </c>
      <c r="E6">
        <v>13.628809869087851</v>
      </c>
      <c r="F6">
        <v>29.739020363310097</v>
      </c>
      <c r="H6" s="145" t="s">
        <v>1084</v>
      </c>
      <c r="I6" s="100">
        <v>939.7650146484375</v>
      </c>
      <c r="J6" s="100">
        <v>169.85299682617188</v>
      </c>
      <c r="K6">
        <v>18.073985962300718</v>
      </c>
      <c r="L6">
        <v>14.778889004322687</v>
      </c>
      <c r="N6">
        <v>29.739020363310097</v>
      </c>
      <c r="O6">
        <v>14.778889004322687</v>
      </c>
      <c r="P6" s="100"/>
    </row>
    <row r="7" spans="2:16" x14ac:dyDescent="0.2">
      <c r="B7" s="145"/>
      <c r="C7" s="100">
        <v>928.677001953125</v>
      </c>
      <c r="D7" s="100">
        <v>347.25399780273438</v>
      </c>
      <c r="E7">
        <v>37.392333079468465</v>
      </c>
      <c r="H7" s="145"/>
      <c r="I7" s="100">
        <v>2639.969970703125</v>
      </c>
      <c r="J7" s="100">
        <v>121.60700225830078</v>
      </c>
      <c r="K7">
        <v>4.606378239443087</v>
      </c>
      <c r="N7">
        <v>36.133699270495313</v>
      </c>
      <c r="O7">
        <v>15.15953585355051</v>
      </c>
      <c r="P7" s="100"/>
    </row>
    <row r="8" spans="2:16" x14ac:dyDescent="0.2">
      <c r="B8" s="145"/>
      <c r="C8" s="100">
        <v>1339.219970703125</v>
      </c>
      <c r="D8" s="100">
        <v>293.95700073242188</v>
      </c>
      <c r="E8">
        <v>21.949866874975505</v>
      </c>
      <c r="H8" s="145"/>
      <c r="I8" s="100">
        <v>785.06201171875</v>
      </c>
      <c r="J8" s="100">
        <v>93.633903503417969</v>
      </c>
      <c r="K8">
        <v>11.926943617921802</v>
      </c>
      <c r="N8">
        <v>39.895980357374469</v>
      </c>
      <c r="O8">
        <v>13.667176872672616</v>
      </c>
    </row>
    <row r="9" spans="2:16" x14ac:dyDescent="0.2">
      <c r="B9" s="145"/>
      <c r="C9" s="100">
        <v>850.45001220703125</v>
      </c>
      <c r="D9" s="100">
        <v>160.43400573730469</v>
      </c>
      <c r="E9">
        <v>18.864601497383372</v>
      </c>
      <c r="H9" s="145"/>
      <c r="I9" s="100">
        <v>944.09002685546875</v>
      </c>
      <c r="J9" s="100">
        <v>373.72900390625</v>
      </c>
      <c r="K9">
        <v>39.58616162391305</v>
      </c>
      <c r="N9">
        <v>32.790523325080656</v>
      </c>
      <c r="O9">
        <v>15.135164295819905</v>
      </c>
    </row>
    <row r="10" spans="2:16" x14ac:dyDescent="0.2">
      <c r="B10" s="145"/>
      <c r="C10" s="100">
        <v>640.82098388671875</v>
      </c>
      <c r="D10" s="100">
        <v>261.93499755859375</v>
      </c>
      <c r="E10">
        <v>40.874909552727345</v>
      </c>
      <c r="H10" s="145"/>
      <c r="I10" s="100">
        <v>837.072998046875</v>
      </c>
      <c r="J10" s="100">
        <v>39.999900817871094</v>
      </c>
      <c r="K10">
        <v>4.7785439156682905</v>
      </c>
    </row>
    <row r="11" spans="2:16" x14ac:dyDescent="0.2">
      <c r="B11" s="145"/>
      <c r="C11" s="100">
        <v>525.4420166015625</v>
      </c>
      <c r="D11" s="100">
        <v>240.7449951171875</v>
      </c>
      <c r="E11">
        <v>45.817614029854418</v>
      </c>
      <c r="H11" s="145"/>
      <c r="I11" s="100">
        <v>673.93798828125</v>
      </c>
      <c r="J11" s="100">
        <v>96.402198791503906</v>
      </c>
      <c r="K11">
        <v>14.304312929051422</v>
      </c>
      <c r="N11" s="100"/>
      <c r="O11" s="100"/>
      <c r="P11" s="100"/>
    </row>
    <row r="12" spans="2:16" x14ac:dyDescent="0.2">
      <c r="B12" s="145"/>
      <c r="C12" s="100">
        <v>930.3790283203125</v>
      </c>
      <c r="D12" s="100">
        <v>325.44100952148438</v>
      </c>
      <c r="E12">
        <v>34.97940082645983</v>
      </c>
      <c r="H12" s="145"/>
      <c r="I12" s="100">
        <v>1830.3299560546875</v>
      </c>
      <c r="J12" s="100">
        <v>31.686300277709961</v>
      </c>
      <c r="K12">
        <v>1.731179680084044</v>
      </c>
      <c r="N12" s="100"/>
      <c r="O12" s="100"/>
      <c r="P12" s="100"/>
    </row>
    <row r="13" spans="2:16" x14ac:dyDescent="0.2">
      <c r="B13" s="145"/>
      <c r="C13" s="100">
        <v>1321.8599853515625</v>
      </c>
      <c r="D13" s="100">
        <v>322.59500122070312</v>
      </c>
      <c r="E13">
        <v>24.404627176523967</v>
      </c>
      <c r="H13" s="145"/>
      <c r="I13" s="100">
        <v>561.17901611328125</v>
      </c>
      <c r="J13" s="100">
        <v>130.32600402832031</v>
      </c>
      <c r="K13">
        <v>23.223606066199082</v>
      </c>
    </row>
    <row r="14" spans="2:16" x14ac:dyDescent="0.2">
      <c r="B14" s="96"/>
      <c r="H14" s="62"/>
      <c r="N14" s="100"/>
      <c r="O14" s="100"/>
      <c r="P14" s="100"/>
    </row>
    <row r="15" spans="2:16" x14ac:dyDescent="0.2">
      <c r="B15" s="145" t="s">
        <v>45</v>
      </c>
      <c r="C15" s="100">
        <v>1147.239990234375</v>
      </c>
      <c r="D15" s="100">
        <v>371.02801513671875</v>
      </c>
      <c r="E15">
        <v>32.34092415667272</v>
      </c>
      <c r="F15">
        <v>36.133699270495313</v>
      </c>
      <c r="H15" s="145" t="s">
        <v>1085</v>
      </c>
      <c r="I15" s="100">
        <v>537.08599853515625</v>
      </c>
      <c r="J15" s="100">
        <v>3.1066899299621582</v>
      </c>
      <c r="K15">
        <v>0.57843435472816596</v>
      </c>
      <c r="L15">
        <v>15.15953585355051</v>
      </c>
    </row>
    <row r="16" spans="2:16" x14ac:dyDescent="0.2">
      <c r="B16" s="145"/>
      <c r="C16" s="100">
        <v>858.7449951171875</v>
      </c>
      <c r="D16" s="100">
        <v>353.27700805664062</v>
      </c>
      <c r="E16">
        <v>41.138755982901671</v>
      </c>
      <c r="H16" s="145"/>
      <c r="I16" s="100">
        <v>633.510009765625</v>
      </c>
      <c r="J16" s="100">
        <v>69.098503112792969</v>
      </c>
      <c r="K16">
        <v>10.907247249077695</v>
      </c>
    </row>
    <row r="17" spans="2:16" x14ac:dyDescent="0.2">
      <c r="B17" s="145"/>
      <c r="C17" s="100">
        <v>1097.199951171875</v>
      </c>
      <c r="D17" s="100">
        <v>312.22900390625</v>
      </c>
      <c r="E17">
        <v>28.456891888554203</v>
      </c>
      <c r="H17" s="145"/>
      <c r="I17" s="100">
        <v>531.291015625</v>
      </c>
      <c r="J17" s="100">
        <v>68.407798767089844</v>
      </c>
      <c r="K17">
        <v>12.875768035831792</v>
      </c>
    </row>
    <row r="18" spans="2:16" x14ac:dyDescent="0.2">
      <c r="B18" s="145"/>
      <c r="C18" s="100">
        <v>1179.56005859375</v>
      </c>
      <c r="D18" s="100">
        <v>396.70999145507812</v>
      </c>
      <c r="E18">
        <v>33.632029888162585</v>
      </c>
      <c r="H18" s="145"/>
      <c r="I18" s="100">
        <v>554.333984375</v>
      </c>
      <c r="J18" s="100">
        <v>123.89099884033203</v>
      </c>
      <c r="K18">
        <v>22.349522550023078</v>
      </c>
      <c r="N18" s="100"/>
      <c r="O18" s="100"/>
      <c r="P18" s="100"/>
    </row>
    <row r="19" spans="2:16" x14ac:dyDescent="0.2">
      <c r="B19" s="145"/>
      <c r="C19" s="100">
        <v>955.031982421875</v>
      </c>
      <c r="D19" s="100">
        <v>391.32699584960938</v>
      </c>
      <c r="E19">
        <v>40.975276540712215</v>
      </c>
      <c r="H19" s="145"/>
      <c r="I19" s="100">
        <v>464.19100952148438</v>
      </c>
      <c r="J19" s="100">
        <v>131.1929931640625</v>
      </c>
      <c r="K19">
        <v>28.262717388538828</v>
      </c>
      <c r="N19" s="100"/>
      <c r="O19" s="100"/>
      <c r="P19" s="100"/>
    </row>
    <row r="20" spans="2:16" x14ac:dyDescent="0.2">
      <c r="B20" s="145"/>
      <c r="C20" s="100">
        <v>715.88299560546875</v>
      </c>
      <c r="D20" s="100">
        <v>192.52900695800781</v>
      </c>
      <c r="E20">
        <v>26.893920953545418</v>
      </c>
      <c r="H20" s="145"/>
      <c r="I20" s="100">
        <v>1241.1700439453125</v>
      </c>
      <c r="J20" s="100">
        <v>1.0851399898529053</v>
      </c>
      <c r="K20">
        <v>8.7428793109086494E-2</v>
      </c>
    </row>
    <row r="21" spans="2:16" x14ac:dyDescent="0.2">
      <c r="B21" s="145"/>
      <c r="C21" s="100">
        <v>917.010009765625</v>
      </c>
      <c r="D21" s="100">
        <v>494.03900146484375</v>
      </c>
      <c r="E21">
        <v>53.87498459162002</v>
      </c>
      <c r="H21" s="145"/>
      <c r="I21" s="100">
        <v>683.948974609375</v>
      </c>
      <c r="J21" s="100">
        <v>294.114013671875</v>
      </c>
      <c r="K21">
        <v>43.002332716392019</v>
      </c>
    </row>
    <row r="22" spans="2:16" x14ac:dyDescent="0.2">
      <c r="B22" s="145"/>
      <c r="C22" s="100">
        <v>811.66900634765625</v>
      </c>
      <c r="D22" s="100">
        <v>200.177001953125</v>
      </c>
      <c r="E22">
        <v>24.66239321541676</v>
      </c>
      <c r="H22" s="145"/>
      <c r="I22" s="100">
        <v>1102.43994140625</v>
      </c>
      <c r="J22" s="100">
        <v>63.167400360107422</v>
      </c>
      <c r="K22">
        <v>5.7297815497806051</v>
      </c>
    </row>
    <row r="23" spans="2:16" x14ac:dyDescent="0.2">
      <c r="B23" s="145"/>
      <c r="C23" s="100">
        <v>1034.25</v>
      </c>
      <c r="D23" s="100">
        <v>306.57101440429688</v>
      </c>
      <c r="E23">
        <v>29.641867479264867</v>
      </c>
      <c r="H23" s="145"/>
      <c r="I23" s="100">
        <v>1146.6400146484375</v>
      </c>
      <c r="J23" s="100">
        <v>144.96499633789062</v>
      </c>
      <c r="K23">
        <v>12.642590044473307</v>
      </c>
      <c r="N23" s="100"/>
      <c r="O23" s="100"/>
      <c r="P23" s="100"/>
    </row>
    <row r="24" spans="2:16" x14ac:dyDescent="0.2">
      <c r="B24" s="145"/>
      <c r="C24" s="100">
        <v>915.71697998046875</v>
      </c>
      <c r="D24" s="100">
        <v>455.29400634765625</v>
      </c>
      <c r="E24">
        <v>49.719948008102591</v>
      </c>
      <c r="H24" s="62"/>
      <c r="N24" s="100"/>
      <c r="O24" s="100"/>
      <c r="P24" s="100"/>
    </row>
    <row r="25" spans="2:16" x14ac:dyDescent="0.2">
      <c r="B25" s="96"/>
      <c r="H25" s="62"/>
      <c r="N25" s="100"/>
      <c r="O25" s="100"/>
      <c r="P25" s="100"/>
    </row>
    <row r="26" spans="2:16" x14ac:dyDescent="0.2">
      <c r="B26" s="145" t="s">
        <v>37</v>
      </c>
      <c r="C26" s="100">
        <v>942.9169921875</v>
      </c>
      <c r="D26" s="100">
        <v>265.20599365234375</v>
      </c>
      <c r="E26">
        <v>28.126123068064008</v>
      </c>
      <c r="F26">
        <v>39.895980357374469</v>
      </c>
      <c r="H26" s="145" t="s">
        <v>1086</v>
      </c>
      <c r="I26" s="100">
        <v>906.64599609375</v>
      </c>
      <c r="J26" s="100">
        <v>135.68899536132812</v>
      </c>
      <c r="K26">
        <v>14.966039219931377</v>
      </c>
      <c r="L26">
        <v>13.667176872672616</v>
      </c>
      <c r="N26" s="100"/>
      <c r="O26" s="100"/>
      <c r="P26" s="100"/>
    </row>
    <row r="27" spans="2:16" x14ac:dyDescent="0.2">
      <c r="B27" s="145"/>
      <c r="C27" s="100">
        <v>1124.2099609375</v>
      </c>
      <c r="D27" s="100">
        <v>287.96200561523438</v>
      </c>
      <c r="E27">
        <v>25.614610759639366</v>
      </c>
      <c r="H27" s="145"/>
      <c r="I27" s="100">
        <v>1248.97998046875</v>
      </c>
      <c r="J27" s="100">
        <v>211.27799987792969</v>
      </c>
      <c r="K27">
        <v>16.916043746244494</v>
      </c>
    </row>
    <row r="28" spans="2:16" x14ac:dyDescent="0.2">
      <c r="B28" s="145"/>
      <c r="C28" s="100">
        <v>486.18899536132812</v>
      </c>
      <c r="D28" s="100">
        <v>343.60198974609375</v>
      </c>
      <c r="E28">
        <v>70.672514808924063</v>
      </c>
      <c r="H28" s="145"/>
      <c r="I28" s="100">
        <v>590.57598876953125</v>
      </c>
      <c r="J28" s="100">
        <v>85.451896667480469</v>
      </c>
      <c r="K28">
        <v>14.469246683313358</v>
      </c>
    </row>
    <row r="29" spans="2:16" x14ac:dyDescent="0.2">
      <c r="B29" s="145"/>
      <c r="C29" s="100">
        <v>572.89697265625</v>
      </c>
      <c r="D29" s="100">
        <v>315.2869873046875</v>
      </c>
      <c r="E29">
        <v>55.033802298317639</v>
      </c>
      <c r="H29" s="145"/>
      <c r="I29" s="100">
        <v>1093.6099853515625</v>
      </c>
      <c r="J29" s="100">
        <v>156.5</v>
      </c>
      <c r="K29">
        <v>14.310403351857653</v>
      </c>
    </row>
    <row r="30" spans="2:16" x14ac:dyDescent="0.2">
      <c r="B30" s="145"/>
      <c r="C30" s="100">
        <v>549.27899169921875</v>
      </c>
      <c r="D30" s="100">
        <v>306.135009765625</v>
      </c>
      <c r="E30">
        <v>55.733973880665431</v>
      </c>
      <c r="H30" s="145"/>
      <c r="I30" s="100">
        <v>1056.4599609375</v>
      </c>
      <c r="J30" s="100">
        <v>191.031005859375</v>
      </c>
      <c r="K30">
        <v>18.082181334146782</v>
      </c>
      <c r="N30" s="100"/>
      <c r="O30" s="100"/>
      <c r="P30" s="100"/>
    </row>
    <row r="31" spans="2:16" x14ac:dyDescent="0.2">
      <c r="B31" s="145"/>
      <c r="C31" s="100">
        <v>660.23101806640625</v>
      </c>
      <c r="D31" s="100">
        <v>191.10499572753906</v>
      </c>
      <c r="E31">
        <v>28.94517078086108</v>
      </c>
      <c r="H31" s="145"/>
      <c r="I31" s="100">
        <v>1088.0899658203125</v>
      </c>
      <c r="J31" s="100">
        <v>86.422096252441406</v>
      </c>
      <c r="K31">
        <v>7.9425506132011492</v>
      </c>
      <c r="N31" s="100"/>
      <c r="O31" s="100"/>
      <c r="P31" s="100"/>
    </row>
    <row r="32" spans="2:16" x14ac:dyDescent="0.2">
      <c r="B32" s="145"/>
      <c r="C32" s="100">
        <v>695.28997802734375</v>
      </c>
      <c r="D32" s="100">
        <v>206.48899841308594</v>
      </c>
      <c r="E32">
        <v>29.69825611451073</v>
      </c>
      <c r="H32" s="145"/>
      <c r="I32" s="100">
        <v>915.7139892578125</v>
      </c>
      <c r="J32" s="100">
        <v>91.58709716796875</v>
      </c>
      <c r="K32">
        <v>10.001714317174539</v>
      </c>
    </row>
    <row r="33" spans="2:16" x14ac:dyDescent="0.2">
      <c r="B33" s="145"/>
      <c r="C33" s="100">
        <v>652.07598876953125</v>
      </c>
      <c r="D33" s="100">
        <v>285.37298583984375</v>
      </c>
      <c r="E33">
        <v>43.763762315239234</v>
      </c>
      <c r="H33" s="145"/>
      <c r="I33" s="100">
        <v>558.09197998046875</v>
      </c>
      <c r="J33" s="100">
        <v>0.41704699397087097</v>
      </c>
      <c r="K33">
        <v>7.4727286707375037E-2</v>
      </c>
    </row>
    <row r="34" spans="2:16" x14ac:dyDescent="0.2">
      <c r="B34" s="145"/>
      <c r="C34" s="100">
        <v>992.36798095703125</v>
      </c>
      <c r="D34" s="100">
        <v>306.0360107421875</v>
      </c>
      <c r="E34">
        <v>30.838964639613721</v>
      </c>
      <c r="H34" s="145"/>
      <c r="I34" s="100">
        <v>1535.1199951171875</v>
      </c>
      <c r="J34" s="100">
        <v>284.64300537109375</v>
      </c>
      <c r="K34">
        <v>18.542068781363554</v>
      </c>
    </row>
    <row r="35" spans="2:16" x14ac:dyDescent="0.2">
      <c r="B35" s="145"/>
      <c r="C35" s="100">
        <v>1050.739990234375</v>
      </c>
      <c r="D35" s="100">
        <v>269.26901245117188</v>
      </c>
      <c r="E35">
        <v>25.626607434167376</v>
      </c>
      <c r="H35" s="145"/>
      <c r="I35" s="100">
        <v>2166.080078125</v>
      </c>
      <c r="J35" s="100">
        <v>295.03799438476562</v>
      </c>
      <c r="K35">
        <v>13.620825811765746</v>
      </c>
      <c r="N35" s="100"/>
      <c r="O35" s="100"/>
      <c r="P35" s="100"/>
    </row>
    <row r="36" spans="2:16" x14ac:dyDescent="0.2">
      <c r="B36" s="145"/>
      <c r="C36" s="100">
        <v>822.55902099609375</v>
      </c>
      <c r="D36" s="100">
        <v>390.03900146484375</v>
      </c>
      <c r="E36">
        <v>47.417752587834791</v>
      </c>
      <c r="H36" s="145"/>
      <c r="I36" s="100">
        <v>1005.6300048828125</v>
      </c>
      <c r="J36" s="100">
        <v>215.33700561523438</v>
      </c>
      <c r="K36">
        <v>21.41314445369278</v>
      </c>
      <c r="N36" s="100"/>
      <c r="O36" s="100"/>
      <c r="P36" s="100"/>
    </row>
    <row r="37" spans="2:16" x14ac:dyDescent="0.2">
      <c r="B37" s="145"/>
      <c r="C37" s="100">
        <v>868.50897216796875</v>
      </c>
      <c r="D37" s="100">
        <v>249.7449951171875</v>
      </c>
      <c r="E37">
        <v>28.755603352464515</v>
      </c>
      <c r="H37" s="62"/>
    </row>
    <row r="38" spans="2:16" x14ac:dyDescent="0.2">
      <c r="B38" s="145"/>
      <c r="C38" s="100">
        <v>920.25701904296875</v>
      </c>
      <c r="D38" s="100">
        <v>445.593994140625</v>
      </c>
      <c r="E38">
        <v>48.420602605566138</v>
      </c>
      <c r="H38" s="62"/>
    </row>
    <row r="39" spans="2:16" x14ac:dyDescent="0.2">
      <c r="B39" s="96"/>
      <c r="H39" s="62"/>
    </row>
    <row r="40" spans="2:16" x14ac:dyDescent="0.2">
      <c r="B40" s="145" t="s">
        <v>935</v>
      </c>
      <c r="C40" s="100">
        <v>1827.6500244140625</v>
      </c>
      <c r="D40" s="100">
        <v>310.25299072265625</v>
      </c>
      <c r="E40">
        <v>16.975514271235937</v>
      </c>
      <c r="F40">
        <v>32.790523325080656</v>
      </c>
      <c r="H40" s="145" t="s">
        <v>1087</v>
      </c>
      <c r="I40" s="100">
        <v>388.64801025390625</v>
      </c>
      <c r="J40" s="100">
        <v>8.7557096481323242</v>
      </c>
      <c r="K40">
        <v>2.2528636239285422</v>
      </c>
      <c r="L40">
        <v>15.135164295819905</v>
      </c>
    </row>
    <row r="41" spans="2:16" x14ac:dyDescent="0.2">
      <c r="B41" s="145"/>
      <c r="C41" s="100">
        <v>2422.47998046875</v>
      </c>
      <c r="D41" s="100">
        <v>363.37399291992188</v>
      </c>
      <c r="E41">
        <v>15.000082388693631</v>
      </c>
      <c r="H41" s="145"/>
      <c r="I41" s="100">
        <v>668.6300048828125</v>
      </c>
      <c r="J41" s="100">
        <v>199.80000305175781</v>
      </c>
      <c r="K41">
        <v>29.881997755511403</v>
      </c>
    </row>
    <row r="42" spans="2:16" x14ac:dyDescent="0.2">
      <c r="B42" s="145"/>
      <c r="C42" s="100">
        <v>983.41900634765625</v>
      </c>
      <c r="D42" s="100">
        <v>238.1510009765625</v>
      </c>
      <c r="E42">
        <v>24.216635985208104</v>
      </c>
      <c r="H42" s="145"/>
      <c r="I42" s="100">
        <v>641.968017578125</v>
      </c>
      <c r="J42" s="100">
        <v>6.7178502082824707</v>
      </c>
      <c r="K42">
        <v>1.0464462441020177</v>
      </c>
    </row>
    <row r="43" spans="2:16" x14ac:dyDescent="0.2">
      <c r="B43" s="145"/>
      <c r="C43" s="100">
        <v>1129.4599609375</v>
      </c>
      <c r="D43" s="100">
        <v>230.3070068359375</v>
      </c>
      <c r="E43">
        <v>20.390896074330325</v>
      </c>
      <c r="H43" s="145"/>
      <c r="I43" s="100">
        <v>987.5369873046875</v>
      </c>
      <c r="J43" s="100">
        <v>121.68299865722656</v>
      </c>
      <c r="K43">
        <v>12.321867456259984</v>
      </c>
    </row>
    <row r="44" spans="2:16" x14ac:dyDescent="0.2">
      <c r="B44" s="145"/>
      <c r="C44" s="100">
        <v>2285.06005859375</v>
      </c>
      <c r="D44" s="100">
        <v>743.70599365234375</v>
      </c>
      <c r="E44">
        <v>32.546452810086237</v>
      </c>
      <c r="H44" s="145"/>
      <c r="I44" s="100">
        <v>1317.300048828125</v>
      </c>
      <c r="J44" s="100">
        <v>392.35299682617188</v>
      </c>
      <c r="K44">
        <v>29.784633893789842</v>
      </c>
    </row>
    <row r="45" spans="2:16" x14ac:dyDescent="0.2">
      <c r="B45" s="145"/>
      <c r="C45" s="100">
        <v>989.625</v>
      </c>
      <c r="D45" s="100">
        <v>496.37600708007812</v>
      </c>
      <c r="E45">
        <v>50.157989852729891</v>
      </c>
      <c r="H45" s="145"/>
      <c r="I45" s="100">
        <v>510.9010009765625</v>
      </c>
      <c r="J45" s="100">
        <v>0.95560199022293091</v>
      </c>
      <c r="K45">
        <v>0.18704249715626786</v>
      </c>
    </row>
    <row r="46" spans="2:16" x14ac:dyDescent="0.2">
      <c r="B46" s="145"/>
      <c r="C46" s="100">
        <v>860.7960205078125</v>
      </c>
      <c r="D46" s="100">
        <v>229.625</v>
      </c>
      <c r="E46">
        <v>26.675890051691514</v>
      </c>
      <c r="H46" s="145"/>
      <c r="I46" s="100">
        <v>873.9219970703125</v>
      </c>
      <c r="J46" s="100">
        <v>235.74099731445312</v>
      </c>
      <c r="K46">
        <v>26.975061630756308</v>
      </c>
    </row>
    <row r="47" spans="2:16" x14ac:dyDescent="0.2">
      <c r="B47" s="145"/>
      <c r="C47" s="100">
        <v>1071.5</v>
      </c>
      <c r="D47" s="100">
        <v>607.88702392578125</v>
      </c>
      <c r="E47">
        <v>56.732340077067775</v>
      </c>
      <c r="H47" s="145"/>
      <c r="I47" s="100">
        <v>596.41900634765625</v>
      </c>
      <c r="J47" s="100">
        <v>10.656800270080566</v>
      </c>
      <c r="K47">
        <v>1.7867975628980297</v>
      </c>
    </row>
    <row r="48" spans="2:16" x14ac:dyDescent="0.2">
      <c r="B48" s="145"/>
      <c r="C48" s="100">
        <v>872.91400146484375</v>
      </c>
      <c r="D48" s="100">
        <v>457.57199096679688</v>
      </c>
      <c r="E48">
        <v>52.418908414682519</v>
      </c>
      <c r="H48" s="145"/>
      <c r="I48" s="100">
        <v>941.8330078125</v>
      </c>
      <c r="J48" s="100">
        <v>167.23599243164062</v>
      </c>
      <c r="K48">
        <v>17.756437823310385</v>
      </c>
    </row>
    <row r="49" spans="8:11" x14ac:dyDescent="0.2">
      <c r="H49" s="145"/>
      <c r="I49" s="100">
        <v>564.7559814453125</v>
      </c>
      <c r="J49" s="100">
        <v>1.1124299764633179</v>
      </c>
      <c r="K49">
        <v>0.19697533324329008</v>
      </c>
    </row>
    <row r="50" spans="8:11" x14ac:dyDescent="0.2">
      <c r="H50" s="145"/>
      <c r="I50" s="100">
        <v>1288.8499755859375</v>
      </c>
      <c r="J50" s="100">
        <v>316.4530029296875</v>
      </c>
      <c r="K50">
        <v>24.553129450603549</v>
      </c>
    </row>
    <row r="51" spans="8:11" x14ac:dyDescent="0.2">
      <c r="H51" s="145"/>
      <c r="I51" s="100">
        <v>279.46701049804688</v>
      </c>
      <c r="J51" s="100">
        <v>113.54299926757812</v>
      </c>
      <c r="K51">
        <v>40.628408721741287</v>
      </c>
    </row>
    <row r="52" spans="8:11" x14ac:dyDescent="0.2">
      <c r="H52" s="145"/>
      <c r="I52" s="100">
        <v>1327.52001953125</v>
      </c>
      <c r="J52" s="100">
        <v>322.99798583984375</v>
      </c>
      <c r="K52">
        <v>24.330931442668184</v>
      </c>
    </row>
    <row r="53" spans="8:11" x14ac:dyDescent="0.2">
      <c r="H53" s="145"/>
      <c r="I53" s="100">
        <v>658.9329833984375</v>
      </c>
      <c r="J53" s="100">
        <v>1.2500400543212891</v>
      </c>
      <c r="K53">
        <v>0.18970670550959906</v>
      </c>
    </row>
  </sheetData>
  <mergeCells count="10">
    <mergeCell ref="B6:B13"/>
    <mergeCell ref="B15:B24"/>
    <mergeCell ref="B26:B38"/>
    <mergeCell ref="B40:B48"/>
    <mergeCell ref="C4:F4"/>
    <mergeCell ref="I4:L4"/>
    <mergeCell ref="H6:H13"/>
    <mergeCell ref="H15:H23"/>
    <mergeCell ref="H26:H36"/>
    <mergeCell ref="H40:H53"/>
  </mergeCells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B40800-21CB-864F-98F6-AEF7FBAE0D9D}">
  <dimension ref="B2:E56"/>
  <sheetViews>
    <sheetView workbookViewId="0">
      <selection activeCell="D8" sqref="D8"/>
    </sheetView>
  </sheetViews>
  <sheetFormatPr baseColWidth="10" defaultRowHeight="16" x14ac:dyDescent="0.2"/>
  <sheetData>
    <row r="2" spans="2:5" x14ac:dyDescent="0.2">
      <c r="B2" t="s">
        <v>1093</v>
      </c>
    </row>
    <row r="5" spans="2:5" ht="34" x14ac:dyDescent="0.2">
      <c r="C5" s="61" t="s">
        <v>1064</v>
      </c>
      <c r="D5" s="61" t="s">
        <v>1092</v>
      </c>
      <c r="E5" s="61" t="s">
        <v>47</v>
      </c>
    </row>
    <row r="6" spans="2:5" x14ac:dyDescent="0.2">
      <c r="C6">
        <v>70.914900000000003</v>
      </c>
      <c r="D6">
        <v>180.89490000000001</v>
      </c>
      <c r="E6">
        <v>245.63870000000003</v>
      </c>
    </row>
    <row r="7" spans="2:5" x14ac:dyDescent="0.2">
      <c r="C7">
        <v>197.73269999999999</v>
      </c>
      <c r="D7">
        <v>309.70819999999998</v>
      </c>
      <c r="E7">
        <v>315.30619999999999</v>
      </c>
    </row>
    <row r="8" spans="2:5" x14ac:dyDescent="0.2">
      <c r="C8">
        <v>189.20759999999999</v>
      </c>
      <c r="D8">
        <v>315.50689999999997</v>
      </c>
      <c r="E8">
        <v>165.99650000000003</v>
      </c>
    </row>
    <row r="9" spans="2:5" x14ac:dyDescent="0.2">
      <c r="C9">
        <v>166.1696</v>
      </c>
      <c r="D9">
        <v>274.08800000000002</v>
      </c>
      <c r="E9">
        <v>414.46350000000001</v>
      </c>
    </row>
    <row r="10" spans="2:5" x14ac:dyDescent="0.2">
      <c r="C10">
        <v>219.28540000000004</v>
      </c>
      <c r="D10">
        <v>345.26319999999998</v>
      </c>
      <c r="E10">
        <v>374.48969999999997</v>
      </c>
    </row>
    <row r="11" spans="2:5" x14ac:dyDescent="0.2">
      <c r="C11">
        <v>235.88060000000002</v>
      </c>
      <c r="D11">
        <v>192.51909999999998</v>
      </c>
      <c r="E11">
        <v>283.52089999999998</v>
      </c>
    </row>
    <row r="12" spans="2:5" x14ac:dyDescent="0.2">
      <c r="C12">
        <v>130.02010000000001</v>
      </c>
      <c r="D12">
        <v>239.41230000000002</v>
      </c>
      <c r="E12">
        <v>413.66030000000001</v>
      </c>
    </row>
    <row r="13" spans="2:5" x14ac:dyDescent="0.2">
      <c r="C13">
        <v>245.57480000000001</v>
      </c>
      <c r="D13">
        <v>288.53219999999999</v>
      </c>
      <c r="E13">
        <v>172.29160000000002</v>
      </c>
    </row>
    <row r="14" spans="2:5" x14ac:dyDescent="0.2">
      <c r="C14">
        <v>105.8492</v>
      </c>
      <c r="D14">
        <v>225.00919999999996</v>
      </c>
      <c r="E14">
        <v>201.3639</v>
      </c>
    </row>
    <row r="15" spans="2:5" x14ac:dyDescent="0.2">
      <c r="C15">
        <v>69.724900000000005</v>
      </c>
      <c r="D15">
        <v>254.65349999999998</v>
      </c>
      <c r="E15">
        <v>146.3074</v>
      </c>
    </row>
    <row r="16" spans="2:5" x14ac:dyDescent="0.2">
      <c r="C16">
        <v>46.212900000000005</v>
      </c>
      <c r="D16">
        <v>413.64139999999998</v>
      </c>
      <c r="E16">
        <v>215.58600000000001</v>
      </c>
    </row>
    <row r="17" spans="3:5" x14ac:dyDescent="0.2">
      <c r="C17">
        <v>179.90280000000001</v>
      </c>
      <c r="D17">
        <v>186.85010000000003</v>
      </c>
      <c r="E17">
        <v>252.52429999999998</v>
      </c>
    </row>
    <row r="18" spans="3:5" x14ac:dyDescent="0.2">
      <c r="C18">
        <v>163.3297</v>
      </c>
      <c r="D18">
        <v>121.75930000000001</v>
      </c>
      <c r="E18">
        <v>358.2054</v>
      </c>
    </row>
    <row r="19" spans="3:5" x14ac:dyDescent="0.2">
      <c r="C19">
        <v>127.6493</v>
      </c>
      <c r="D19">
        <v>121.4843</v>
      </c>
      <c r="E19">
        <v>127.96999999999998</v>
      </c>
    </row>
    <row r="20" spans="3:5" x14ac:dyDescent="0.2">
      <c r="C20">
        <v>158.13529999999997</v>
      </c>
      <c r="D20">
        <v>181.3956</v>
      </c>
      <c r="E20">
        <v>416.08860000000004</v>
      </c>
    </row>
    <row r="21" spans="3:5" x14ac:dyDescent="0.2">
      <c r="C21">
        <v>180.40020000000001</v>
      </c>
      <c r="D21">
        <v>334.9966</v>
      </c>
      <c r="E21">
        <v>211.98719999999997</v>
      </c>
    </row>
    <row r="22" spans="3:5" x14ac:dyDescent="0.2">
      <c r="C22">
        <v>167.34409999999997</v>
      </c>
      <c r="D22">
        <v>184.86060000000001</v>
      </c>
      <c r="E22">
        <v>178.72839999999999</v>
      </c>
    </row>
    <row r="23" spans="3:5" x14ac:dyDescent="0.2">
      <c r="C23">
        <v>175.12060000000002</v>
      </c>
      <c r="D23">
        <v>221.57499999999999</v>
      </c>
      <c r="E23">
        <v>122.62240000000001</v>
      </c>
    </row>
    <row r="24" spans="3:5" x14ac:dyDescent="0.2">
      <c r="C24">
        <v>110.90989999999999</v>
      </c>
      <c r="D24">
        <v>96.272900000000007</v>
      </c>
      <c r="E24">
        <v>112.5044</v>
      </c>
    </row>
    <row r="25" spans="3:5" x14ac:dyDescent="0.2">
      <c r="C25">
        <v>159.89580000000001</v>
      </c>
      <c r="D25">
        <v>304.86439999999999</v>
      </c>
      <c r="E25">
        <v>148.76089999999999</v>
      </c>
    </row>
    <row r="26" spans="3:5" x14ac:dyDescent="0.2">
      <c r="C26">
        <v>135.68279999999999</v>
      </c>
      <c r="D26">
        <v>316.93439999999998</v>
      </c>
      <c r="E26">
        <v>196.42769999999999</v>
      </c>
    </row>
    <row r="27" spans="3:5" x14ac:dyDescent="0.2">
      <c r="C27">
        <v>291.17639999999994</v>
      </c>
      <c r="D27">
        <v>113.66459999999999</v>
      </c>
      <c r="E27">
        <v>70.015799999999984</v>
      </c>
    </row>
    <row r="28" spans="3:5" x14ac:dyDescent="0.2">
      <c r="C28">
        <v>29.930400000000002</v>
      </c>
      <c r="D28">
        <v>205.93960000000001</v>
      </c>
      <c r="E28">
        <v>60.758600000000001</v>
      </c>
    </row>
    <row r="29" spans="3:5" x14ac:dyDescent="0.2">
      <c r="C29">
        <v>35.386499999999998</v>
      </c>
      <c r="D29">
        <v>224.21409999999997</v>
      </c>
      <c r="E29">
        <v>91.916799999999995</v>
      </c>
    </row>
    <row r="30" spans="3:5" x14ac:dyDescent="0.2">
      <c r="C30">
        <v>34.679499999999997</v>
      </c>
      <c r="D30">
        <v>245.3158</v>
      </c>
      <c r="E30">
        <v>132.34180000000001</v>
      </c>
    </row>
    <row r="31" spans="3:5" x14ac:dyDescent="0.2">
      <c r="C31">
        <v>19.779900000000001</v>
      </c>
      <c r="D31">
        <v>199.32859999999999</v>
      </c>
      <c r="E31">
        <v>187.47059999999999</v>
      </c>
    </row>
    <row r="32" spans="3:5" x14ac:dyDescent="0.2">
      <c r="C32">
        <v>40.036800000000007</v>
      </c>
      <c r="D32">
        <v>109.8232</v>
      </c>
      <c r="E32">
        <v>132.5924</v>
      </c>
    </row>
    <row r="33" spans="3:5" x14ac:dyDescent="0.2">
      <c r="C33">
        <v>20.299299999999999</v>
      </c>
      <c r="D33">
        <v>154.69569999999999</v>
      </c>
      <c r="E33">
        <v>165.54760000000002</v>
      </c>
    </row>
    <row r="34" spans="3:5" x14ac:dyDescent="0.2">
      <c r="C34">
        <v>55.217300000000002</v>
      </c>
      <c r="D34">
        <v>141.5635</v>
      </c>
      <c r="E34">
        <v>188.44660000000002</v>
      </c>
    </row>
    <row r="35" spans="3:5" x14ac:dyDescent="0.2">
      <c r="C35">
        <v>60.527500000000011</v>
      </c>
      <c r="D35">
        <v>183.79650000000001</v>
      </c>
      <c r="E35">
        <v>169.4734</v>
      </c>
    </row>
    <row r="36" spans="3:5" x14ac:dyDescent="0.2">
      <c r="C36">
        <v>93.846099999999993</v>
      </c>
      <c r="D36">
        <v>128.4194</v>
      </c>
      <c r="E36">
        <v>350.56229999999999</v>
      </c>
    </row>
    <row r="37" spans="3:5" x14ac:dyDescent="0.2">
      <c r="C37">
        <v>175.85179999999997</v>
      </c>
      <c r="D37">
        <v>144.9049</v>
      </c>
      <c r="E37">
        <v>167.2226</v>
      </c>
    </row>
    <row r="38" spans="3:5" x14ac:dyDescent="0.2">
      <c r="C38">
        <v>101.08710000000001</v>
      </c>
      <c r="D38">
        <v>182.6139</v>
      </c>
      <c r="E38">
        <v>207.69990000000001</v>
      </c>
    </row>
    <row r="39" spans="3:5" x14ac:dyDescent="0.2">
      <c r="C39">
        <v>109.9144</v>
      </c>
      <c r="D39">
        <v>148.30260000000001</v>
      </c>
      <c r="E39">
        <v>69.80080000000001</v>
      </c>
    </row>
    <row r="40" spans="3:5" x14ac:dyDescent="0.2">
      <c r="C40">
        <v>134.75750000000002</v>
      </c>
      <c r="D40">
        <v>104.9038</v>
      </c>
      <c r="E40">
        <v>59.239200000000004</v>
      </c>
    </row>
    <row r="41" spans="3:5" x14ac:dyDescent="0.2">
      <c r="C41">
        <v>206.5692</v>
      </c>
      <c r="D41">
        <v>99.6798</v>
      </c>
      <c r="E41">
        <v>70.280499999999989</v>
      </c>
    </row>
    <row r="42" spans="3:5" x14ac:dyDescent="0.2">
      <c r="C42">
        <v>118.73760000000001</v>
      </c>
      <c r="D42">
        <v>87.271600000000007</v>
      </c>
      <c r="E42">
        <v>54.782600000000002</v>
      </c>
    </row>
    <row r="43" spans="3:5" x14ac:dyDescent="0.2">
      <c r="C43">
        <v>99.778099999999995</v>
      </c>
      <c r="D43">
        <v>107.97059999999999</v>
      </c>
      <c r="E43">
        <v>58.582999999999991</v>
      </c>
    </row>
    <row r="44" spans="3:5" x14ac:dyDescent="0.2">
      <c r="C44">
        <v>153.88740000000001</v>
      </c>
      <c r="D44">
        <v>180.72550000000001</v>
      </c>
      <c r="E44">
        <v>60.11780000000001</v>
      </c>
    </row>
    <row r="45" spans="3:5" x14ac:dyDescent="0.2">
      <c r="C45">
        <v>149.25830000000002</v>
      </c>
      <c r="D45">
        <v>207.26059999999998</v>
      </c>
      <c r="E45">
        <v>79.532499999999999</v>
      </c>
    </row>
    <row r="46" spans="3:5" x14ac:dyDescent="0.2">
      <c r="C46">
        <v>118.04730000000002</v>
      </c>
      <c r="D46">
        <v>101.8353</v>
      </c>
    </row>
    <row r="47" spans="3:5" x14ac:dyDescent="0.2">
      <c r="C47">
        <v>52.3369</v>
      </c>
      <c r="D47">
        <v>172.37460000000002</v>
      </c>
    </row>
    <row r="48" spans="3:5" x14ac:dyDescent="0.2">
      <c r="C48">
        <v>119.76439999999999</v>
      </c>
      <c r="D48">
        <v>151.62619999999998</v>
      </c>
    </row>
    <row r="49" spans="3:4" x14ac:dyDescent="0.2">
      <c r="C49">
        <v>158.80300000000003</v>
      </c>
      <c r="D49">
        <v>150.97920000000002</v>
      </c>
    </row>
    <row r="50" spans="3:4" x14ac:dyDescent="0.2">
      <c r="C50">
        <v>159.09920000000002</v>
      </c>
      <c r="D50">
        <v>164.46250000000001</v>
      </c>
    </row>
    <row r="51" spans="3:4" x14ac:dyDescent="0.2">
      <c r="C51">
        <v>197.28049999999999</v>
      </c>
    </row>
    <row r="52" spans="3:4" x14ac:dyDescent="0.2">
      <c r="C52">
        <v>116.48869999999999</v>
      </c>
    </row>
    <row r="53" spans="3:4" x14ac:dyDescent="0.2">
      <c r="C53">
        <v>84.441499999999991</v>
      </c>
    </row>
    <row r="54" spans="3:4" x14ac:dyDescent="0.2">
      <c r="C54">
        <v>130.8561</v>
      </c>
    </row>
    <row r="55" spans="3:4" x14ac:dyDescent="0.2">
      <c r="C55">
        <v>120.13519999999998</v>
      </c>
    </row>
    <row r="56" spans="3:4" x14ac:dyDescent="0.2">
      <c r="C56">
        <v>207.73840000000001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DBEBD8-F16E-5942-A10E-C3C161FA82CC}">
  <dimension ref="B2:T18"/>
  <sheetViews>
    <sheetView workbookViewId="0">
      <selection activeCell="S19" sqref="S19"/>
    </sheetView>
  </sheetViews>
  <sheetFormatPr baseColWidth="10" defaultRowHeight="16" x14ac:dyDescent="0.2"/>
  <sheetData>
    <row r="2" spans="2:20" x14ac:dyDescent="0.2">
      <c r="B2" t="s">
        <v>1098</v>
      </c>
    </row>
    <row r="4" spans="2:20" x14ac:dyDescent="0.2">
      <c r="E4" s="125" t="s">
        <v>1100</v>
      </c>
      <c r="F4" s="125"/>
      <c r="G4" s="125"/>
      <c r="H4" s="125"/>
      <c r="I4" s="125"/>
      <c r="M4" s="125" t="s">
        <v>1099</v>
      </c>
      <c r="N4" s="125"/>
      <c r="O4" s="125"/>
      <c r="P4" s="125"/>
      <c r="Q4" s="125"/>
      <c r="S4" t="s">
        <v>1080</v>
      </c>
    </row>
    <row r="5" spans="2:20" ht="51" x14ac:dyDescent="0.2">
      <c r="E5" s="61" t="s">
        <v>1094</v>
      </c>
      <c r="F5" s="61" t="s">
        <v>1095</v>
      </c>
      <c r="G5" s="61" t="s">
        <v>1094</v>
      </c>
      <c r="H5" s="61" t="s">
        <v>1095</v>
      </c>
      <c r="I5" s="61" t="s">
        <v>1096</v>
      </c>
      <c r="M5" s="61" t="s">
        <v>1094</v>
      </c>
      <c r="N5" s="61" t="s">
        <v>1095</v>
      </c>
      <c r="O5" s="61" t="s">
        <v>1094</v>
      </c>
      <c r="P5" s="61" t="s">
        <v>1095</v>
      </c>
      <c r="Q5" s="61" t="s">
        <v>1096</v>
      </c>
      <c r="S5" t="s">
        <v>1097</v>
      </c>
      <c r="T5" t="s">
        <v>47</v>
      </c>
    </row>
    <row r="6" spans="2:20" x14ac:dyDescent="0.2">
      <c r="E6">
        <v>212</v>
      </c>
      <c r="F6">
        <v>154.86321633368638</v>
      </c>
      <c r="G6">
        <v>2</v>
      </c>
      <c r="H6">
        <v>1.4609737389970414</v>
      </c>
      <c r="I6">
        <v>0.94339622641509446</v>
      </c>
      <c r="M6">
        <v>121</v>
      </c>
      <c r="N6">
        <v>116.8010039094551</v>
      </c>
      <c r="O6">
        <v>109</v>
      </c>
      <c r="P6">
        <v>105.21743327380666</v>
      </c>
      <c r="Q6">
        <v>90.082644628099175</v>
      </c>
      <c r="S6">
        <v>0.94339622641509446</v>
      </c>
      <c r="T6">
        <v>90.082644628099175</v>
      </c>
    </row>
    <row r="7" spans="2:20" x14ac:dyDescent="0.2">
      <c r="E7">
        <v>132</v>
      </c>
      <c r="F7">
        <v>96.424266773804732</v>
      </c>
      <c r="G7">
        <v>115</v>
      </c>
      <c r="H7">
        <v>84.005989992329887</v>
      </c>
      <c r="I7">
        <v>87.121212121212139</v>
      </c>
      <c r="M7">
        <v>64</v>
      </c>
      <c r="N7">
        <v>61.779043390125011</v>
      </c>
      <c r="O7">
        <v>58</v>
      </c>
      <c r="P7">
        <v>55.98725807230079</v>
      </c>
      <c r="Q7">
        <v>90.625</v>
      </c>
      <c r="S7">
        <v>87.121212121212139</v>
      </c>
      <c r="T7">
        <v>90.625</v>
      </c>
    </row>
    <row r="8" spans="2:20" x14ac:dyDescent="0.2">
      <c r="E8">
        <v>7</v>
      </c>
      <c r="F8">
        <v>5.1134080864896445</v>
      </c>
      <c r="G8">
        <v>1</v>
      </c>
      <c r="H8">
        <v>0.73048686949852071</v>
      </c>
      <c r="I8">
        <v>14.285714285714288</v>
      </c>
      <c r="M8">
        <v>30</v>
      </c>
      <c r="N8">
        <v>28.958926589121099</v>
      </c>
      <c r="O8">
        <v>39</v>
      </c>
      <c r="P8">
        <v>37.64660456585743</v>
      </c>
      <c r="Q8">
        <v>130</v>
      </c>
      <c r="S8">
        <v>14.285714285714288</v>
      </c>
      <c r="T8">
        <v>130</v>
      </c>
    </row>
    <row r="9" spans="2:20" x14ac:dyDescent="0.2">
      <c r="E9">
        <v>13</v>
      </c>
      <c r="F9">
        <v>9.4963293034807688</v>
      </c>
      <c r="G9">
        <v>2</v>
      </c>
      <c r="H9">
        <v>1.4609737389970414</v>
      </c>
      <c r="I9">
        <v>15.384615384615385</v>
      </c>
      <c r="M9">
        <v>20</v>
      </c>
      <c r="N9">
        <v>19.305951059414067</v>
      </c>
      <c r="O9">
        <v>33</v>
      </c>
      <c r="P9">
        <v>31.854819248033209</v>
      </c>
      <c r="Q9">
        <v>165</v>
      </c>
      <c r="S9">
        <v>15.384615384615385</v>
      </c>
      <c r="T9">
        <v>165</v>
      </c>
    </row>
    <row r="10" spans="2:20" x14ac:dyDescent="0.2">
      <c r="E10">
        <v>9</v>
      </c>
      <c r="F10">
        <v>6.5743818254866859</v>
      </c>
      <c r="G10">
        <v>1</v>
      </c>
      <c r="H10">
        <v>0.73048686949852071</v>
      </c>
      <c r="I10">
        <v>11.111111111111112</v>
      </c>
      <c r="M10">
        <v>131</v>
      </c>
      <c r="N10">
        <v>126.45397943916213</v>
      </c>
      <c r="O10">
        <v>129</v>
      </c>
      <c r="P10">
        <v>124.52338433322072</v>
      </c>
      <c r="Q10">
        <v>98.473282442748086</v>
      </c>
      <c r="S10">
        <v>11.111111111111112</v>
      </c>
      <c r="T10">
        <v>98.473282442748086</v>
      </c>
    </row>
    <row r="11" spans="2:20" x14ac:dyDescent="0.2">
      <c r="E11">
        <v>288</v>
      </c>
      <c r="F11">
        <v>210.38021841557395</v>
      </c>
      <c r="G11">
        <v>221</v>
      </c>
      <c r="H11">
        <v>161.43759815917306</v>
      </c>
      <c r="I11">
        <v>76.7361111111111</v>
      </c>
      <c r="M11">
        <v>68</v>
      </c>
      <c r="N11">
        <v>65.640233602007825</v>
      </c>
      <c r="O11">
        <v>79</v>
      </c>
      <c r="P11">
        <v>76.258506684685557</v>
      </c>
      <c r="Q11">
        <v>116.17647058823528</v>
      </c>
      <c r="S11">
        <v>76.7361111111111</v>
      </c>
      <c r="T11">
        <v>116.17647058823528</v>
      </c>
    </row>
    <row r="12" spans="2:20" x14ac:dyDescent="0.2">
      <c r="E12">
        <v>15</v>
      </c>
      <c r="F12">
        <v>10.957303042477811</v>
      </c>
      <c r="G12">
        <v>7</v>
      </c>
      <c r="H12">
        <v>5.1134080864896445</v>
      </c>
      <c r="I12">
        <v>46.666666666666664</v>
      </c>
      <c r="M12">
        <v>178</v>
      </c>
      <c r="N12">
        <v>171.82296442878518</v>
      </c>
      <c r="O12">
        <v>150</v>
      </c>
      <c r="P12">
        <v>144.79463294560549</v>
      </c>
      <c r="Q12">
        <v>84.269662921348313</v>
      </c>
      <c r="S12">
        <v>46.666666666666664</v>
      </c>
      <c r="T12">
        <v>84.269662921348313</v>
      </c>
    </row>
    <row r="13" spans="2:20" x14ac:dyDescent="0.2">
      <c r="E13">
        <v>83</v>
      </c>
      <c r="F13">
        <v>60.630410168377217</v>
      </c>
      <c r="G13">
        <v>2</v>
      </c>
      <c r="H13">
        <v>1.4609737389970414</v>
      </c>
      <c r="I13">
        <v>2.4096385542168677</v>
      </c>
      <c r="M13">
        <v>195</v>
      </c>
      <c r="N13">
        <v>156.83015428333982</v>
      </c>
      <c r="O13">
        <v>178</v>
      </c>
      <c r="P13">
        <v>143.1577818586384</v>
      </c>
      <c r="Q13">
        <v>91.282051282051285</v>
      </c>
      <c r="S13">
        <v>2.4096385542168677</v>
      </c>
      <c r="T13">
        <v>91.282051282051285</v>
      </c>
    </row>
    <row r="14" spans="2:20" x14ac:dyDescent="0.2">
      <c r="E14">
        <v>66</v>
      </c>
      <c r="F14">
        <v>48.212133386902366</v>
      </c>
      <c r="G14">
        <v>39</v>
      </c>
      <c r="H14">
        <v>28.488987910442308</v>
      </c>
      <c r="I14">
        <v>59.090909090909093</v>
      </c>
      <c r="M14">
        <v>120</v>
      </c>
      <c r="N14">
        <v>99.796249324296227</v>
      </c>
      <c r="O14">
        <v>108</v>
      </c>
      <c r="P14">
        <v>89.816624391866611</v>
      </c>
      <c r="Q14">
        <v>90</v>
      </c>
      <c r="S14">
        <v>59.090909090909093</v>
      </c>
      <c r="T14">
        <v>90</v>
      </c>
    </row>
    <row r="15" spans="2:20" x14ac:dyDescent="0.2">
      <c r="E15">
        <v>71</v>
      </c>
      <c r="F15">
        <v>68.536126260919929</v>
      </c>
      <c r="G15">
        <v>1</v>
      </c>
      <c r="H15">
        <v>0.9652975529707033</v>
      </c>
      <c r="I15">
        <v>1.4084507042253522</v>
      </c>
      <c r="M15">
        <v>131</v>
      </c>
      <c r="N15">
        <v>108.94423884569005</v>
      </c>
      <c r="O15">
        <v>105</v>
      </c>
      <c r="P15">
        <v>87.321718158759197</v>
      </c>
      <c r="Q15">
        <v>80.152671755725194</v>
      </c>
      <c r="S15">
        <v>1.4084507042253522</v>
      </c>
      <c r="T15">
        <v>80.152671755725194</v>
      </c>
    </row>
    <row r="16" spans="2:20" x14ac:dyDescent="0.2">
      <c r="E16">
        <v>152</v>
      </c>
      <c r="F16">
        <v>146.72522805154691</v>
      </c>
      <c r="G16">
        <v>63</v>
      </c>
      <c r="H16">
        <v>60.813745837154308</v>
      </c>
      <c r="I16">
        <v>41.44736842105263</v>
      </c>
      <c r="M16">
        <v>152</v>
      </c>
      <c r="N16">
        <v>126.40858247744188</v>
      </c>
      <c r="O16">
        <v>167</v>
      </c>
      <c r="P16">
        <v>138.88311364297891</v>
      </c>
      <c r="Q16">
        <v>109.86842105263158</v>
      </c>
      <c r="S16">
        <v>41.44736842105263</v>
      </c>
      <c r="T16">
        <v>109.86842105263158</v>
      </c>
    </row>
    <row r="17" spans="5:20" x14ac:dyDescent="0.2">
      <c r="E17">
        <v>40</v>
      </c>
      <c r="F17">
        <v>38.611902118828134</v>
      </c>
      <c r="G17">
        <v>11</v>
      </c>
      <c r="H17">
        <v>10.618273082677737</v>
      </c>
      <c r="I17">
        <v>27.500000000000004</v>
      </c>
      <c r="M17">
        <v>221</v>
      </c>
      <c r="N17">
        <v>183.7914258389122</v>
      </c>
      <c r="O17">
        <v>244</v>
      </c>
      <c r="P17">
        <v>202.91904029273567</v>
      </c>
      <c r="Q17">
        <v>110.40723981900453</v>
      </c>
      <c r="S17">
        <v>27.500000000000004</v>
      </c>
      <c r="T17">
        <v>110.40723981900453</v>
      </c>
    </row>
    <row r="18" spans="5:20" x14ac:dyDescent="0.2">
      <c r="E18">
        <v>17</v>
      </c>
      <c r="F18">
        <v>16.410058400501956</v>
      </c>
      <c r="G18">
        <v>7</v>
      </c>
      <c r="H18">
        <v>6.7570828707949229</v>
      </c>
      <c r="I18">
        <v>41.17647058823529</v>
      </c>
    </row>
  </sheetData>
  <mergeCells count="2">
    <mergeCell ref="E4:I4"/>
    <mergeCell ref="M4:Q4"/>
  </mergeCell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CF5A6F-85D8-0F42-9837-8B629791CA69}">
  <dimension ref="B2:R94"/>
  <sheetViews>
    <sheetView workbookViewId="0">
      <selection activeCell="R98" sqref="R98"/>
    </sheetView>
  </sheetViews>
  <sheetFormatPr baseColWidth="10" defaultRowHeight="16" x14ac:dyDescent="0.2"/>
  <cols>
    <col min="1" max="1" width="15.1640625" customWidth="1"/>
    <col min="2" max="2" width="5.1640625" customWidth="1"/>
    <col min="4" max="4" width="11.6640625" customWidth="1"/>
    <col min="8" max="8" width="5" customWidth="1"/>
    <col min="14" max="14" width="5" customWidth="1"/>
  </cols>
  <sheetData>
    <row r="2" spans="2:18" x14ac:dyDescent="0.2">
      <c r="C2" t="s">
        <v>972</v>
      </c>
    </row>
    <row r="4" spans="2:18" x14ac:dyDescent="0.2">
      <c r="C4" s="125" t="s">
        <v>20</v>
      </c>
      <c r="D4" s="125"/>
      <c r="E4" s="125"/>
      <c r="F4" s="125"/>
      <c r="I4" s="125" t="s">
        <v>21</v>
      </c>
      <c r="J4" s="125"/>
      <c r="K4" s="125"/>
      <c r="L4" s="125"/>
      <c r="O4" s="125" t="s">
        <v>22</v>
      </c>
      <c r="P4" s="125"/>
      <c r="Q4" s="125"/>
      <c r="R4" s="125"/>
    </row>
    <row r="5" spans="2:18" x14ac:dyDescent="0.2">
      <c r="C5" s="125" t="s">
        <v>47</v>
      </c>
      <c r="D5" s="125"/>
      <c r="E5" s="125" t="s">
        <v>973</v>
      </c>
      <c r="F5" s="125"/>
      <c r="I5" s="125" t="s">
        <v>47</v>
      </c>
      <c r="J5" s="125"/>
      <c r="K5" s="125" t="s">
        <v>973</v>
      </c>
      <c r="L5" s="125"/>
      <c r="O5" s="125" t="s">
        <v>47</v>
      </c>
      <c r="P5" s="125"/>
      <c r="Q5" s="125" t="s">
        <v>973</v>
      </c>
      <c r="R5" s="125"/>
    </row>
    <row r="6" spans="2:18" x14ac:dyDescent="0.2">
      <c r="C6" s="50" t="s">
        <v>976</v>
      </c>
      <c r="D6" s="50" t="s">
        <v>975</v>
      </c>
      <c r="E6" s="50" t="s">
        <v>974</v>
      </c>
      <c r="F6" s="50" t="s">
        <v>975</v>
      </c>
      <c r="I6" s="50" t="s">
        <v>976</v>
      </c>
      <c r="J6" s="50" t="s">
        <v>975</v>
      </c>
      <c r="K6" s="50" t="s">
        <v>974</v>
      </c>
      <c r="L6" s="50" t="s">
        <v>975</v>
      </c>
      <c r="O6" s="50" t="s">
        <v>976</v>
      </c>
      <c r="P6" s="50" t="s">
        <v>975</v>
      </c>
      <c r="Q6" s="50" t="s">
        <v>974</v>
      </c>
      <c r="R6" s="50" t="s">
        <v>975</v>
      </c>
    </row>
    <row r="7" spans="2:18" ht="16" customHeight="1" x14ac:dyDescent="0.2">
      <c r="B7" s="146" t="s">
        <v>977</v>
      </c>
      <c r="C7">
        <v>1</v>
      </c>
      <c r="D7">
        <v>1</v>
      </c>
      <c r="E7">
        <v>1</v>
      </c>
      <c r="F7">
        <v>0</v>
      </c>
      <c r="H7" s="146" t="s">
        <v>977</v>
      </c>
      <c r="I7">
        <v>1</v>
      </c>
      <c r="J7">
        <v>0</v>
      </c>
      <c r="K7">
        <v>1</v>
      </c>
      <c r="L7">
        <v>0</v>
      </c>
      <c r="N7" s="146" t="s">
        <v>977</v>
      </c>
      <c r="O7">
        <v>1</v>
      </c>
      <c r="P7">
        <v>1</v>
      </c>
      <c r="Q7">
        <v>1</v>
      </c>
      <c r="R7">
        <v>1</v>
      </c>
    </row>
    <row r="8" spans="2:18" x14ac:dyDescent="0.2">
      <c r="B8" s="146"/>
      <c r="C8">
        <v>1</v>
      </c>
      <c r="D8">
        <v>0</v>
      </c>
      <c r="E8">
        <v>1</v>
      </c>
      <c r="F8">
        <v>0</v>
      </c>
      <c r="H8" s="146"/>
      <c r="I8">
        <v>1</v>
      </c>
      <c r="J8">
        <v>0</v>
      </c>
      <c r="K8">
        <v>1</v>
      </c>
      <c r="L8">
        <v>0</v>
      </c>
      <c r="N8" s="146"/>
      <c r="O8">
        <v>1</v>
      </c>
      <c r="P8">
        <v>0</v>
      </c>
      <c r="Q8">
        <v>1</v>
      </c>
      <c r="R8">
        <v>0</v>
      </c>
    </row>
    <row r="9" spans="2:18" x14ac:dyDescent="0.2">
      <c r="B9" s="146"/>
      <c r="C9">
        <v>1</v>
      </c>
      <c r="D9">
        <v>1</v>
      </c>
      <c r="E9">
        <v>1</v>
      </c>
      <c r="F9">
        <v>0</v>
      </c>
      <c r="H9" s="146"/>
      <c r="I9">
        <v>1</v>
      </c>
      <c r="J9">
        <v>0</v>
      </c>
      <c r="K9">
        <v>1</v>
      </c>
      <c r="L9">
        <v>0</v>
      </c>
      <c r="N9" s="146"/>
      <c r="O9">
        <v>1</v>
      </c>
      <c r="P9">
        <v>1</v>
      </c>
      <c r="Q9">
        <v>1</v>
      </c>
      <c r="R9">
        <v>1</v>
      </c>
    </row>
    <row r="10" spans="2:18" x14ac:dyDescent="0.2">
      <c r="B10" s="146"/>
      <c r="C10">
        <v>1</v>
      </c>
      <c r="D10">
        <v>1</v>
      </c>
      <c r="E10">
        <v>1</v>
      </c>
      <c r="F10">
        <v>0</v>
      </c>
      <c r="H10" s="146"/>
      <c r="I10">
        <v>1</v>
      </c>
      <c r="J10">
        <v>1</v>
      </c>
      <c r="K10">
        <v>1</v>
      </c>
      <c r="L10">
        <v>0</v>
      </c>
      <c r="N10" s="146"/>
      <c r="O10">
        <v>1</v>
      </c>
      <c r="P10">
        <v>1</v>
      </c>
      <c r="Q10">
        <v>1</v>
      </c>
      <c r="R10">
        <v>0</v>
      </c>
    </row>
    <row r="11" spans="2:18" x14ac:dyDescent="0.2">
      <c r="B11" s="146"/>
      <c r="C11">
        <v>1</v>
      </c>
      <c r="D11">
        <v>1</v>
      </c>
      <c r="E11">
        <v>1</v>
      </c>
      <c r="F11">
        <v>1</v>
      </c>
      <c r="H11" s="146"/>
      <c r="I11">
        <v>1</v>
      </c>
      <c r="J11">
        <v>1</v>
      </c>
      <c r="K11">
        <v>1</v>
      </c>
      <c r="L11">
        <v>1</v>
      </c>
      <c r="N11" s="146"/>
      <c r="O11">
        <v>1</v>
      </c>
      <c r="P11">
        <v>0</v>
      </c>
      <c r="Q11">
        <v>1</v>
      </c>
      <c r="R11">
        <v>1</v>
      </c>
    </row>
    <row r="12" spans="2:18" x14ac:dyDescent="0.2">
      <c r="B12" s="146"/>
      <c r="C12">
        <v>1</v>
      </c>
      <c r="D12">
        <v>0</v>
      </c>
      <c r="E12">
        <v>1</v>
      </c>
      <c r="F12">
        <v>0</v>
      </c>
      <c r="H12" s="146"/>
      <c r="I12">
        <v>1</v>
      </c>
      <c r="J12">
        <v>1</v>
      </c>
      <c r="K12">
        <v>1</v>
      </c>
      <c r="L12">
        <v>0</v>
      </c>
      <c r="N12" s="146"/>
      <c r="O12">
        <v>1</v>
      </c>
      <c r="P12">
        <v>1</v>
      </c>
      <c r="Q12">
        <v>1</v>
      </c>
      <c r="R12">
        <v>0</v>
      </c>
    </row>
    <row r="13" spans="2:18" x14ac:dyDescent="0.2">
      <c r="B13" s="146"/>
      <c r="C13">
        <v>1</v>
      </c>
      <c r="D13">
        <v>1</v>
      </c>
      <c r="E13">
        <v>1</v>
      </c>
      <c r="F13">
        <v>0</v>
      </c>
      <c r="H13" s="146"/>
      <c r="I13">
        <v>1</v>
      </c>
      <c r="J13">
        <v>0</v>
      </c>
      <c r="K13">
        <v>1</v>
      </c>
      <c r="L13">
        <v>0</v>
      </c>
      <c r="N13" s="146"/>
      <c r="O13">
        <v>1</v>
      </c>
      <c r="P13">
        <v>1</v>
      </c>
      <c r="Q13">
        <v>1</v>
      </c>
      <c r="R13">
        <v>1</v>
      </c>
    </row>
    <row r="14" spans="2:18" x14ac:dyDescent="0.2">
      <c r="B14" s="146"/>
      <c r="C14">
        <v>1</v>
      </c>
      <c r="D14">
        <v>1</v>
      </c>
      <c r="E14">
        <v>1</v>
      </c>
      <c r="F14">
        <v>1</v>
      </c>
      <c r="H14" s="146"/>
      <c r="I14">
        <v>1</v>
      </c>
      <c r="J14">
        <v>1</v>
      </c>
      <c r="K14">
        <v>1</v>
      </c>
      <c r="L14">
        <v>0</v>
      </c>
      <c r="N14" s="146"/>
      <c r="O14">
        <v>1</v>
      </c>
      <c r="P14">
        <v>1</v>
      </c>
      <c r="Q14">
        <v>1</v>
      </c>
      <c r="R14">
        <v>0</v>
      </c>
    </row>
    <row r="15" spans="2:18" x14ac:dyDescent="0.2">
      <c r="B15" s="146"/>
      <c r="C15">
        <v>1</v>
      </c>
      <c r="D15">
        <v>1</v>
      </c>
      <c r="E15">
        <v>1</v>
      </c>
      <c r="F15">
        <v>0</v>
      </c>
      <c r="H15" s="146"/>
      <c r="I15">
        <v>1</v>
      </c>
      <c r="J15">
        <v>1</v>
      </c>
      <c r="K15">
        <v>1</v>
      </c>
      <c r="L15">
        <v>0</v>
      </c>
      <c r="N15" s="146"/>
      <c r="O15">
        <v>1</v>
      </c>
      <c r="P15">
        <v>1</v>
      </c>
      <c r="Q15">
        <v>1</v>
      </c>
      <c r="R15">
        <v>0</v>
      </c>
    </row>
    <row r="16" spans="2:18" x14ac:dyDescent="0.2">
      <c r="B16" s="146"/>
      <c r="C16">
        <v>1</v>
      </c>
      <c r="D16">
        <v>1</v>
      </c>
      <c r="E16">
        <v>1</v>
      </c>
      <c r="F16">
        <v>0</v>
      </c>
      <c r="H16" s="146"/>
      <c r="I16">
        <v>1</v>
      </c>
      <c r="J16">
        <v>1</v>
      </c>
      <c r="K16">
        <v>1</v>
      </c>
      <c r="L16">
        <v>0</v>
      </c>
      <c r="N16" s="146"/>
      <c r="O16">
        <v>1</v>
      </c>
      <c r="P16">
        <v>0</v>
      </c>
      <c r="Q16">
        <v>1</v>
      </c>
      <c r="R16">
        <v>1</v>
      </c>
    </row>
    <row r="17" spans="2:18" x14ac:dyDescent="0.2">
      <c r="B17" s="146"/>
      <c r="C17">
        <v>1</v>
      </c>
      <c r="D17">
        <v>1</v>
      </c>
      <c r="E17">
        <v>1</v>
      </c>
      <c r="F17">
        <v>0</v>
      </c>
      <c r="H17" s="146"/>
      <c r="I17">
        <v>1</v>
      </c>
      <c r="J17">
        <v>0</v>
      </c>
      <c r="K17">
        <v>1</v>
      </c>
      <c r="L17">
        <v>0</v>
      </c>
      <c r="N17" s="146"/>
      <c r="O17">
        <v>1</v>
      </c>
      <c r="P17">
        <v>0</v>
      </c>
      <c r="Q17">
        <v>1</v>
      </c>
      <c r="R17">
        <v>0</v>
      </c>
    </row>
    <row r="18" spans="2:18" x14ac:dyDescent="0.2">
      <c r="B18" s="146"/>
      <c r="C18">
        <v>1</v>
      </c>
      <c r="D18">
        <v>1</v>
      </c>
      <c r="E18">
        <v>1</v>
      </c>
      <c r="F18">
        <v>0</v>
      </c>
      <c r="H18" s="146"/>
      <c r="I18">
        <v>1</v>
      </c>
      <c r="J18">
        <v>1</v>
      </c>
      <c r="K18">
        <v>1</v>
      </c>
      <c r="L18">
        <v>0</v>
      </c>
      <c r="N18" s="146"/>
      <c r="O18">
        <v>1</v>
      </c>
      <c r="P18">
        <v>1</v>
      </c>
      <c r="Q18">
        <v>1</v>
      </c>
      <c r="R18">
        <v>0</v>
      </c>
    </row>
    <row r="19" spans="2:18" x14ac:dyDescent="0.2">
      <c r="B19" s="146"/>
      <c r="C19">
        <v>1</v>
      </c>
      <c r="D19">
        <v>0</v>
      </c>
      <c r="E19">
        <v>1</v>
      </c>
      <c r="F19">
        <v>0</v>
      </c>
      <c r="H19" s="146"/>
      <c r="I19">
        <v>1</v>
      </c>
      <c r="J19">
        <v>1</v>
      </c>
      <c r="K19">
        <v>1</v>
      </c>
      <c r="L19">
        <v>1</v>
      </c>
      <c r="N19" s="146"/>
      <c r="O19">
        <v>1</v>
      </c>
      <c r="P19">
        <v>1</v>
      </c>
      <c r="Q19">
        <v>1</v>
      </c>
      <c r="R19">
        <v>0</v>
      </c>
    </row>
    <row r="20" spans="2:18" x14ac:dyDescent="0.2">
      <c r="B20" s="146"/>
      <c r="C20">
        <v>1</v>
      </c>
      <c r="D20">
        <v>1</v>
      </c>
      <c r="E20">
        <v>1</v>
      </c>
      <c r="F20">
        <v>0</v>
      </c>
      <c r="H20" s="146"/>
      <c r="I20">
        <v>1</v>
      </c>
      <c r="J20">
        <v>1</v>
      </c>
      <c r="K20">
        <v>1</v>
      </c>
      <c r="L20">
        <v>0</v>
      </c>
      <c r="N20" s="146"/>
      <c r="O20">
        <v>1</v>
      </c>
      <c r="P20">
        <v>1</v>
      </c>
      <c r="Q20">
        <v>1</v>
      </c>
      <c r="R20">
        <v>0</v>
      </c>
    </row>
    <row r="21" spans="2:18" x14ac:dyDescent="0.2">
      <c r="B21" s="146"/>
      <c r="C21">
        <v>1</v>
      </c>
      <c r="D21">
        <v>0</v>
      </c>
      <c r="E21">
        <v>1</v>
      </c>
      <c r="F21">
        <v>0</v>
      </c>
      <c r="H21" s="146"/>
      <c r="I21">
        <v>1</v>
      </c>
      <c r="J21">
        <v>1</v>
      </c>
      <c r="K21">
        <v>1</v>
      </c>
      <c r="L21">
        <v>1</v>
      </c>
      <c r="N21" s="146"/>
      <c r="O21">
        <v>1</v>
      </c>
      <c r="P21">
        <v>0</v>
      </c>
      <c r="Q21">
        <v>1</v>
      </c>
      <c r="R21">
        <v>0</v>
      </c>
    </row>
    <row r="22" spans="2:18" x14ac:dyDescent="0.2">
      <c r="B22" s="146"/>
      <c r="C22">
        <v>1</v>
      </c>
      <c r="D22">
        <v>1</v>
      </c>
      <c r="H22" s="146"/>
      <c r="I22">
        <v>1</v>
      </c>
      <c r="J22">
        <v>1</v>
      </c>
      <c r="K22">
        <v>1</v>
      </c>
      <c r="L22">
        <v>1</v>
      </c>
      <c r="N22" s="146"/>
      <c r="O22">
        <v>1</v>
      </c>
      <c r="P22">
        <v>1</v>
      </c>
      <c r="Q22">
        <v>1</v>
      </c>
      <c r="R22">
        <v>0</v>
      </c>
    </row>
    <row r="23" spans="2:18" x14ac:dyDescent="0.2">
      <c r="B23" s="146"/>
      <c r="C23">
        <v>1</v>
      </c>
      <c r="D23">
        <v>1</v>
      </c>
      <c r="H23" s="146"/>
      <c r="I23">
        <v>1</v>
      </c>
      <c r="J23">
        <v>1</v>
      </c>
      <c r="K23">
        <v>1</v>
      </c>
      <c r="L23">
        <v>1</v>
      </c>
      <c r="N23" s="146"/>
      <c r="O23">
        <v>1</v>
      </c>
      <c r="P23">
        <v>1</v>
      </c>
      <c r="Q23">
        <v>1</v>
      </c>
      <c r="R23">
        <v>0</v>
      </c>
    </row>
    <row r="24" spans="2:18" x14ac:dyDescent="0.2">
      <c r="B24" s="146"/>
      <c r="C24">
        <v>1</v>
      </c>
      <c r="D24">
        <v>1</v>
      </c>
      <c r="H24" s="146"/>
      <c r="I24">
        <v>1</v>
      </c>
      <c r="J24">
        <v>0</v>
      </c>
      <c r="K24">
        <v>1</v>
      </c>
      <c r="L24">
        <v>1</v>
      </c>
      <c r="N24" s="146"/>
      <c r="O24">
        <v>1</v>
      </c>
      <c r="P24">
        <v>0</v>
      </c>
      <c r="Q24">
        <v>1</v>
      </c>
      <c r="R24">
        <v>0</v>
      </c>
    </row>
    <row r="25" spans="2:18" x14ac:dyDescent="0.2">
      <c r="B25" s="150"/>
      <c r="C25">
        <v>1</v>
      </c>
      <c r="D25">
        <v>1</v>
      </c>
      <c r="H25" s="146"/>
      <c r="I25">
        <v>1</v>
      </c>
      <c r="J25">
        <v>1</v>
      </c>
      <c r="K25">
        <v>1</v>
      </c>
      <c r="L25">
        <v>0</v>
      </c>
      <c r="N25" s="146"/>
      <c r="Q25">
        <v>1</v>
      </c>
      <c r="R25">
        <v>0</v>
      </c>
    </row>
    <row r="26" spans="2:18" x14ac:dyDescent="0.2">
      <c r="B26" s="58" t="s">
        <v>980</v>
      </c>
      <c r="C26" s="45">
        <v>19</v>
      </c>
      <c r="D26" s="45">
        <v>15</v>
      </c>
      <c r="E26" s="45">
        <v>15</v>
      </c>
      <c r="F26" s="45">
        <v>2</v>
      </c>
      <c r="H26" s="146"/>
      <c r="I26">
        <v>1</v>
      </c>
      <c r="J26">
        <v>1</v>
      </c>
      <c r="K26">
        <v>1</v>
      </c>
      <c r="L26">
        <v>0</v>
      </c>
      <c r="N26" s="146"/>
      <c r="Q26">
        <v>1</v>
      </c>
      <c r="R26">
        <v>0</v>
      </c>
    </row>
    <row r="27" spans="2:18" x14ac:dyDescent="0.2">
      <c r="B27" s="68"/>
      <c r="C27" s="45"/>
      <c r="D27" s="70">
        <f>D26/C26*100</f>
        <v>78.94736842105263</v>
      </c>
      <c r="E27" s="45"/>
      <c r="F27" s="70">
        <v>13.333333333333334</v>
      </c>
      <c r="H27" s="146"/>
      <c r="I27">
        <v>1</v>
      </c>
      <c r="J27">
        <v>0</v>
      </c>
      <c r="K27">
        <v>1</v>
      </c>
      <c r="L27">
        <v>0</v>
      </c>
      <c r="N27" s="146"/>
      <c r="Q27">
        <v>1</v>
      </c>
      <c r="R27">
        <v>1</v>
      </c>
    </row>
    <row r="28" spans="2:18" x14ac:dyDescent="0.2">
      <c r="B28" s="151" t="s">
        <v>978</v>
      </c>
      <c r="C28">
        <v>1</v>
      </c>
      <c r="D28">
        <v>1</v>
      </c>
      <c r="E28">
        <v>1</v>
      </c>
      <c r="F28">
        <v>0</v>
      </c>
      <c r="H28" s="146"/>
      <c r="I28">
        <v>1</v>
      </c>
      <c r="J28">
        <v>1</v>
      </c>
      <c r="K28">
        <v>1</v>
      </c>
      <c r="L28">
        <v>0</v>
      </c>
      <c r="N28" s="146"/>
      <c r="Q28">
        <v>1</v>
      </c>
      <c r="R28">
        <v>0</v>
      </c>
    </row>
    <row r="29" spans="2:18" x14ac:dyDescent="0.2">
      <c r="B29" s="146"/>
      <c r="C29">
        <v>1</v>
      </c>
      <c r="D29">
        <v>1</v>
      </c>
      <c r="E29">
        <v>1</v>
      </c>
      <c r="F29">
        <v>1</v>
      </c>
      <c r="H29" s="146"/>
      <c r="I29">
        <v>1</v>
      </c>
      <c r="J29">
        <v>1</v>
      </c>
      <c r="N29" s="146"/>
      <c r="Q29">
        <v>1</v>
      </c>
      <c r="R29">
        <v>0</v>
      </c>
    </row>
    <row r="30" spans="2:18" x14ac:dyDescent="0.2">
      <c r="B30" s="146"/>
      <c r="C30">
        <v>1</v>
      </c>
      <c r="D30">
        <v>1</v>
      </c>
      <c r="E30">
        <v>1</v>
      </c>
      <c r="F30">
        <v>0</v>
      </c>
      <c r="H30" s="146"/>
      <c r="I30">
        <v>1</v>
      </c>
      <c r="J30">
        <v>1</v>
      </c>
      <c r="N30" s="146"/>
    </row>
    <row r="31" spans="2:18" x14ac:dyDescent="0.2">
      <c r="B31" s="146"/>
      <c r="C31">
        <v>1</v>
      </c>
      <c r="D31">
        <v>0</v>
      </c>
      <c r="E31">
        <v>1</v>
      </c>
      <c r="F31">
        <v>0</v>
      </c>
      <c r="H31" s="146"/>
      <c r="I31">
        <v>1</v>
      </c>
      <c r="J31">
        <v>1</v>
      </c>
      <c r="N31" s="146"/>
    </row>
    <row r="32" spans="2:18" x14ac:dyDescent="0.2">
      <c r="B32" s="146"/>
      <c r="C32">
        <v>1</v>
      </c>
      <c r="D32">
        <v>1</v>
      </c>
      <c r="E32">
        <v>1</v>
      </c>
      <c r="F32">
        <v>1</v>
      </c>
      <c r="H32" s="146"/>
      <c r="I32">
        <v>1</v>
      </c>
      <c r="J32">
        <v>1</v>
      </c>
      <c r="N32" s="146"/>
    </row>
    <row r="33" spans="2:18" x14ac:dyDescent="0.2">
      <c r="B33" s="146"/>
      <c r="C33">
        <v>1</v>
      </c>
      <c r="D33">
        <v>0</v>
      </c>
      <c r="E33">
        <v>1</v>
      </c>
      <c r="F33">
        <v>0</v>
      </c>
      <c r="H33" s="146"/>
      <c r="I33">
        <v>1</v>
      </c>
      <c r="J33">
        <v>1</v>
      </c>
      <c r="N33" s="146"/>
    </row>
    <row r="34" spans="2:18" x14ac:dyDescent="0.2">
      <c r="B34" s="146"/>
      <c r="C34">
        <v>1</v>
      </c>
      <c r="D34">
        <v>0</v>
      </c>
      <c r="E34">
        <v>1</v>
      </c>
      <c r="F34">
        <v>0</v>
      </c>
      <c r="H34" s="146"/>
      <c r="I34">
        <v>1</v>
      </c>
      <c r="J34">
        <v>1</v>
      </c>
      <c r="N34" s="146"/>
    </row>
    <row r="35" spans="2:18" x14ac:dyDescent="0.2">
      <c r="B35" s="146"/>
      <c r="C35">
        <v>1</v>
      </c>
      <c r="D35">
        <v>1</v>
      </c>
      <c r="E35">
        <v>1</v>
      </c>
      <c r="F35">
        <v>0</v>
      </c>
      <c r="H35" s="58" t="s">
        <v>980</v>
      </c>
      <c r="I35" s="45">
        <v>28</v>
      </c>
      <c r="J35" s="45">
        <v>21</v>
      </c>
      <c r="K35" s="45">
        <v>22</v>
      </c>
      <c r="L35" s="45">
        <v>6</v>
      </c>
      <c r="N35" s="58" t="s">
        <v>980</v>
      </c>
      <c r="O35" s="45">
        <v>18</v>
      </c>
      <c r="P35" s="45">
        <v>12</v>
      </c>
      <c r="Q35" s="45">
        <v>23</v>
      </c>
      <c r="R35" s="45">
        <v>6</v>
      </c>
    </row>
    <row r="36" spans="2:18" ht="16" customHeight="1" x14ac:dyDescent="0.2">
      <c r="B36" s="146"/>
      <c r="C36">
        <v>1</v>
      </c>
      <c r="D36">
        <v>1</v>
      </c>
      <c r="E36">
        <v>1</v>
      </c>
      <c r="F36">
        <v>0</v>
      </c>
      <c r="H36" s="68" t="s">
        <v>981</v>
      </c>
      <c r="I36" s="45"/>
      <c r="J36" s="70">
        <v>75</v>
      </c>
      <c r="K36" s="45"/>
      <c r="L36" s="70">
        <v>27.27272727272727</v>
      </c>
      <c r="N36" s="68" t="s">
        <v>981</v>
      </c>
      <c r="O36" s="45"/>
      <c r="P36" s="70">
        <v>66.666666666666657</v>
      </c>
      <c r="Q36" s="45"/>
      <c r="R36" s="70">
        <v>26.086956521739129</v>
      </c>
    </row>
    <row r="37" spans="2:18" x14ac:dyDescent="0.2">
      <c r="B37" s="146"/>
      <c r="C37">
        <v>1</v>
      </c>
      <c r="D37">
        <v>0</v>
      </c>
      <c r="E37">
        <v>1</v>
      </c>
      <c r="F37">
        <v>0</v>
      </c>
      <c r="H37" s="146" t="s">
        <v>978</v>
      </c>
      <c r="I37">
        <v>1</v>
      </c>
      <c r="J37">
        <v>1</v>
      </c>
      <c r="K37">
        <v>1</v>
      </c>
      <c r="L37">
        <v>1</v>
      </c>
      <c r="N37" s="146" t="s">
        <v>978</v>
      </c>
      <c r="O37">
        <v>1</v>
      </c>
      <c r="P37">
        <v>1</v>
      </c>
      <c r="Q37">
        <v>1</v>
      </c>
      <c r="R37">
        <v>0</v>
      </c>
    </row>
    <row r="38" spans="2:18" x14ac:dyDescent="0.2">
      <c r="B38" s="146"/>
      <c r="C38">
        <v>1</v>
      </c>
      <c r="D38">
        <v>1</v>
      </c>
      <c r="E38">
        <v>1</v>
      </c>
      <c r="F38">
        <v>0</v>
      </c>
      <c r="H38" s="146"/>
      <c r="I38">
        <v>1</v>
      </c>
      <c r="J38">
        <v>1</v>
      </c>
      <c r="K38">
        <v>1</v>
      </c>
      <c r="L38">
        <v>0</v>
      </c>
      <c r="N38" s="146"/>
      <c r="O38">
        <v>1</v>
      </c>
      <c r="P38">
        <v>1</v>
      </c>
      <c r="Q38">
        <v>1</v>
      </c>
      <c r="R38">
        <v>0</v>
      </c>
    </row>
    <row r="39" spans="2:18" x14ac:dyDescent="0.2">
      <c r="B39" s="146"/>
      <c r="C39">
        <v>1</v>
      </c>
      <c r="D39">
        <v>1</v>
      </c>
      <c r="E39">
        <v>1</v>
      </c>
      <c r="F39">
        <v>0</v>
      </c>
      <c r="H39" s="146"/>
      <c r="I39">
        <v>1</v>
      </c>
      <c r="J39">
        <v>1</v>
      </c>
      <c r="K39">
        <v>1</v>
      </c>
      <c r="L39">
        <v>0</v>
      </c>
      <c r="N39" s="146"/>
      <c r="O39">
        <v>1</v>
      </c>
      <c r="P39">
        <v>1</v>
      </c>
      <c r="Q39">
        <v>1</v>
      </c>
      <c r="R39">
        <v>0</v>
      </c>
    </row>
    <row r="40" spans="2:18" x14ac:dyDescent="0.2">
      <c r="B40" s="146"/>
      <c r="C40">
        <v>1</v>
      </c>
      <c r="D40">
        <v>1</v>
      </c>
      <c r="E40">
        <v>1</v>
      </c>
      <c r="F40">
        <v>0</v>
      </c>
      <c r="H40" s="146"/>
      <c r="I40">
        <v>1</v>
      </c>
      <c r="J40">
        <v>1</v>
      </c>
      <c r="K40">
        <v>1</v>
      </c>
      <c r="L40">
        <v>0</v>
      </c>
      <c r="N40" s="146"/>
      <c r="O40">
        <v>1</v>
      </c>
      <c r="P40">
        <v>1</v>
      </c>
      <c r="Q40">
        <v>1</v>
      </c>
      <c r="R40">
        <v>0</v>
      </c>
    </row>
    <row r="41" spans="2:18" x14ac:dyDescent="0.2">
      <c r="B41" s="146"/>
      <c r="C41">
        <v>1</v>
      </c>
      <c r="D41">
        <v>0</v>
      </c>
      <c r="E41">
        <v>1</v>
      </c>
      <c r="F41">
        <v>0</v>
      </c>
      <c r="H41" s="146"/>
      <c r="I41">
        <v>1</v>
      </c>
      <c r="J41">
        <v>1</v>
      </c>
      <c r="K41">
        <v>1</v>
      </c>
      <c r="L41">
        <v>1</v>
      </c>
      <c r="N41" s="146"/>
      <c r="O41">
        <v>1</v>
      </c>
      <c r="P41">
        <v>1</v>
      </c>
      <c r="Q41">
        <v>1</v>
      </c>
      <c r="R41">
        <v>0</v>
      </c>
    </row>
    <row r="42" spans="2:18" x14ac:dyDescent="0.2">
      <c r="B42" s="146"/>
      <c r="C42">
        <v>1</v>
      </c>
      <c r="D42">
        <v>1</v>
      </c>
      <c r="E42">
        <v>1</v>
      </c>
      <c r="F42">
        <v>0</v>
      </c>
      <c r="H42" s="146"/>
      <c r="I42">
        <v>1</v>
      </c>
      <c r="J42">
        <v>1</v>
      </c>
      <c r="K42">
        <v>1</v>
      </c>
      <c r="L42">
        <v>0</v>
      </c>
      <c r="N42" s="146"/>
      <c r="O42">
        <v>1</v>
      </c>
      <c r="P42">
        <v>1</v>
      </c>
      <c r="Q42">
        <v>1</v>
      </c>
      <c r="R42">
        <v>0</v>
      </c>
    </row>
    <row r="43" spans="2:18" x14ac:dyDescent="0.2">
      <c r="B43" s="146"/>
      <c r="C43">
        <v>1</v>
      </c>
      <c r="D43">
        <v>1</v>
      </c>
      <c r="E43">
        <v>1</v>
      </c>
      <c r="F43">
        <v>0</v>
      </c>
      <c r="H43" s="146"/>
      <c r="I43">
        <v>1</v>
      </c>
      <c r="J43">
        <v>0</v>
      </c>
      <c r="K43">
        <v>1</v>
      </c>
      <c r="L43">
        <v>1</v>
      </c>
      <c r="N43" s="146"/>
      <c r="O43">
        <v>1</v>
      </c>
      <c r="P43">
        <v>1</v>
      </c>
      <c r="Q43">
        <v>1</v>
      </c>
      <c r="R43">
        <v>0</v>
      </c>
    </row>
    <row r="44" spans="2:18" x14ac:dyDescent="0.2">
      <c r="B44" s="146"/>
      <c r="C44">
        <v>1</v>
      </c>
      <c r="D44">
        <v>1</v>
      </c>
      <c r="E44">
        <v>1</v>
      </c>
      <c r="F44">
        <v>0</v>
      </c>
      <c r="H44" s="146"/>
      <c r="I44">
        <v>1</v>
      </c>
      <c r="J44">
        <v>1</v>
      </c>
      <c r="K44">
        <v>1</v>
      </c>
      <c r="L44">
        <v>1</v>
      </c>
      <c r="N44" s="146"/>
      <c r="O44">
        <v>1</v>
      </c>
      <c r="P44">
        <v>1</v>
      </c>
      <c r="Q44">
        <v>1</v>
      </c>
      <c r="R44">
        <v>0</v>
      </c>
    </row>
    <row r="45" spans="2:18" x14ac:dyDescent="0.2">
      <c r="B45" s="146"/>
      <c r="C45">
        <v>1</v>
      </c>
      <c r="D45">
        <v>1</v>
      </c>
      <c r="E45">
        <v>1</v>
      </c>
      <c r="F45">
        <v>0</v>
      </c>
      <c r="H45" s="146"/>
      <c r="I45">
        <v>1</v>
      </c>
      <c r="J45">
        <v>1</v>
      </c>
      <c r="K45">
        <v>1</v>
      </c>
      <c r="L45">
        <v>1</v>
      </c>
      <c r="N45" s="146"/>
      <c r="O45">
        <v>1</v>
      </c>
      <c r="P45">
        <v>0</v>
      </c>
      <c r="Q45">
        <v>1</v>
      </c>
      <c r="R45">
        <v>0</v>
      </c>
    </row>
    <row r="46" spans="2:18" x14ac:dyDescent="0.2">
      <c r="B46" s="146"/>
      <c r="C46">
        <v>1</v>
      </c>
      <c r="D46">
        <v>1</v>
      </c>
      <c r="E46">
        <v>1</v>
      </c>
      <c r="F46">
        <v>1</v>
      </c>
      <c r="H46" s="146"/>
      <c r="I46">
        <v>1</v>
      </c>
      <c r="J46">
        <v>0</v>
      </c>
      <c r="K46">
        <v>1</v>
      </c>
      <c r="L46">
        <v>0</v>
      </c>
      <c r="N46" s="146"/>
      <c r="O46">
        <v>1</v>
      </c>
      <c r="P46">
        <v>1</v>
      </c>
      <c r="Q46">
        <v>1</v>
      </c>
      <c r="R46">
        <v>0</v>
      </c>
    </row>
    <row r="47" spans="2:18" x14ac:dyDescent="0.2">
      <c r="B47" s="150"/>
      <c r="C47">
        <v>1</v>
      </c>
      <c r="D47">
        <v>1</v>
      </c>
      <c r="H47" s="146"/>
      <c r="I47">
        <v>1</v>
      </c>
      <c r="J47">
        <v>1</v>
      </c>
      <c r="K47">
        <v>1</v>
      </c>
      <c r="L47">
        <v>0</v>
      </c>
      <c r="N47" s="146"/>
      <c r="O47">
        <v>1</v>
      </c>
      <c r="P47">
        <v>1</v>
      </c>
      <c r="Q47">
        <v>1</v>
      </c>
      <c r="R47">
        <v>0</v>
      </c>
    </row>
    <row r="48" spans="2:18" x14ac:dyDescent="0.2">
      <c r="B48" s="58" t="s">
        <v>980</v>
      </c>
      <c r="C48" s="45">
        <v>19</v>
      </c>
      <c r="D48" s="45">
        <v>14</v>
      </c>
      <c r="E48" s="45">
        <v>18</v>
      </c>
      <c r="F48" s="45">
        <v>3</v>
      </c>
      <c r="H48" s="146"/>
      <c r="I48">
        <v>1</v>
      </c>
      <c r="J48">
        <v>0</v>
      </c>
      <c r="K48">
        <v>1</v>
      </c>
      <c r="L48">
        <v>0</v>
      </c>
      <c r="N48" s="146"/>
      <c r="O48">
        <v>1</v>
      </c>
      <c r="P48">
        <v>0</v>
      </c>
      <c r="Q48">
        <v>1</v>
      </c>
      <c r="R48">
        <v>0</v>
      </c>
    </row>
    <row r="49" spans="2:18" x14ac:dyDescent="0.2">
      <c r="B49" s="68" t="s">
        <v>981</v>
      </c>
      <c r="C49" s="45"/>
      <c r="D49" s="70">
        <v>73.68421052631578</v>
      </c>
      <c r="E49" s="45"/>
      <c r="F49" s="70">
        <v>16.666666666666664</v>
      </c>
      <c r="H49" s="146"/>
      <c r="I49">
        <v>1</v>
      </c>
      <c r="J49">
        <v>1</v>
      </c>
      <c r="K49">
        <v>1</v>
      </c>
      <c r="L49">
        <v>0</v>
      </c>
      <c r="N49" s="146"/>
      <c r="O49">
        <v>1</v>
      </c>
      <c r="P49">
        <v>0</v>
      </c>
      <c r="Q49">
        <v>1</v>
      </c>
      <c r="R49">
        <v>0</v>
      </c>
    </row>
    <row r="50" spans="2:18" x14ac:dyDescent="0.2">
      <c r="B50" s="148" t="s">
        <v>979</v>
      </c>
      <c r="E50">
        <v>1</v>
      </c>
      <c r="F50">
        <v>0</v>
      </c>
      <c r="H50" s="146"/>
      <c r="I50">
        <v>1</v>
      </c>
      <c r="J50">
        <v>0</v>
      </c>
      <c r="K50">
        <v>1</v>
      </c>
      <c r="L50">
        <v>0</v>
      </c>
      <c r="N50" s="146"/>
      <c r="O50">
        <v>1</v>
      </c>
      <c r="P50">
        <v>1</v>
      </c>
      <c r="Q50">
        <v>1</v>
      </c>
      <c r="R50">
        <v>1</v>
      </c>
    </row>
    <row r="51" spans="2:18" x14ac:dyDescent="0.2">
      <c r="B51" s="147"/>
      <c r="E51">
        <v>1</v>
      </c>
      <c r="F51">
        <v>1</v>
      </c>
      <c r="H51" s="146"/>
      <c r="I51">
        <v>1</v>
      </c>
      <c r="J51">
        <v>1</v>
      </c>
      <c r="K51">
        <v>1</v>
      </c>
      <c r="L51">
        <v>0</v>
      </c>
      <c r="N51" s="146"/>
      <c r="O51">
        <v>1</v>
      </c>
      <c r="P51">
        <v>0</v>
      </c>
      <c r="Q51">
        <v>1</v>
      </c>
      <c r="R51">
        <v>0</v>
      </c>
    </row>
    <row r="52" spans="2:18" x14ac:dyDescent="0.2">
      <c r="B52" s="147"/>
      <c r="E52">
        <v>1</v>
      </c>
      <c r="F52">
        <v>1</v>
      </c>
      <c r="H52" s="146"/>
      <c r="I52">
        <v>1</v>
      </c>
      <c r="J52">
        <v>1</v>
      </c>
      <c r="K52">
        <v>1</v>
      </c>
      <c r="L52">
        <v>0</v>
      </c>
      <c r="N52" s="146"/>
      <c r="O52">
        <v>1</v>
      </c>
      <c r="P52">
        <v>1</v>
      </c>
      <c r="Q52">
        <v>1</v>
      </c>
      <c r="R52">
        <v>0</v>
      </c>
    </row>
    <row r="53" spans="2:18" x14ac:dyDescent="0.2">
      <c r="B53" s="147"/>
      <c r="E53">
        <v>1</v>
      </c>
      <c r="F53">
        <v>1</v>
      </c>
      <c r="H53" s="146"/>
      <c r="I53">
        <v>1</v>
      </c>
      <c r="J53">
        <v>1</v>
      </c>
      <c r="K53">
        <v>1</v>
      </c>
      <c r="L53">
        <v>0</v>
      </c>
      <c r="N53" s="146"/>
      <c r="O53">
        <v>1</v>
      </c>
      <c r="P53">
        <v>1</v>
      </c>
      <c r="Q53">
        <v>1</v>
      </c>
      <c r="R53">
        <v>0</v>
      </c>
    </row>
    <row r="54" spans="2:18" x14ac:dyDescent="0.2">
      <c r="B54" s="147"/>
      <c r="E54">
        <v>1</v>
      </c>
      <c r="F54">
        <v>1</v>
      </c>
      <c r="H54" s="146"/>
      <c r="I54">
        <v>1</v>
      </c>
      <c r="J54">
        <v>1</v>
      </c>
      <c r="K54">
        <v>1</v>
      </c>
      <c r="L54">
        <v>1</v>
      </c>
      <c r="N54" s="146"/>
      <c r="Q54">
        <v>1</v>
      </c>
      <c r="R54">
        <v>0</v>
      </c>
    </row>
    <row r="55" spans="2:18" x14ac:dyDescent="0.2">
      <c r="B55" s="147"/>
      <c r="E55">
        <v>1</v>
      </c>
      <c r="F55">
        <v>1</v>
      </c>
      <c r="H55" s="146"/>
      <c r="I55">
        <v>1</v>
      </c>
      <c r="J55">
        <v>1</v>
      </c>
      <c r="K55">
        <v>1</v>
      </c>
      <c r="L55">
        <v>0</v>
      </c>
      <c r="N55" s="146"/>
      <c r="Q55">
        <v>1</v>
      </c>
      <c r="R55">
        <v>0</v>
      </c>
    </row>
    <row r="56" spans="2:18" x14ac:dyDescent="0.2">
      <c r="B56" s="147"/>
      <c r="E56">
        <v>1</v>
      </c>
      <c r="F56">
        <v>0</v>
      </c>
      <c r="H56" s="146"/>
      <c r="I56">
        <v>1</v>
      </c>
      <c r="J56">
        <v>1</v>
      </c>
      <c r="K56">
        <v>1</v>
      </c>
      <c r="L56">
        <v>1</v>
      </c>
      <c r="N56" s="146"/>
      <c r="Q56">
        <v>1</v>
      </c>
      <c r="R56">
        <v>0</v>
      </c>
    </row>
    <row r="57" spans="2:18" x14ac:dyDescent="0.2">
      <c r="B57" s="147"/>
      <c r="E57">
        <v>1</v>
      </c>
      <c r="F57">
        <v>1</v>
      </c>
      <c r="H57" s="146"/>
      <c r="I57">
        <v>1</v>
      </c>
      <c r="J57">
        <v>1</v>
      </c>
      <c r="K57">
        <v>1</v>
      </c>
      <c r="L57">
        <v>0</v>
      </c>
      <c r="N57" s="146"/>
      <c r="Q57">
        <v>1</v>
      </c>
      <c r="R57">
        <v>0</v>
      </c>
    </row>
    <row r="58" spans="2:18" x14ac:dyDescent="0.2">
      <c r="B58" s="147"/>
      <c r="E58">
        <v>1</v>
      </c>
      <c r="F58">
        <v>0</v>
      </c>
      <c r="H58" s="146"/>
      <c r="I58">
        <v>1</v>
      </c>
      <c r="J58">
        <v>1</v>
      </c>
      <c r="K58">
        <v>1</v>
      </c>
      <c r="L58">
        <v>0</v>
      </c>
      <c r="N58" s="146"/>
      <c r="Q58">
        <v>1</v>
      </c>
      <c r="R58">
        <v>0</v>
      </c>
    </row>
    <row r="59" spans="2:18" x14ac:dyDescent="0.2">
      <c r="B59" s="147"/>
      <c r="E59">
        <v>1</v>
      </c>
      <c r="F59">
        <v>0</v>
      </c>
      <c r="H59" s="146"/>
      <c r="I59">
        <v>1</v>
      </c>
      <c r="J59">
        <v>0</v>
      </c>
      <c r="K59">
        <v>1</v>
      </c>
      <c r="L59">
        <v>0</v>
      </c>
      <c r="N59" s="146"/>
      <c r="Q59">
        <v>1</v>
      </c>
      <c r="R59">
        <v>0</v>
      </c>
    </row>
    <row r="60" spans="2:18" x14ac:dyDescent="0.2">
      <c r="B60" s="147"/>
      <c r="E60">
        <v>1</v>
      </c>
      <c r="F60">
        <v>1</v>
      </c>
      <c r="H60" s="146"/>
      <c r="I60">
        <v>1</v>
      </c>
      <c r="J60">
        <v>0</v>
      </c>
      <c r="N60" s="146"/>
    </row>
    <row r="61" spans="2:18" x14ac:dyDescent="0.2">
      <c r="B61" s="147"/>
      <c r="E61">
        <v>1</v>
      </c>
      <c r="F61">
        <v>0</v>
      </c>
      <c r="H61" s="146"/>
      <c r="I61">
        <v>1</v>
      </c>
      <c r="J61">
        <v>1</v>
      </c>
      <c r="N61" s="146"/>
    </row>
    <row r="62" spans="2:18" x14ac:dyDescent="0.2">
      <c r="B62" s="147"/>
      <c r="E62">
        <v>1</v>
      </c>
      <c r="F62">
        <v>0</v>
      </c>
      <c r="H62" s="146"/>
      <c r="I62">
        <v>1</v>
      </c>
      <c r="J62">
        <v>1</v>
      </c>
      <c r="N62" s="146"/>
    </row>
    <row r="63" spans="2:18" ht="16" customHeight="1" x14ac:dyDescent="0.2">
      <c r="B63" s="147"/>
      <c r="E63">
        <v>1</v>
      </c>
      <c r="F63">
        <v>0</v>
      </c>
      <c r="H63" s="58" t="s">
        <v>980</v>
      </c>
      <c r="I63" s="45">
        <v>26</v>
      </c>
      <c r="J63" s="45">
        <v>20</v>
      </c>
      <c r="K63" s="45">
        <v>23</v>
      </c>
      <c r="L63" s="45">
        <v>7</v>
      </c>
      <c r="N63" s="58" t="s">
        <v>980</v>
      </c>
      <c r="O63" s="45">
        <v>17</v>
      </c>
      <c r="P63" s="45">
        <v>13</v>
      </c>
      <c r="Q63" s="45">
        <v>23</v>
      </c>
      <c r="R63" s="45">
        <v>1</v>
      </c>
    </row>
    <row r="64" spans="2:18" x14ac:dyDescent="0.2">
      <c r="B64" s="147"/>
      <c r="E64">
        <v>1</v>
      </c>
      <c r="F64">
        <v>1</v>
      </c>
      <c r="H64" s="68" t="s">
        <v>981</v>
      </c>
      <c r="I64" s="45"/>
      <c r="J64" s="70">
        <v>76.923076923076934</v>
      </c>
      <c r="K64" s="45"/>
      <c r="L64" s="70">
        <v>30.434782608695656</v>
      </c>
      <c r="N64" s="68" t="s">
        <v>981</v>
      </c>
      <c r="O64" s="45"/>
      <c r="P64" s="70">
        <v>76.470588235294116</v>
      </c>
      <c r="Q64" s="45"/>
      <c r="R64" s="70">
        <v>4.3478260869565215</v>
      </c>
    </row>
    <row r="65" spans="2:18" x14ac:dyDescent="0.2">
      <c r="B65" s="147"/>
      <c r="E65">
        <v>1</v>
      </c>
      <c r="F65">
        <v>0</v>
      </c>
      <c r="H65" s="147" t="s">
        <v>979</v>
      </c>
      <c r="K65">
        <v>1</v>
      </c>
      <c r="L65">
        <v>1</v>
      </c>
      <c r="N65" s="147" t="s">
        <v>979</v>
      </c>
      <c r="O65">
        <v>1</v>
      </c>
      <c r="P65">
        <v>1</v>
      </c>
      <c r="Q65">
        <v>1</v>
      </c>
      <c r="R65">
        <v>0</v>
      </c>
    </row>
    <row r="66" spans="2:18" x14ac:dyDescent="0.2">
      <c r="B66" s="147"/>
      <c r="E66">
        <v>1</v>
      </c>
      <c r="F66">
        <v>1</v>
      </c>
      <c r="H66" s="147"/>
      <c r="K66">
        <v>1</v>
      </c>
      <c r="L66">
        <v>0</v>
      </c>
      <c r="N66" s="147"/>
      <c r="O66">
        <v>1</v>
      </c>
      <c r="P66">
        <v>1</v>
      </c>
      <c r="Q66">
        <v>1</v>
      </c>
      <c r="R66">
        <v>1</v>
      </c>
    </row>
    <row r="67" spans="2:18" x14ac:dyDescent="0.2">
      <c r="B67" s="147"/>
      <c r="E67">
        <v>1</v>
      </c>
      <c r="F67">
        <v>1</v>
      </c>
      <c r="H67" s="147"/>
      <c r="K67">
        <v>1</v>
      </c>
      <c r="L67">
        <v>0</v>
      </c>
      <c r="N67" s="147"/>
      <c r="O67">
        <v>1</v>
      </c>
      <c r="P67">
        <v>1</v>
      </c>
      <c r="Q67">
        <v>1</v>
      </c>
      <c r="R67">
        <v>0</v>
      </c>
    </row>
    <row r="68" spans="2:18" x14ac:dyDescent="0.2">
      <c r="B68" s="147"/>
      <c r="E68">
        <v>1</v>
      </c>
      <c r="F68">
        <v>0</v>
      </c>
      <c r="H68" s="147"/>
      <c r="K68">
        <v>1</v>
      </c>
      <c r="L68">
        <v>0</v>
      </c>
      <c r="N68" s="147"/>
      <c r="O68">
        <v>1</v>
      </c>
      <c r="P68">
        <v>0</v>
      </c>
      <c r="Q68">
        <v>1</v>
      </c>
      <c r="R68">
        <v>0</v>
      </c>
    </row>
    <row r="69" spans="2:18" x14ac:dyDescent="0.2">
      <c r="B69" s="147"/>
      <c r="E69">
        <v>1</v>
      </c>
      <c r="F69">
        <v>1</v>
      </c>
      <c r="H69" s="147"/>
      <c r="K69">
        <v>1</v>
      </c>
      <c r="L69">
        <v>0</v>
      </c>
      <c r="N69" s="147"/>
      <c r="O69">
        <v>1</v>
      </c>
      <c r="P69">
        <v>1</v>
      </c>
      <c r="Q69">
        <v>1</v>
      </c>
      <c r="R69">
        <v>0</v>
      </c>
    </row>
    <row r="70" spans="2:18" x14ac:dyDescent="0.2">
      <c r="B70" s="147"/>
      <c r="E70">
        <v>1</v>
      </c>
      <c r="F70">
        <v>0</v>
      </c>
      <c r="H70" s="147"/>
      <c r="K70">
        <v>1</v>
      </c>
      <c r="L70">
        <v>0</v>
      </c>
      <c r="N70" s="147"/>
      <c r="O70">
        <v>1</v>
      </c>
      <c r="P70">
        <v>1</v>
      </c>
      <c r="Q70">
        <v>1</v>
      </c>
      <c r="R70">
        <v>1</v>
      </c>
    </row>
    <row r="71" spans="2:18" x14ac:dyDescent="0.2">
      <c r="B71" s="147"/>
      <c r="E71">
        <v>1</v>
      </c>
      <c r="F71">
        <v>1</v>
      </c>
      <c r="H71" s="147"/>
      <c r="K71">
        <v>1</v>
      </c>
      <c r="L71">
        <v>1</v>
      </c>
      <c r="N71" s="147"/>
      <c r="O71">
        <v>1</v>
      </c>
      <c r="P71">
        <v>0</v>
      </c>
      <c r="Q71">
        <v>1</v>
      </c>
      <c r="R71">
        <v>0</v>
      </c>
    </row>
    <row r="72" spans="2:18" x14ac:dyDescent="0.2">
      <c r="B72" s="147"/>
      <c r="H72" s="147"/>
      <c r="K72">
        <v>1</v>
      </c>
      <c r="L72">
        <v>0</v>
      </c>
      <c r="N72" s="147"/>
      <c r="O72">
        <v>1</v>
      </c>
      <c r="P72">
        <v>1</v>
      </c>
      <c r="Q72">
        <v>1</v>
      </c>
      <c r="R72">
        <v>0</v>
      </c>
    </row>
    <row r="73" spans="2:18" x14ac:dyDescent="0.2">
      <c r="B73" s="147"/>
      <c r="H73" s="147"/>
      <c r="K73">
        <v>1</v>
      </c>
      <c r="L73">
        <v>0</v>
      </c>
      <c r="N73" s="147"/>
      <c r="O73">
        <v>1</v>
      </c>
      <c r="P73">
        <v>0</v>
      </c>
      <c r="Q73">
        <v>1</v>
      </c>
      <c r="R73">
        <v>1</v>
      </c>
    </row>
    <row r="74" spans="2:18" x14ac:dyDescent="0.2">
      <c r="B74" s="147"/>
      <c r="H74" s="147"/>
      <c r="K74">
        <v>1</v>
      </c>
      <c r="L74">
        <v>1</v>
      </c>
      <c r="N74" s="147"/>
      <c r="O74">
        <v>1</v>
      </c>
      <c r="P74">
        <v>0</v>
      </c>
      <c r="Q74">
        <v>1</v>
      </c>
      <c r="R74">
        <v>0</v>
      </c>
    </row>
    <row r="75" spans="2:18" x14ac:dyDescent="0.2">
      <c r="B75" s="147"/>
      <c r="H75" s="147"/>
      <c r="K75">
        <v>1</v>
      </c>
      <c r="L75">
        <v>1</v>
      </c>
      <c r="N75" s="147"/>
      <c r="O75">
        <v>1</v>
      </c>
      <c r="P75">
        <v>1</v>
      </c>
      <c r="Q75">
        <v>1</v>
      </c>
      <c r="R75">
        <v>1</v>
      </c>
    </row>
    <row r="76" spans="2:18" x14ac:dyDescent="0.2">
      <c r="B76" s="147"/>
      <c r="H76" s="147"/>
      <c r="K76">
        <v>1</v>
      </c>
      <c r="L76">
        <v>1</v>
      </c>
      <c r="N76" s="147"/>
      <c r="O76">
        <v>1</v>
      </c>
      <c r="P76">
        <v>0</v>
      </c>
      <c r="Q76">
        <v>1</v>
      </c>
      <c r="R76">
        <v>0</v>
      </c>
    </row>
    <row r="77" spans="2:18" x14ac:dyDescent="0.2">
      <c r="B77" s="149"/>
      <c r="H77" s="147"/>
      <c r="K77">
        <v>1</v>
      </c>
      <c r="L77">
        <v>1</v>
      </c>
      <c r="N77" s="147"/>
      <c r="O77">
        <v>1</v>
      </c>
      <c r="P77">
        <v>1</v>
      </c>
      <c r="Q77">
        <v>1</v>
      </c>
      <c r="R77">
        <v>1</v>
      </c>
    </row>
    <row r="78" spans="2:18" x14ac:dyDescent="0.2">
      <c r="B78" s="58" t="s">
        <v>980</v>
      </c>
      <c r="C78" s="45"/>
      <c r="D78" s="45"/>
      <c r="E78" s="45">
        <v>22</v>
      </c>
      <c r="F78" s="45">
        <v>12</v>
      </c>
      <c r="H78" s="147"/>
      <c r="K78">
        <v>1</v>
      </c>
      <c r="L78">
        <v>0</v>
      </c>
      <c r="N78" s="147"/>
      <c r="O78">
        <v>1</v>
      </c>
      <c r="P78">
        <v>1</v>
      </c>
      <c r="Q78">
        <v>1</v>
      </c>
      <c r="R78">
        <v>0</v>
      </c>
    </row>
    <row r="79" spans="2:18" x14ac:dyDescent="0.2">
      <c r="B79" s="45"/>
      <c r="C79" s="45"/>
      <c r="D79" s="45"/>
      <c r="E79" s="45"/>
      <c r="F79" s="70">
        <v>54.54545454545454</v>
      </c>
      <c r="H79" s="147"/>
      <c r="K79">
        <v>1</v>
      </c>
      <c r="L79">
        <v>0</v>
      </c>
      <c r="N79" s="147"/>
      <c r="Q79">
        <v>1</v>
      </c>
      <c r="R79">
        <v>0</v>
      </c>
    </row>
    <row r="80" spans="2:18" x14ac:dyDescent="0.2">
      <c r="H80" s="147"/>
      <c r="K80">
        <v>1</v>
      </c>
      <c r="L80">
        <v>0</v>
      </c>
      <c r="N80" s="147"/>
      <c r="Q80">
        <v>1</v>
      </c>
      <c r="R80">
        <v>0</v>
      </c>
    </row>
    <row r="81" spans="8:18" x14ac:dyDescent="0.2">
      <c r="H81" s="147"/>
      <c r="K81">
        <v>1</v>
      </c>
      <c r="L81">
        <v>1</v>
      </c>
      <c r="N81" s="147"/>
      <c r="Q81">
        <v>1</v>
      </c>
      <c r="R81">
        <v>0</v>
      </c>
    </row>
    <row r="82" spans="8:18" x14ac:dyDescent="0.2">
      <c r="H82" s="147"/>
      <c r="K82">
        <v>1</v>
      </c>
      <c r="L82">
        <v>1</v>
      </c>
      <c r="N82" s="147"/>
      <c r="Q82">
        <v>1</v>
      </c>
      <c r="R82">
        <v>1</v>
      </c>
    </row>
    <row r="83" spans="8:18" x14ac:dyDescent="0.2">
      <c r="H83" s="147"/>
      <c r="K83">
        <v>1</v>
      </c>
      <c r="L83">
        <v>1</v>
      </c>
      <c r="N83" s="147"/>
      <c r="Q83">
        <v>1</v>
      </c>
      <c r="R83">
        <v>1</v>
      </c>
    </row>
    <row r="84" spans="8:18" x14ac:dyDescent="0.2">
      <c r="H84" s="147"/>
      <c r="K84">
        <v>1</v>
      </c>
      <c r="L84">
        <v>0</v>
      </c>
      <c r="N84" s="147"/>
      <c r="Q84">
        <v>1</v>
      </c>
      <c r="R84">
        <v>1</v>
      </c>
    </row>
    <row r="85" spans="8:18" x14ac:dyDescent="0.2">
      <c r="H85" s="147"/>
      <c r="K85">
        <v>1</v>
      </c>
      <c r="L85">
        <v>0</v>
      </c>
      <c r="N85" s="147"/>
      <c r="Q85">
        <v>1</v>
      </c>
      <c r="R85">
        <v>0</v>
      </c>
    </row>
    <row r="86" spans="8:18" x14ac:dyDescent="0.2">
      <c r="H86" s="147"/>
      <c r="K86">
        <v>1</v>
      </c>
      <c r="L86">
        <v>0</v>
      </c>
      <c r="N86" s="147"/>
      <c r="Q86">
        <v>1</v>
      </c>
      <c r="R86">
        <v>0</v>
      </c>
    </row>
    <row r="87" spans="8:18" x14ac:dyDescent="0.2">
      <c r="H87" s="147"/>
      <c r="N87" s="147"/>
      <c r="Q87">
        <v>1</v>
      </c>
      <c r="R87">
        <v>1</v>
      </c>
    </row>
    <row r="88" spans="8:18" x14ac:dyDescent="0.2">
      <c r="H88" s="147"/>
      <c r="N88" s="147"/>
      <c r="Q88">
        <v>1</v>
      </c>
      <c r="R88">
        <v>0</v>
      </c>
    </row>
    <row r="89" spans="8:18" x14ac:dyDescent="0.2">
      <c r="H89" s="147"/>
      <c r="N89" s="147"/>
      <c r="Q89">
        <v>1</v>
      </c>
      <c r="R89">
        <v>0</v>
      </c>
    </row>
    <row r="90" spans="8:18" x14ac:dyDescent="0.2">
      <c r="H90" s="147"/>
      <c r="N90" s="147"/>
      <c r="Q90">
        <v>1</v>
      </c>
      <c r="R90">
        <v>0</v>
      </c>
    </row>
    <row r="91" spans="8:18" x14ac:dyDescent="0.2">
      <c r="H91" s="147"/>
      <c r="N91" s="147"/>
      <c r="Q91">
        <v>1</v>
      </c>
      <c r="R91">
        <v>0</v>
      </c>
    </row>
    <row r="92" spans="8:18" x14ac:dyDescent="0.2">
      <c r="H92" s="147"/>
      <c r="N92" s="147"/>
      <c r="Q92">
        <v>1</v>
      </c>
      <c r="R92">
        <v>0</v>
      </c>
    </row>
    <row r="93" spans="8:18" x14ac:dyDescent="0.2">
      <c r="H93" s="58" t="s">
        <v>980</v>
      </c>
      <c r="K93" s="45">
        <v>22</v>
      </c>
      <c r="L93" s="45">
        <v>9</v>
      </c>
      <c r="N93" s="58" t="s">
        <v>980</v>
      </c>
      <c r="O93" s="45">
        <v>14</v>
      </c>
      <c r="P93" s="45">
        <v>9</v>
      </c>
      <c r="Q93" s="45">
        <v>28</v>
      </c>
      <c r="R93" s="45">
        <v>9</v>
      </c>
    </row>
    <row r="94" spans="8:18" x14ac:dyDescent="0.2">
      <c r="H94" s="68" t="s">
        <v>981</v>
      </c>
      <c r="K94" s="45"/>
      <c r="L94" s="70">
        <v>40.909090909090914</v>
      </c>
      <c r="N94" s="68" t="s">
        <v>981</v>
      </c>
      <c r="O94" s="45"/>
      <c r="P94" s="70">
        <v>64.285714285714292</v>
      </c>
      <c r="Q94" s="45"/>
      <c r="R94" s="70">
        <v>32.142857142857146</v>
      </c>
    </row>
  </sheetData>
  <mergeCells count="18">
    <mergeCell ref="N65:N92"/>
    <mergeCell ref="H65:H92"/>
    <mergeCell ref="B50:B77"/>
    <mergeCell ref="H7:H34"/>
    <mergeCell ref="H37:H62"/>
    <mergeCell ref="B7:B25"/>
    <mergeCell ref="B28:B47"/>
    <mergeCell ref="O4:R4"/>
    <mergeCell ref="O5:P5"/>
    <mergeCell ref="Q5:R5"/>
    <mergeCell ref="N7:N34"/>
    <mergeCell ref="N37:N62"/>
    <mergeCell ref="I4:L4"/>
    <mergeCell ref="I5:J5"/>
    <mergeCell ref="K5:L5"/>
    <mergeCell ref="C5:D5"/>
    <mergeCell ref="E5:F5"/>
    <mergeCell ref="C4:F4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2B9833-6C1A-EF41-8717-1FEC5ABEE9DD}">
  <dimension ref="A2:AX44"/>
  <sheetViews>
    <sheetView workbookViewId="0">
      <selection activeCell="A3" sqref="A3"/>
    </sheetView>
  </sheetViews>
  <sheetFormatPr baseColWidth="10" defaultRowHeight="16" x14ac:dyDescent="0.2"/>
  <cols>
    <col min="2" max="2" width="5.83203125" customWidth="1"/>
    <col min="3" max="3" width="6.5" customWidth="1"/>
    <col min="4" max="7" width="16.5" customWidth="1"/>
    <col min="8" max="8" width="3.5" customWidth="1"/>
    <col min="9" max="9" width="7.33203125" customWidth="1"/>
    <col min="10" max="10" width="6" customWidth="1"/>
    <col min="11" max="14" width="16.5" customWidth="1"/>
    <col min="15" max="15" width="4" customWidth="1"/>
    <col min="16" max="16" width="6.1640625" customWidth="1"/>
    <col min="17" max="21" width="16.5" customWidth="1"/>
    <col min="22" max="22" width="4" customWidth="1"/>
    <col min="23" max="23" width="7.33203125" customWidth="1"/>
    <col min="24" max="24" width="6.83203125" customWidth="1"/>
    <col min="25" max="28" width="16.5" customWidth="1"/>
    <col min="29" max="29" width="4.83203125" customWidth="1"/>
    <col min="30" max="30" width="5.1640625" customWidth="1"/>
    <col min="31" max="31" width="6.5" customWidth="1"/>
    <col min="32" max="35" width="16.5" customWidth="1"/>
    <col min="36" max="36" width="5.5" customWidth="1"/>
    <col min="37" max="38" width="6" customWidth="1"/>
    <col min="39" max="41" width="16.5" customWidth="1"/>
    <col min="44" max="49" width="17" customWidth="1"/>
  </cols>
  <sheetData>
    <row r="2" spans="1:50" x14ac:dyDescent="0.2">
      <c r="B2" t="s">
        <v>1112</v>
      </c>
      <c r="AD2" s="17"/>
      <c r="AE2" s="17"/>
      <c r="AF2" s="17"/>
      <c r="AG2" s="17"/>
      <c r="AH2" s="17"/>
      <c r="AI2" s="17"/>
    </row>
    <row r="3" spans="1:50" x14ac:dyDescent="0.2">
      <c r="AD3" s="27"/>
      <c r="AE3" s="27"/>
      <c r="AF3" s="27"/>
      <c r="AG3" s="27"/>
      <c r="AH3" s="27"/>
      <c r="AI3" s="27"/>
    </row>
    <row r="4" spans="1:50" x14ac:dyDescent="0.2">
      <c r="A4" s="4"/>
      <c r="B4" s="152" t="s">
        <v>1101</v>
      </c>
      <c r="C4" s="152"/>
      <c r="D4" s="152"/>
      <c r="E4" s="152"/>
      <c r="F4" s="152"/>
      <c r="G4" s="152"/>
      <c r="H4" s="4"/>
      <c r="I4" s="152" t="s">
        <v>1106</v>
      </c>
      <c r="J4" s="152"/>
      <c r="K4" s="152"/>
      <c r="L4" s="152"/>
      <c r="M4" s="152"/>
      <c r="N4" s="152"/>
      <c r="O4" s="4"/>
      <c r="P4" s="152" t="s">
        <v>1107</v>
      </c>
      <c r="Q4" s="152"/>
      <c r="R4" s="152"/>
      <c r="S4" s="152"/>
      <c r="T4" s="152"/>
      <c r="U4" s="152"/>
      <c r="V4" s="4"/>
      <c r="W4" s="152" t="s">
        <v>1113</v>
      </c>
      <c r="X4" s="152"/>
      <c r="Y4" s="152"/>
      <c r="Z4" s="152"/>
      <c r="AA4" s="152"/>
      <c r="AB4" s="152"/>
      <c r="AC4" s="4"/>
      <c r="AD4" s="153" t="s">
        <v>1114</v>
      </c>
      <c r="AE4" s="153"/>
      <c r="AF4" s="153"/>
      <c r="AG4" s="153"/>
      <c r="AH4" s="153"/>
      <c r="AI4" s="153"/>
      <c r="AJ4" s="4"/>
      <c r="AK4" s="152" t="s">
        <v>1115</v>
      </c>
      <c r="AL4" s="152"/>
      <c r="AM4" s="152"/>
      <c r="AN4" s="152"/>
      <c r="AO4" s="152"/>
      <c r="AP4" s="4"/>
      <c r="AQ4" s="4"/>
      <c r="AR4" s="4" t="s">
        <v>1054</v>
      </c>
      <c r="AS4" s="4"/>
      <c r="AT4" s="4"/>
      <c r="AU4" s="4"/>
      <c r="AV4" s="4"/>
      <c r="AW4" s="4"/>
      <c r="AX4" s="4"/>
    </row>
    <row r="5" spans="1:50" ht="34" x14ac:dyDescent="0.2">
      <c r="A5" s="105"/>
      <c r="B5" s="106" t="s">
        <v>1102</v>
      </c>
      <c r="C5" s="106" t="s">
        <v>55</v>
      </c>
      <c r="D5" s="106" t="s">
        <v>1103</v>
      </c>
      <c r="E5" s="106" t="s">
        <v>1104</v>
      </c>
      <c r="F5" s="106" t="s">
        <v>1105</v>
      </c>
      <c r="G5" s="106" t="s">
        <v>1059</v>
      </c>
      <c r="H5" s="21"/>
      <c r="I5" s="106" t="s">
        <v>1102</v>
      </c>
      <c r="J5" s="106" t="s">
        <v>55</v>
      </c>
      <c r="K5" s="106" t="s">
        <v>1103</v>
      </c>
      <c r="L5" s="106" t="s">
        <v>1104</v>
      </c>
      <c r="M5" s="106" t="s">
        <v>1105</v>
      </c>
      <c r="N5" s="106"/>
      <c r="O5" s="21"/>
      <c r="P5" s="106" t="s">
        <v>1102</v>
      </c>
      <c r="Q5" s="106" t="s">
        <v>55</v>
      </c>
      <c r="R5" s="106" t="s">
        <v>1103</v>
      </c>
      <c r="S5" s="106" t="s">
        <v>1104</v>
      </c>
      <c r="T5" s="106" t="s">
        <v>1105</v>
      </c>
      <c r="U5" s="106"/>
      <c r="V5" s="21"/>
      <c r="W5" s="106" t="s">
        <v>1102</v>
      </c>
      <c r="X5" s="106" t="s">
        <v>55</v>
      </c>
      <c r="Y5" s="106" t="s">
        <v>1103</v>
      </c>
      <c r="Z5" s="106" t="s">
        <v>1104</v>
      </c>
      <c r="AA5" s="106" t="s">
        <v>1105</v>
      </c>
      <c r="AB5" s="106"/>
      <c r="AC5" s="21"/>
      <c r="AD5" s="106" t="s">
        <v>1102</v>
      </c>
      <c r="AE5" s="106" t="s">
        <v>55</v>
      </c>
      <c r="AF5" s="106" t="s">
        <v>1103</v>
      </c>
      <c r="AG5" s="106" t="s">
        <v>1104</v>
      </c>
      <c r="AH5" s="106" t="s">
        <v>1105</v>
      </c>
      <c r="AI5" s="106"/>
      <c r="AJ5" s="21"/>
      <c r="AK5" s="106" t="s">
        <v>1102</v>
      </c>
      <c r="AL5" s="106" t="s">
        <v>55</v>
      </c>
      <c r="AM5" s="106" t="s">
        <v>1103</v>
      </c>
      <c r="AN5" s="106" t="s">
        <v>1104</v>
      </c>
      <c r="AO5" s="106" t="s">
        <v>1105</v>
      </c>
      <c r="AP5" s="21"/>
      <c r="AQ5" s="21"/>
      <c r="AR5" s="105" t="s">
        <v>1101</v>
      </c>
      <c r="AS5" s="105" t="s">
        <v>1113</v>
      </c>
      <c r="AT5" s="105" t="s">
        <v>1106</v>
      </c>
      <c r="AU5" s="105" t="s">
        <v>1114</v>
      </c>
      <c r="AV5" s="105" t="s">
        <v>1107</v>
      </c>
      <c r="AW5" s="105" t="s">
        <v>1115</v>
      </c>
      <c r="AX5" s="4"/>
    </row>
    <row r="6" spans="1:50" x14ac:dyDescent="0.2">
      <c r="A6" s="4"/>
      <c r="B6" s="4" t="s">
        <v>1108</v>
      </c>
      <c r="C6" s="4">
        <v>1</v>
      </c>
      <c r="D6" s="4">
        <v>4545.9769999999999</v>
      </c>
      <c r="E6" s="4">
        <v>187.97900000000001</v>
      </c>
      <c r="F6" s="4">
        <v>4.1350629999999997</v>
      </c>
      <c r="G6" s="4">
        <v>12.070510000000001</v>
      </c>
      <c r="H6" s="4"/>
      <c r="I6" s="4" t="s">
        <v>1108</v>
      </c>
      <c r="J6" s="4">
        <v>1</v>
      </c>
      <c r="K6" s="4">
        <v>6288.67</v>
      </c>
      <c r="L6" s="4">
        <v>0</v>
      </c>
      <c r="M6" s="4">
        <v>0</v>
      </c>
      <c r="N6" s="4">
        <v>8.404147</v>
      </c>
      <c r="O6" s="4"/>
      <c r="P6" s="4" t="s">
        <v>1108</v>
      </c>
      <c r="Q6" s="4">
        <v>1</v>
      </c>
      <c r="R6" s="4">
        <v>5664.6909999999998</v>
      </c>
      <c r="S6" s="4">
        <v>235.06</v>
      </c>
      <c r="T6" s="4">
        <v>4.1495639999999998</v>
      </c>
      <c r="U6" s="4">
        <v>15.104839999999999</v>
      </c>
      <c r="V6" s="4"/>
      <c r="W6" s="4" t="s">
        <v>1108</v>
      </c>
      <c r="X6" s="4">
        <v>1</v>
      </c>
      <c r="Y6" s="4">
        <v>4313.2139999999999</v>
      </c>
      <c r="Z6" s="4">
        <v>979.03300000000002</v>
      </c>
      <c r="AA6" s="4">
        <v>22.698460000000001</v>
      </c>
      <c r="AB6" s="4">
        <v>26.337630000000001</v>
      </c>
      <c r="AC6" s="4"/>
      <c r="AD6" s="4" t="s">
        <v>1108</v>
      </c>
      <c r="AE6" s="4">
        <v>1</v>
      </c>
      <c r="AF6" s="4">
        <v>2807.8380000000002</v>
      </c>
      <c r="AG6" s="4">
        <v>0</v>
      </c>
      <c r="AH6" s="4">
        <v>0</v>
      </c>
      <c r="AI6" s="4">
        <v>30.16724</v>
      </c>
      <c r="AJ6" s="4"/>
      <c r="AK6" s="4" t="s">
        <v>1108</v>
      </c>
      <c r="AL6" s="4">
        <v>1</v>
      </c>
      <c r="AM6" s="4">
        <v>5405.9269999999997</v>
      </c>
      <c r="AN6" s="4">
        <v>3149.5079999999998</v>
      </c>
      <c r="AO6" s="4">
        <v>58.260280000000002</v>
      </c>
      <c r="AP6" s="4">
        <v>55.179130000000001</v>
      </c>
      <c r="AQ6" s="4"/>
      <c r="AR6" s="4">
        <v>12.070510000000001</v>
      </c>
      <c r="AS6" s="4">
        <v>26.337630000000001</v>
      </c>
      <c r="AT6" s="4">
        <v>8.404147</v>
      </c>
      <c r="AU6" s="4">
        <v>30.16724</v>
      </c>
      <c r="AV6" s="4">
        <v>15.104839999999999</v>
      </c>
      <c r="AW6" s="4">
        <v>55.179130000000001</v>
      </c>
      <c r="AX6" s="4"/>
    </row>
    <row r="7" spans="1:50" x14ac:dyDescent="0.2">
      <c r="A7" s="4"/>
      <c r="B7" s="4"/>
      <c r="C7" s="4">
        <v>2</v>
      </c>
      <c r="D7" s="4">
        <v>6449.71</v>
      </c>
      <c r="E7" s="4">
        <v>736.52200000000005</v>
      </c>
      <c r="F7" s="4">
        <v>11.419460000000001</v>
      </c>
      <c r="G7" s="4"/>
      <c r="H7" s="4"/>
      <c r="I7" s="4"/>
      <c r="J7" s="4">
        <v>2</v>
      </c>
      <c r="K7" s="4">
        <v>5992.1940000000004</v>
      </c>
      <c r="L7" s="4">
        <v>436.00400000000002</v>
      </c>
      <c r="M7" s="4">
        <v>7.2762000000000002</v>
      </c>
      <c r="N7" s="4"/>
      <c r="O7" s="4"/>
      <c r="P7" s="4"/>
      <c r="Q7" s="4">
        <v>2</v>
      </c>
      <c r="R7" s="4">
        <v>4525.9350000000004</v>
      </c>
      <c r="S7" s="4">
        <v>861.04200000000003</v>
      </c>
      <c r="T7" s="4">
        <v>19.024619999999999</v>
      </c>
      <c r="U7" s="4"/>
      <c r="V7" s="4"/>
      <c r="W7" s="4"/>
      <c r="X7" s="4">
        <v>2</v>
      </c>
      <c r="Y7" s="4">
        <v>9919.1740000000009</v>
      </c>
      <c r="Z7" s="4">
        <v>3024.1590000000001</v>
      </c>
      <c r="AA7" s="4">
        <v>30.488009999999999</v>
      </c>
      <c r="AB7" s="4"/>
      <c r="AC7" s="4"/>
      <c r="AD7" s="4"/>
      <c r="AE7" s="4">
        <v>2</v>
      </c>
      <c r="AF7" s="4">
        <v>7608.6530000000002</v>
      </c>
      <c r="AG7" s="4">
        <v>1364.7629999999999</v>
      </c>
      <c r="AH7" s="4">
        <v>17.936990000000002</v>
      </c>
      <c r="AI7" s="4"/>
      <c r="AJ7" s="4"/>
      <c r="AK7" s="4"/>
      <c r="AL7" s="4">
        <v>2</v>
      </c>
      <c r="AM7" s="4">
        <v>6711.2669999999998</v>
      </c>
      <c r="AN7" s="4">
        <v>2627.4659999999999</v>
      </c>
      <c r="AO7" s="4">
        <v>39.150069999999999</v>
      </c>
      <c r="AP7" s="4"/>
      <c r="AQ7" s="4"/>
      <c r="AR7" s="4">
        <v>16.357620000000001</v>
      </c>
      <c r="AS7" s="4">
        <v>16.93289</v>
      </c>
      <c r="AT7" s="4">
        <v>33.049590000000002</v>
      </c>
      <c r="AU7" s="4">
        <v>33.47475</v>
      </c>
      <c r="AV7" s="4">
        <v>36.843600000000002</v>
      </c>
      <c r="AW7" s="4">
        <v>50.45646</v>
      </c>
      <c r="AX7" s="4"/>
    </row>
    <row r="8" spans="1:50" x14ac:dyDescent="0.2">
      <c r="A8" s="4"/>
      <c r="B8" s="4"/>
      <c r="C8" s="4">
        <v>3</v>
      </c>
      <c r="D8" s="4">
        <v>5340.7520000000004</v>
      </c>
      <c r="E8" s="4">
        <v>1069.077</v>
      </c>
      <c r="F8" s="4">
        <v>20.01735</v>
      </c>
      <c r="G8" s="4"/>
      <c r="H8" s="4"/>
      <c r="I8" s="4"/>
      <c r="J8" s="4">
        <v>3</v>
      </c>
      <c r="K8" s="4">
        <v>7814.4709999999995</v>
      </c>
      <c r="L8" s="4">
        <v>879.11800000000005</v>
      </c>
      <c r="M8" s="4">
        <v>11.24987</v>
      </c>
      <c r="N8" s="4"/>
      <c r="O8" s="4"/>
      <c r="P8" s="4"/>
      <c r="Q8" s="4">
        <v>3</v>
      </c>
      <c r="R8" s="4">
        <v>5368.357</v>
      </c>
      <c r="S8" s="4">
        <v>1318.74</v>
      </c>
      <c r="T8" s="4">
        <v>24.565059999999999</v>
      </c>
      <c r="U8" s="4"/>
      <c r="V8" s="4"/>
      <c r="W8" s="4"/>
      <c r="X8" s="4">
        <v>3</v>
      </c>
      <c r="Y8" s="4">
        <v>10370.77</v>
      </c>
      <c r="Z8" s="4">
        <v>2103.5540000000001</v>
      </c>
      <c r="AA8" s="4">
        <v>20.283480000000001</v>
      </c>
      <c r="AB8" s="4"/>
      <c r="AC8" s="4"/>
      <c r="AD8" s="4"/>
      <c r="AE8" s="4">
        <v>3</v>
      </c>
      <c r="AF8" s="4">
        <v>9478.5229999999992</v>
      </c>
      <c r="AG8" s="4">
        <v>1655.904</v>
      </c>
      <c r="AH8" s="4">
        <v>17.47006</v>
      </c>
      <c r="AI8" s="4"/>
      <c r="AJ8" s="4"/>
      <c r="AK8" s="4"/>
      <c r="AL8" s="4">
        <v>3</v>
      </c>
      <c r="AM8" s="4">
        <v>12095.82</v>
      </c>
      <c r="AN8" s="4">
        <v>7923.07</v>
      </c>
      <c r="AO8" s="4">
        <v>65.502549999999999</v>
      </c>
      <c r="AP8" s="4"/>
      <c r="AQ8" s="4"/>
      <c r="AR8" s="4">
        <v>12.8253</v>
      </c>
      <c r="AS8" s="4">
        <v>14.44633</v>
      </c>
      <c r="AT8" s="4">
        <v>37.436509999999998</v>
      </c>
      <c r="AU8" s="4">
        <v>30.54139</v>
      </c>
      <c r="AV8" s="4">
        <v>42.07479</v>
      </c>
      <c r="AW8" s="4">
        <v>42.221919999999997</v>
      </c>
      <c r="AX8" s="4"/>
    </row>
    <row r="9" spans="1:50" x14ac:dyDescent="0.2">
      <c r="A9" s="4"/>
      <c r="B9" s="4"/>
      <c r="C9" s="4">
        <v>4</v>
      </c>
      <c r="D9" s="4">
        <v>6537.4840000000004</v>
      </c>
      <c r="E9" s="4">
        <v>567.82299999999998</v>
      </c>
      <c r="F9" s="4">
        <v>8.6856500000000008</v>
      </c>
      <c r="G9" s="4"/>
      <c r="H9" s="4"/>
      <c r="I9" s="4"/>
      <c r="J9" s="4">
        <v>4</v>
      </c>
      <c r="K9" s="4">
        <v>4448.8220000000001</v>
      </c>
      <c r="L9" s="4">
        <v>226.11799999999999</v>
      </c>
      <c r="M9" s="4">
        <v>5.082649</v>
      </c>
      <c r="N9" s="4"/>
      <c r="O9" s="4"/>
      <c r="P9" s="4"/>
      <c r="Q9" s="4">
        <v>4</v>
      </c>
      <c r="R9" s="4">
        <v>6954.4549999999999</v>
      </c>
      <c r="S9" s="4">
        <v>617.19100000000003</v>
      </c>
      <c r="T9" s="4">
        <v>8.8747570000000007</v>
      </c>
      <c r="U9" s="4"/>
      <c r="V9" s="4"/>
      <c r="W9" s="4"/>
      <c r="X9" s="4">
        <v>4</v>
      </c>
      <c r="Y9" s="4">
        <v>3645.0509999999999</v>
      </c>
      <c r="Z9" s="4">
        <v>373.7</v>
      </c>
      <c r="AA9" s="4">
        <v>10.25226</v>
      </c>
      <c r="AB9" s="4"/>
      <c r="AC9" s="4"/>
      <c r="AD9" s="4"/>
      <c r="AE9" s="4">
        <v>4</v>
      </c>
      <c r="AF9" s="4">
        <v>9052.0280000000002</v>
      </c>
      <c r="AG9" s="4">
        <v>1465.3489999999999</v>
      </c>
      <c r="AH9" s="4">
        <v>16.18807</v>
      </c>
      <c r="AI9" s="4"/>
      <c r="AJ9" s="4"/>
      <c r="AK9" s="4"/>
      <c r="AL9" s="4">
        <v>4</v>
      </c>
      <c r="AM9" s="4">
        <v>9130.1810000000005</v>
      </c>
      <c r="AN9" s="4">
        <v>3755.6619999999998</v>
      </c>
      <c r="AO9" s="4">
        <v>41.13458</v>
      </c>
      <c r="AP9" s="4"/>
      <c r="AQ9" s="4"/>
      <c r="AR9" s="4">
        <v>8.3566950000000002</v>
      </c>
      <c r="AS9" s="4"/>
      <c r="AT9" s="4">
        <v>17.159210000000002</v>
      </c>
      <c r="AU9" s="4"/>
      <c r="AV9" s="4">
        <v>27.707049999999999</v>
      </c>
      <c r="AW9" s="4"/>
      <c r="AX9" s="4"/>
    </row>
    <row r="10" spans="1:50" x14ac:dyDescent="0.2">
      <c r="A10" s="4"/>
      <c r="B10" s="4"/>
      <c r="C10" s="4">
        <v>5</v>
      </c>
      <c r="D10" s="4">
        <v>10503</v>
      </c>
      <c r="E10" s="4">
        <v>1256.068</v>
      </c>
      <c r="F10" s="4">
        <v>11.95914</v>
      </c>
      <c r="G10" s="4"/>
      <c r="H10" s="4"/>
      <c r="I10" s="4"/>
      <c r="J10" s="4">
        <v>5</v>
      </c>
      <c r="K10" s="4">
        <v>7360.7349999999997</v>
      </c>
      <c r="L10" s="4">
        <v>1487.3340000000001</v>
      </c>
      <c r="M10" s="4">
        <v>20.206320000000002</v>
      </c>
      <c r="N10" s="4"/>
      <c r="O10" s="4"/>
      <c r="P10" s="4"/>
      <c r="Q10" s="4">
        <v>5</v>
      </c>
      <c r="R10" s="4">
        <v>10066.549999999999</v>
      </c>
      <c r="S10" s="4">
        <v>1684.0630000000001</v>
      </c>
      <c r="T10" s="4">
        <v>16.729289999999999</v>
      </c>
      <c r="U10" s="4"/>
      <c r="V10" s="4"/>
      <c r="W10" s="4"/>
      <c r="X10" s="4">
        <v>5</v>
      </c>
      <c r="Y10" s="4">
        <v>4129.1390000000001</v>
      </c>
      <c r="Z10" s="4">
        <v>941.39099999999996</v>
      </c>
      <c r="AA10" s="4">
        <v>22.798719999999999</v>
      </c>
      <c r="AB10" s="4"/>
      <c r="AC10" s="4"/>
      <c r="AD10" s="4"/>
      <c r="AE10" s="4">
        <v>5</v>
      </c>
      <c r="AF10" s="4">
        <v>6091.674</v>
      </c>
      <c r="AG10" s="4">
        <v>1691.473</v>
      </c>
      <c r="AH10" s="4">
        <v>27.766970000000001</v>
      </c>
      <c r="AI10" s="4"/>
      <c r="AJ10" s="4"/>
      <c r="AK10" s="4"/>
      <c r="AL10" s="4">
        <v>5</v>
      </c>
      <c r="AM10" s="4">
        <v>8734.49</v>
      </c>
      <c r="AN10" s="4">
        <v>3398.319</v>
      </c>
      <c r="AO10" s="4">
        <v>38.9069</v>
      </c>
      <c r="AP10" s="4"/>
      <c r="AQ10" s="4"/>
      <c r="AR10" s="4"/>
      <c r="AS10" s="4"/>
      <c r="AT10" s="4"/>
      <c r="AU10" s="4"/>
      <c r="AV10" s="4"/>
      <c r="AW10" s="4"/>
      <c r="AX10" s="4"/>
    </row>
    <row r="11" spans="1:50" x14ac:dyDescent="0.2">
      <c r="A11" s="4"/>
      <c r="B11" s="4"/>
      <c r="C11" s="4">
        <v>6</v>
      </c>
      <c r="D11" s="4">
        <v>6554.0349999999999</v>
      </c>
      <c r="E11" s="4">
        <v>903.80499999999995</v>
      </c>
      <c r="F11" s="4">
        <v>13.790050000000001</v>
      </c>
      <c r="G11" s="4"/>
      <c r="H11" s="4"/>
      <c r="I11" s="4"/>
      <c r="J11" s="4">
        <v>6</v>
      </c>
      <c r="K11" s="4">
        <v>11301.98</v>
      </c>
      <c r="L11" s="4">
        <v>323.06799999999998</v>
      </c>
      <c r="M11" s="4">
        <v>2.8585090000000002</v>
      </c>
      <c r="N11" s="4"/>
      <c r="O11" s="4"/>
      <c r="P11" s="4"/>
      <c r="Q11" s="4">
        <v>6</v>
      </c>
      <c r="R11" s="4">
        <v>7622.933</v>
      </c>
      <c r="S11" s="4">
        <v>1347.3389999999999</v>
      </c>
      <c r="T11" s="4">
        <v>17.674810000000001</v>
      </c>
      <c r="U11" s="4"/>
      <c r="V11" s="4"/>
      <c r="W11" s="4"/>
      <c r="X11" s="4">
        <v>6</v>
      </c>
      <c r="Y11" s="4">
        <v>7758.3909999999996</v>
      </c>
      <c r="Z11" s="4">
        <v>2402.8209999999999</v>
      </c>
      <c r="AA11" s="4">
        <v>30.970610000000001</v>
      </c>
      <c r="AB11" s="4"/>
      <c r="AC11" s="4"/>
      <c r="AD11" s="4"/>
      <c r="AE11" s="4">
        <v>6</v>
      </c>
      <c r="AF11" s="4">
        <v>3502.8789999999999</v>
      </c>
      <c r="AG11" s="4">
        <v>1038.049</v>
      </c>
      <c r="AH11" s="4">
        <v>29.634170000000001</v>
      </c>
      <c r="AI11" s="4"/>
      <c r="AJ11" s="4"/>
      <c r="AK11" s="4"/>
      <c r="AL11" s="4">
        <v>6</v>
      </c>
      <c r="AM11" s="4">
        <v>4813.8040000000001</v>
      </c>
      <c r="AN11" s="4">
        <v>3529.4270000000001</v>
      </c>
      <c r="AO11" s="4">
        <v>73.318879999999993</v>
      </c>
      <c r="AP11" s="4"/>
      <c r="AQ11" s="4"/>
      <c r="AR11" s="4"/>
      <c r="AS11" s="4"/>
      <c r="AT11" s="4"/>
      <c r="AU11" s="4"/>
      <c r="AV11" s="4"/>
      <c r="AW11" s="4"/>
      <c r="AX11" s="4"/>
    </row>
    <row r="12" spans="1:50" x14ac:dyDescent="0.2">
      <c r="A12" s="4"/>
      <c r="B12" s="4"/>
      <c r="C12" s="4">
        <v>7</v>
      </c>
      <c r="D12" s="4">
        <v>3378.8029999999999</v>
      </c>
      <c r="E12" s="4">
        <v>510.79399999999998</v>
      </c>
      <c r="F12" s="4">
        <v>15.117599999999999</v>
      </c>
      <c r="G12" s="4"/>
      <c r="H12" s="4"/>
      <c r="I12" s="4"/>
      <c r="J12" s="4">
        <v>7</v>
      </c>
      <c r="K12" s="4">
        <v>9441.7139999999999</v>
      </c>
      <c r="L12" s="4">
        <v>422.83600000000001</v>
      </c>
      <c r="M12" s="4">
        <v>4.4783819999999999</v>
      </c>
      <c r="N12" s="4"/>
      <c r="O12" s="4"/>
      <c r="P12" s="4"/>
      <c r="Q12" s="4">
        <v>7</v>
      </c>
      <c r="R12" s="4">
        <v>4675.5259999999998</v>
      </c>
      <c r="S12" s="4">
        <v>715.38099999999997</v>
      </c>
      <c r="T12" s="4">
        <v>15.300549999999999</v>
      </c>
      <c r="U12" s="4"/>
      <c r="V12" s="4"/>
      <c r="W12" s="4"/>
      <c r="X12" s="4">
        <v>7</v>
      </c>
      <c r="Y12" s="4">
        <v>1159.729</v>
      </c>
      <c r="Z12" s="4">
        <v>555.57299999999998</v>
      </c>
      <c r="AA12" s="4">
        <v>47.905419999999999</v>
      </c>
      <c r="AB12" s="4"/>
      <c r="AC12" s="4"/>
      <c r="AD12" s="4"/>
      <c r="AE12" s="4">
        <v>7</v>
      </c>
      <c r="AF12" s="4">
        <v>7094.2780000000002</v>
      </c>
      <c r="AG12" s="4">
        <v>3691.558</v>
      </c>
      <c r="AH12" s="4">
        <v>52.035710000000002</v>
      </c>
      <c r="AI12" s="4"/>
      <c r="AJ12" s="4"/>
      <c r="AK12" s="4"/>
      <c r="AL12" s="4">
        <v>7</v>
      </c>
      <c r="AM12" s="4">
        <v>6629.5439999999999</v>
      </c>
      <c r="AN12" s="4">
        <v>3472.54</v>
      </c>
      <c r="AO12" s="4">
        <v>52.379770000000001</v>
      </c>
      <c r="AP12" s="4"/>
      <c r="AQ12" s="4"/>
      <c r="AR12" s="4"/>
      <c r="AS12" s="4"/>
      <c r="AT12" s="4"/>
      <c r="AU12" s="4"/>
      <c r="AV12" s="4"/>
      <c r="AW12" s="4"/>
      <c r="AX12" s="4"/>
    </row>
    <row r="13" spans="1:50" x14ac:dyDescent="0.2">
      <c r="A13" s="4"/>
      <c r="B13" s="4"/>
      <c r="C13" s="4">
        <v>8</v>
      </c>
      <c r="D13" s="4">
        <v>1504.9269999999999</v>
      </c>
      <c r="E13" s="4">
        <v>177.29499999999999</v>
      </c>
      <c r="F13" s="4">
        <v>11.78097</v>
      </c>
      <c r="G13" s="4"/>
      <c r="H13" s="4"/>
      <c r="I13" s="4"/>
      <c r="J13" s="4">
        <v>8</v>
      </c>
      <c r="K13" s="4">
        <v>3095.886</v>
      </c>
      <c r="L13" s="4">
        <v>995.75199999999995</v>
      </c>
      <c r="M13" s="4">
        <v>32.163719999999998</v>
      </c>
      <c r="N13" s="4"/>
      <c r="O13" s="4"/>
      <c r="P13" s="4"/>
      <c r="Q13" s="4"/>
      <c r="R13" s="4"/>
      <c r="S13" s="4"/>
      <c r="T13" s="4"/>
      <c r="U13" s="4"/>
      <c r="V13" s="4"/>
      <c r="W13" s="4"/>
      <c r="X13" s="4">
        <v>8</v>
      </c>
      <c r="Y13" s="4">
        <v>1345.2</v>
      </c>
      <c r="Z13" s="4">
        <v>0</v>
      </c>
      <c r="AA13" s="4">
        <v>0</v>
      </c>
      <c r="AB13" s="4"/>
      <c r="AC13" s="4"/>
      <c r="AD13" s="4"/>
      <c r="AE13" s="4">
        <v>8</v>
      </c>
      <c r="AF13" s="4">
        <v>5724.5190000000002</v>
      </c>
      <c r="AG13" s="4">
        <v>3758.63</v>
      </c>
      <c r="AH13" s="4">
        <v>65.658439999999999</v>
      </c>
      <c r="AI13" s="4"/>
      <c r="AJ13" s="4"/>
      <c r="AK13" s="4"/>
      <c r="AL13" s="4">
        <v>8</v>
      </c>
      <c r="AM13" s="4">
        <v>7058.3850000000002</v>
      </c>
      <c r="AN13" s="4">
        <v>5166.41</v>
      </c>
      <c r="AO13" s="4">
        <v>73.195359999999994</v>
      </c>
      <c r="AP13" s="4"/>
      <c r="AQ13" s="4"/>
      <c r="AR13" s="4"/>
      <c r="AS13" s="4"/>
      <c r="AT13" s="4"/>
      <c r="AU13" s="4"/>
      <c r="AV13" s="4"/>
      <c r="AW13" s="4"/>
      <c r="AX13" s="4"/>
    </row>
    <row r="14" spans="1:50" x14ac:dyDescent="0.2">
      <c r="A14" s="4"/>
      <c r="B14" s="4"/>
      <c r="C14" s="4"/>
      <c r="D14" s="4"/>
      <c r="E14" s="4"/>
      <c r="F14" s="4"/>
      <c r="G14" s="4"/>
      <c r="H14" s="4"/>
      <c r="I14" s="4"/>
      <c r="J14" s="4">
        <v>9</v>
      </c>
      <c r="K14" s="4">
        <v>2005.758</v>
      </c>
      <c r="L14" s="4">
        <v>83.183999999999997</v>
      </c>
      <c r="M14" s="4">
        <v>4.1472600000000002</v>
      </c>
      <c r="N14" s="4"/>
      <c r="O14" s="4"/>
      <c r="P14" s="4" t="s">
        <v>1109</v>
      </c>
      <c r="Q14" s="4">
        <v>1</v>
      </c>
      <c r="R14" s="4">
        <v>1011.307</v>
      </c>
      <c r="S14" s="4">
        <v>160.71</v>
      </c>
      <c r="T14" s="4">
        <v>15.89132</v>
      </c>
      <c r="U14" s="4">
        <v>36.843600000000002</v>
      </c>
      <c r="V14" s="4"/>
      <c r="W14" s="4"/>
      <c r="X14" s="4">
        <v>9</v>
      </c>
      <c r="Y14" s="4">
        <v>3582.2660000000001</v>
      </c>
      <c r="Z14" s="4">
        <v>1623.335</v>
      </c>
      <c r="AA14" s="4">
        <v>45.315869999999997</v>
      </c>
      <c r="AB14" s="4"/>
      <c r="AC14" s="4"/>
      <c r="AD14" s="4"/>
      <c r="AE14" s="4">
        <v>9</v>
      </c>
      <c r="AF14" s="4">
        <v>4610.8220000000001</v>
      </c>
      <c r="AG14" s="4">
        <v>2413.056</v>
      </c>
      <c r="AH14" s="4">
        <v>52.334620000000001</v>
      </c>
      <c r="AI14" s="4"/>
      <c r="AJ14" s="4"/>
      <c r="AK14" s="4"/>
      <c r="AL14" s="4">
        <v>9</v>
      </c>
      <c r="AM14" s="4">
        <v>1618.5920000000001</v>
      </c>
      <c r="AN14" s="4">
        <v>1297.9169999999999</v>
      </c>
      <c r="AO14" s="4">
        <v>80.188029999999998</v>
      </c>
      <c r="AP14" s="4"/>
      <c r="AQ14" s="4"/>
      <c r="AR14" s="4"/>
      <c r="AS14" s="4"/>
      <c r="AT14" s="4"/>
      <c r="AU14" s="4"/>
      <c r="AV14" s="4"/>
      <c r="AW14" s="4"/>
      <c r="AX14" s="4"/>
    </row>
    <row r="15" spans="1:50" x14ac:dyDescent="0.2">
      <c r="A15" s="4"/>
      <c r="B15" s="4" t="s">
        <v>1109</v>
      </c>
      <c r="C15" s="4">
        <v>1</v>
      </c>
      <c r="D15" s="4">
        <v>5223.2470000000003</v>
      </c>
      <c r="E15" s="4">
        <v>1122.6679999999999</v>
      </c>
      <c r="F15" s="4">
        <v>21.493680000000001</v>
      </c>
      <c r="G15" s="4">
        <v>16.357620000000001</v>
      </c>
      <c r="H15" s="4"/>
      <c r="I15" s="4"/>
      <c r="J15" s="4"/>
      <c r="K15" s="4"/>
      <c r="L15" s="4"/>
      <c r="M15" s="4"/>
      <c r="N15" s="4"/>
      <c r="O15" s="4"/>
      <c r="P15" s="4"/>
      <c r="Q15" s="4">
        <v>2</v>
      </c>
      <c r="R15" s="4">
        <v>1374.327</v>
      </c>
      <c r="S15" s="4">
        <v>261.84899999999999</v>
      </c>
      <c r="T15" s="4">
        <v>19.052890000000001</v>
      </c>
      <c r="U15" s="4"/>
      <c r="V15" s="4"/>
      <c r="W15" s="4"/>
      <c r="X15" s="4">
        <v>10</v>
      </c>
      <c r="Y15" s="4">
        <v>2830.42</v>
      </c>
      <c r="Z15" s="4">
        <v>1575.4970000000001</v>
      </c>
      <c r="AA15" s="4">
        <v>55.66301</v>
      </c>
      <c r="AB15" s="4"/>
      <c r="AC15" s="4"/>
      <c r="AD15" s="4"/>
      <c r="AE15" s="4">
        <v>10</v>
      </c>
      <c r="AF15" s="4">
        <v>5021.2979999999998</v>
      </c>
      <c r="AG15" s="4">
        <v>1320.9770000000001</v>
      </c>
      <c r="AH15" s="4">
        <v>26.307480000000002</v>
      </c>
      <c r="AI15" s="4"/>
      <c r="AJ15" s="4"/>
      <c r="AK15" s="4"/>
      <c r="AL15" s="4"/>
      <c r="AM15" s="4"/>
      <c r="AN15" s="4"/>
      <c r="AO15" s="4"/>
      <c r="AP15" s="4"/>
      <c r="AQ15" s="4"/>
      <c r="AR15" s="4"/>
      <c r="AS15" s="4"/>
      <c r="AT15" s="4"/>
      <c r="AU15" s="4"/>
      <c r="AV15" s="4"/>
      <c r="AW15" s="4"/>
      <c r="AX15" s="4"/>
    </row>
    <row r="16" spans="1:50" x14ac:dyDescent="0.2">
      <c r="A16" s="4"/>
      <c r="B16" s="4"/>
      <c r="C16" s="4">
        <v>2</v>
      </c>
      <c r="D16" s="4">
        <v>9438.9969999999994</v>
      </c>
      <c r="E16" s="4">
        <v>2438.1759999999999</v>
      </c>
      <c r="F16" s="4">
        <v>25.830880000000001</v>
      </c>
      <c r="G16" s="4"/>
      <c r="H16" s="4"/>
      <c r="I16" s="4" t="s">
        <v>1109</v>
      </c>
      <c r="J16" s="4">
        <v>1</v>
      </c>
      <c r="K16" s="4">
        <v>1871.7460000000001</v>
      </c>
      <c r="L16" s="4">
        <v>1219.7719999999999</v>
      </c>
      <c r="M16" s="4">
        <v>65.167599999999993</v>
      </c>
      <c r="N16" s="4">
        <v>33.049590000000002</v>
      </c>
      <c r="O16" s="4"/>
      <c r="P16" s="4"/>
      <c r="Q16" s="4">
        <v>3</v>
      </c>
      <c r="R16" s="4">
        <v>2054.0839999999998</v>
      </c>
      <c r="S16" s="4">
        <v>755.29700000000003</v>
      </c>
      <c r="T16" s="4">
        <v>36.770499999999998</v>
      </c>
      <c r="U16" s="4"/>
      <c r="V16" s="4"/>
      <c r="W16" s="4"/>
      <c r="X16" s="4">
        <v>11</v>
      </c>
      <c r="Y16" s="4">
        <v>6044.8689999999997</v>
      </c>
      <c r="Z16" s="4">
        <v>1125.5650000000001</v>
      </c>
      <c r="AA16" s="4">
        <v>18.620170000000002</v>
      </c>
      <c r="AB16" s="4"/>
      <c r="AC16" s="4"/>
      <c r="AD16" s="4"/>
      <c r="AE16" s="4"/>
      <c r="AF16" s="4"/>
      <c r="AG16" s="4"/>
      <c r="AH16" s="4"/>
      <c r="AI16" s="4"/>
      <c r="AJ16" s="4"/>
      <c r="AK16" s="4" t="s">
        <v>1109</v>
      </c>
      <c r="AL16" s="4">
        <v>1</v>
      </c>
      <c r="AM16" s="4">
        <v>2011.0419999999999</v>
      </c>
      <c r="AN16" s="4">
        <v>1093.703</v>
      </c>
      <c r="AO16" s="4">
        <v>54.384889999999999</v>
      </c>
      <c r="AP16" s="4">
        <v>50.45646</v>
      </c>
      <c r="AQ16" s="4"/>
      <c r="AR16" s="4"/>
      <c r="AS16" s="4"/>
      <c r="AT16" s="4"/>
      <c r="AU16" s="4"/>
      <c r="AV16" s="4"/>
      <c r="AW16" s="4"/>
      <c r="AX16" s="4"/>
    </row>
    <row r="17" spans="1:50" x14ac:dyDescent="0.2">
      <c r="A17" s="4"/>
      <c r="B17" s="4"/>
      <c r="C17" s="4">
        <v>3</v>
      </c>
      <c r="D17" s="4">
        <v>5486.3450000000003</v>
      </c>
      <c r="E17" s="4">
        <v>1842.1590000000001</v>
      </c>
      <c r="F17" s="4">
        <v>33.577159999999999</v>
      </c>
      <c r="G17" s="4"/>
      <c r="H17" s="4"/>
      <c r="I17" s="4"/>
      <c r="J17" s="4">
        <v>2</v>
      </c>
      <c r="K17" s="4">
        <v>4000.4140000000002</v>
      </c>
      <c r="L17" s="4">
        <v>2664.6990000000001</v>
      </c>
      <c r="M17" s="4">
        <v>66.610579999999999</v>
      </c>
      <c r="N17" s="4"/>
      <c r="O17" s="4"/>
      <c r="P17" s="4"/>
      <c r="Q17" s="4">
        <v>4</v>
      </c>
      <c r="R17" s="4">
        <v>2140.8939999999998</v>
      </c>
      <c r="S17" s="4">
        <v>609.99300000000005</v>
      </c>
      <c r="T17" s="4">
        <v>28.492439999999998</v>
      </c>
      <c r="U17" s="4"/>
      <c r="V17" s="4"/>
      <c r="W17" s="4"/>
      <c r="X17" s="4">
        <v>12</v>
      </c>
      <c r="Y17" s="4">
        <v>5372.8530000000001</v>
      </c>
      <c r="Z17" s="4">
        <v>1583.3489999999999</v>
      </c>
      <c r="AA17" s="4">
        <v>29.469429999999999</v>
      </c>
      <c r="AB17" s="4"/>
      <c r="AC17" s="4"/>
      <c r="AD17" s="4" t="s">
        <v>1109</v>
      </c>
      <c r="AE17" s="4">
        <v>1</v>
      </c>
      <c r="AF17" s="4">
        <v>2024.396</v>
      </c>
      <c r="AG17" s="4">
        <v>388.43099999999998</v>
      </c>
      <c r="AH17" s="4">
        <v>19.1875</v>
      </c>
      <c r="AI17" s="4">
        <v>33.47475</v>
      </c>
      <c r="AJ17" s="4"/>
      <c r="AK17" s="4"/>
      <c r="AL17" s="4">
        <v>2</v>
      </c>
      <c r="AM17" s="4">
        <v>331.70299999999997</v>
      </c>
      <c r="AN17" s="4">
        <v>0</v>
      </c>
      <c r="AO17" s="4">
        <v>0</v>
      </c>
      <c r="AP17" s="4"/>
      <c r="AQ17" s="4"/>
      <c r="AR17" s="4"/>
      <c r="AS17" s="4"/>
      <c r="AT17" s="4"/>
      <c r="AU17" s="4"/>
      <c r="AV17" s="4"/>
      <c r="AW17" s="4"/>
      <c r="AX17" s="4"/>
    </row>
    <row r="18" spans="1:50" x14ac:dyDescent="0.2">
      <c r="A18" s="4"/>
      <c r="B18" s="4"/>
      <c r="C18" s="4">
        <v>4</v>
      </c>
      <c r="D18" s="4">
        <v>4515.0569999999998</v>
      </c>
      <c r="E18" s="4">
        <v>341.62299999999999</v>
      </c>
      <c r="F18" s="4">
        <v>7.5663049999999998</v>
      </c>
      <c r="G18" s="4"/>
      <c r="H18" s="4"/>
      <c r="I18" s="4"/>
      <c r="J18" s="4">
        <v>3</v>
      </c>
      <c r="K18" s="4">
        <v>1158.9469999999999</v>
      </c>
      <c r="L18" s="4">
        <v>0</v>
      </c>
      <c r="M18" s="4">
        <v>0</v>
      </c>
      <c r="N18" s="4"/>
      <c r="O18" s="4"/>
      <c r="P18" s="4"/>
      <c r="Q18" s="4">
        <v>5</v>
      </c>
      <c r="R18" s="4">
        <v>2454.0210000000002</v>
      </c>
      <c r="S18" s="4">
        <v>248.73099999999999</v>
      </c>
      <c r="T18" s="4">
        <v>10.13565</v>
      </c>
      <c r="U18" s="4"/>
      <c r="V18" s="4"/>
      <c r="W18" s="4"/>
      <c r="X18" s="4">
        <v>13</v>
      </c>
      <c r="Y18" s="4">
        <v>2173.5920000000001</v>
      </c>
      <c r="Z18" s="4">
        <v>211.142</v>
      </c>
      <c r="AA18" s="4">
        <v>9.7139670000000002</v>
      </c>
      <c r="AB18" s="4"/>
      <c r="AC18" s="4"/>
      <c r="AD18" s="4"/>
      <c r="AE18" s="4">
        <v>2</v>
      </c>
      <c r="AF18" s="4">
        <v>677.18399999999997</v>
      </c>
      <c r="AG18" s="4">
        <v>0</v>
      </c>
      <c r="AH18" s="4">
        <v>0</v>
      </c>
      <c r="AI18" s="4"/>
      <c r="AJ18" s="4"/>
      <c r="AK18" s="4"/>
      <c r="AL18" s="4">
        <v>3</v>
      </c>
      <c r="AM18" s="4">
        <v>581.91499999999996</v>
      </c>
      <c r="AN18" s="4">
        <v>390.35899999999998</v>
      </c>
      <c r="AO18" s="4">
        <v>67.081789999999998</v>
      </c>
      <c r="AP18" s="4"/>
      <c r="AQ18" s="4"/>
      <c r="AR18" s="4"/>
      <c r="AS18" s="4"/>
      <c r="AT18" s="4"/>
      <c r="AU18" s="4"/>
      <c r="AV18" s="4"/>
      <c r="AW18" s="4"/>
      <c r="AX18" s="4"/>
    </row>
    <row r="19" spans="1:50" x14ac:dyDescent="0.2">
      <c r="A19" s="4"/>
      <c r="B19" s="4"/>
      <c r="C19" s="4">
        <v>5</v>
      </c>
      <c r="D19" s="4">
        <v>3136.9290000000001</v>
      </c>
      <c r="E19" s="4">
        <v>334.29199999999997</v>
      </c>
      <c r="F19" s="4">
        <v>10.65666</v>
      </c>
      <c r="G19" s="4"/>
      <c r="H19" s="4"/>
      <c r="I19" s="4"/>
      <c r="J19" s="4">
        <v>4</v>
      </c>
      <c r="K19" s="4">
        <v>3312.652</v>
      </c>
      <c r="L19" s="4">
        <v>594.38199999999995</v>
      </c>
      <c r="M19" s="4">
        <v>17.942779999999999</v>
      </c>
      <c r="N19" s="4"/>
      <c r="O19" s="4"/>
      <c r="P19" s="4"/>
      <c r="Q19" s="4">
        <v>6</v>
      </c>
      <c r="R19" s="4">
        <v>3283.5309999999999</v>
      </c>
      <c r="S19" s="4">
        <v>2078.8020000000001</v>
      </c>
      <c r="T19" s="4">
        <v>63.309959999999997</v>
      </c>
      <c r="U19" s="4"/>
      <c r="V19" s="4"/>
      <c r="W19" s="4"/>
      <c r="X19" s="4"/>
      <c r="Y19" s="4"/>
      <c r="Z19" s="4"/>
      <c r="AA19" s="4"/>
      <c r="AB19" s="4"/>
      <c r="AC19" s="4"/>
      <c r="AD19" s="4"/>
      <c r="AE19" s="4">
        <v>3</v>
      </c>
      <c r="AF19" s="4">
        <v>827.173</v>
      </c>
      <c r="AG19" s="4">
        <v>231.779</v>
      </c>
      <c r="AH19" s="4">
        <v>28.020620000000001</v>
      </c>
      <c r="AI19" s="4"/>
      <c r="AJ19" s="4"/>
      <c r="AK19" s="4"/>
      <c r="AL19" s="4">
        <v>4</v>
      </c>
      <c r="AM19" s="4">
        <v>3094.4389999999999</v>
      </c>
      <c r="AN19" s="4">
        <v>946.54399999999998</v>
      </c>
      <c r="AO19" s="4">
        <v>30.588550000000001</v>
      </c>
      <c r="AP19" s="4"/>
      <c r="AQ19" s="4"/>
      <c r="AR19" s="4"/>
      <c r="AS19" s="4"/>
      <c r="AT19" s="4"/>
      <c r="AU19" s="4"/>
      <c r="AV19" s="4"/>
      <c r="AW19" s="4"/>
      <c r="AX19" s="4"/>
    </row>
    <row r="20" spans="1:50" x14ac:dyDescent="0.2">
      <c r="A20" s="4"/>
      <c r="B20" s="4"/>
      <c r="C20" s="4">
        <v>6</v>
      </c>
      <c r="D20" s="4">
        <v>2741.5970000000002</v>
      </c>
      <c r="E20" s="4">
        <v>416.315</v>
      </c>
      <c r="F20" s="4">
        <v>15.185129999999999</v>
      </c>
      <c r="G20" s="4"/>
      <c r="H20" s="4"/>
      <c r="I20" s="4"/>
      <c r="J20" s="4">
        <v>5</v>
      </c>
      <c r="K20" s="4">
        <v>2854.19</v>
      </c>
      <c r="L20" s="4">
        <v>665.90700000000004</v>
      </c>
      <c r="M20" s="4">
        <v>23.330860000000001</v>
      </c>
      <c r="N20" s="4"/>
      <c r="O20" s="4"/>
      <c r="P20" s="4"/>
      <c r="Q20" s="4">
        <v>7</v>
      </c>
      <c r="R20" s="4">
        <v>1192.2919999999999</v>
      </c>
      <c r="S20" s="4">
        <v>862.35699999999997</v>
      </c>
      <c r="T20" s="4">
        <v>72.327669999999998</v>
      </c>
      <c r="U20" s="4"/>
      <c r="V20" s="4"/>
      <c r="W20" s="4" t="s">
        <v>1109</v>
      </c>
      <c r="X20" s="4">
        <v>1</v>
      </c>
      <c r="Y20" s="4">
        <v>1664.712</v>
      </c>
      <c r="Z20" s="4">
        <v>308.041</v>
      </c>
      <c r="AA20" s="4">
        <v>18.504159999999999</v>
      </c>
      <c r="AB20" s="4">
        <v>16.93289</v>
      </c>
      <c r="AC20" s="4"/>
      <c r="AD20" s="4"/>
      <c r="AE20" s="4">
        <v>4</v>
      </c>
      <c r="AF20" s="4">
        <v>3614.9740000000002</v>
      </c>
      <c r="AG20" s="4">
        <v>807.17700000000002</v>
      </c>
      <c r="AH20" s="4">
        <v>22.328710000000001</v>
      </c>
      <c r="AI20" s="4"/>
      <c r="AJ20" s="4"/>
      <c r="AK20" s="4"/>
      <c r="AL20" s="4">
        <v>5</v>
      </c>
      <c r="AM20" s="4">
        <v>1058.165</v>
      </c>
      <c r="AN20" s="4">
        <v>281.80700000000002</v>
      </c>
      <c r="AO20" s="4">
        <v>26.63167</v>
      </c>
      <c r="AP20" s="4"/>
      <c r="AQ20" s="4"/>
      <c r="AR20" s="4"/>
      <c r="AS20" s="4"/>
      <c r="AT20" s="4"/>
      <c r="AU20" s="4"/>
      <c r="AV20" s="4"/>
      <c r="AW20" s="4"/>
      <c r="AX20" s="4"/>
    </row>
    <row r="21" spans="1:50" x14ac:dyDescent="0.2">
      <c r="A21" s="4"/>
      <c r="B21" s="4"/>
      <c r="C21" s="4">
        <v>7</v>
      </c>
      <c r="D21" s="4">
        <v>849.04899999999998</v>
      </c>
      <c r="E21" s="4">
        <v>0</v>
      </c>
      <c r="F21" s="4">
        <v>0</v>
      </c>
      <c r="G21" s="4"/>
      <c r="H21" s="4"/>
      <c r="I21" s="4"/>
      <c r="J21" s="4">
        <v>6</v>
      </c>
      <c r="K21" s="4">
        <v>328.61500000000001</v>
      </c>
      <c r="L21" s="4">
        <v>0</v>
      </c>
      <c r="M21" s="4">
        <v>0</v>
      </c>
      <c r="N21" s="4"/>
      <c r="O21" s="4"/>
      <c r="P21" s="4"/>
      <c r="Q21" s="4"/>
      <c r="R21" s="4"/>
      <c r="S21" s="4"/>
      <c r="T21" s="4"/>
      <c r="U21" s="4"/>
      <c r="V21" s="4"/>
      <c r="W21" s="4"/>
      <c r="X21" s="4">
        <v>2</v>
      </c>
      <c r="Y21" s="4">
        <v>289.38900000000001</v>
      </c>
      <c r="Z21" s="4">
        <v>0</v>
      </c>
      <c r="AA21" s="4">
        <v>0</v>
      </c>
      <c r="AB21" s="4"/>
      <c r="AC21" s="4"/>
      <c r="AD21" s="4"/>
      <c r="AE21" s="4">
        <v>5</v>
      </c>
      <c r="AF21" s="4">
        <v>899.63599999999997</v>
      </c>
      <c r="AG21" s="4">
        <v>258.61200000000002</v>
      </c>
      <c r="AH21" s="4">
        <v>28.746289999999998</v>
      </c>
      <c r="AI21" s="4"/>
      <c r="AJ21" s="4"/>
      <c r="AK21" s="4"/>
      <c r="AL21" s="4">
        <v>6</v>
      </c>
      <c r="AM21" s="4">
        <v>5065.53</v>
      </c>
      <c r="AN21" s="4">
        <v>2698.7750000000001</v>
      </c>
      <c r="AO21" s="4">
        <v>53.277250000000002</v>
      </c>
      <c r="AP21" s="4"/>
      <c r="AQ21" s="4"/>
      <c r="AR21" s="4"/>
      <c r="AS21" s="4"/>
      <c r="AT21" s="4"/>
      <c r="AU21" s="4"/>
      <c r="AV21" s="4"/>
      <c r="AW21" s="4"/>
      <c r="AX21" s="4"/>
    </row>
    <row r="22" spans="1:50" x14ac:dyDescent="0.2">
      <c r="A22" s="4"/>
      <c r="B22" s="4"/>
      <c r="C22" s="4">
        <v>8</v>
      </c>
      <c r="D22" s="4">
        <v>5856.6149999999998</v>
      </c>
      <c r="E22" s="4">
        <v>321.22899999999998</v>
      </c>
      <c r="F22" s="4">
        <v>5.4848920000000003</v>
      </c>
      <c r="G22" s="4"/>
      <c r="H22" s="4"/>
      <c r="I22" s="4"/>
      <c r="J22" s="4">
        <v>7</v>
      </c>
      <c r="K22" s="4">
        <v>4699.4040000000005</v>
      </c>
      <c r="L22" s="4">
        <v>622.79</v>
      </c>
      <c r="M22" s="4">
        <v>13.25253</v>
      </c>
      <c r="N22" s="4"/>
      <c r="O22" s="4"/>
      <c r="P22" s="4" t="s">
        <v>1110</v>
      </c>
      <c r="Q22" s="4">
        <v>1</v>
      </c>
      <c r="R22" s="4">
        <v>1952.952</v>
      </c>
      <c r="S22" s="4">
        <v>917.71100000000001</v>
      </c>
      <c r="T22" s="4">
        <v>46.990969999999997</v>
      </c>
      <c r="U22" s="4">
        <v>42.07479</v>
      </c>
      <c r="V22" s="4"/>
      <c r="W22" s="4"/>
      <c r="X22" s="4">
        <v>3</v>
      </c>
      <c r="Y22" s="4">
        <v>813.15499999999997</v>
      </c>
      <c r="Z22" s="4">
        <v>263.07900000000001</v>
      </c>
      <c r="AA22" s="4">
        <v>32.352870000000003</v>
      </c>
      <c r="AB22" s="4"/>
      <c r="AC22" s="4"/>
      <c r="AD22" s="4"/>
      <c r="AE22" s="4">
        <v>6</v>
      </c>
      <c r="AF22" s="4">
        <v>6896.3</v>
      </c>
      <c r="AG22" s="4">
        <v>2007.181</v>
      </c>
      <c r="AH22" s="4">
        <v>29.10519</v>
      </c>
      <c r="AI22" s="4"/>
      <c r="AJ22" s="4"/>
      <c r="AK22" s="4"/>
      <c r="AL22" s="4">
        <v>7</v>
      </c>
      <c r="AM22" s="4">
        <v>3903.6779999999999</v>
      </c>
      <c r="AN22" s="4">
        <v>2256.4670000000001</v>
      </c>
      <c r="AO22" s="4">
        <v>57.803609999999999</v>
      </c>
      <c r="AP22" s="4"/>
      <c r="AQ22" s="4"/>
      <c r="AR22" s="4"/>
      <c r="AS22" s="4"/>
      <c r="AT22" s="4"/>
      <c r="AU22" s="4"/>
      <c r="AV22" s="4"/>
      <c r="AW22" s="4"/>
      <c r="AX22" s="4"/>
    </row>
    <row r="23" spans="1:50" x14ac:dyDescent="0.2">
      <c r="A23" s="4"/>
      <c r="B23" s="4"/>
      <c r="C23" s="4">
        <v>9</v>
      </c>
      <c r="D23" s="4">
        <v>4223.2269999999999</v>
      </c>
      <c r="E23" s="4">
        <v>404.81200000000001</v>
      </c>
      <c r="F23" s="4">
        <v>9.5853719999999996</v>
      </c>
      <c r="G23" s="4"/>
      <c r="H23" s="4"/>
      <c r="I23" s="4"/>
      <c r="J23" s="4">
        <v>8</v>
      </c>
      <c r="K23" s="4">
        <v>2711.444</v>
      </c>
      <c r="L23" s="4">
        <v>510.56</v>
      </c>
      <c r="M23" s="4">
        <v>18.829820000000002</v>
      </c>
      <c r="N23" s="4"/>
      <c r="O23" s="4"/>
      <c r="P23" s="4"/>
      <c r="Q23" s="4">
        <v>2</v>
      </c>
      <c r="R23" s="4">
        <v>3359.69</v>
      </c>
      <c r="S23" s="4">
        <v>1613.5350000000001</v>
      </c>
      <c r="T23" s="4">
        <v>48.026310000000002</v>
      </c>
      <c r="U23" s="4"/>
      <c r="V23" s="4"/>
      <c r="W23" s="4"/>
      <c r="X23" s="4">
        <v>4</v>
      </c>
      <c r="Y23" s="4">
        <v>3600.252</v>
      </c>
      <c r="Z23" s="4">
        <v>434.12200000000001</v>
      </c>
      <c r="AA23" s="4">
        <v>12.0581</v>
      </c>
      <c r="AB23" s="4"/>
      <c r="AC23" s="4"/>
      <c r="AD23" s="4"/>
      <c r="AE23" s="4">
        <v>7</v>
      </c>
      <c r="AF23" s="4">
        <v>4278.4350000000004</v>
      </c>
      <c r="AG23" s="4">
        <v>2674.5439999999999</v>
      </c>
      <c r="AH23" s="4">
        <v>62.5122</v>
      </c>
      <c r="AI23" s="4"/>
      <c r="AJ23" s="4"/>
      <c r="AK23" s="4"/>
      <c r="AL23" s="4">
        <v>8</v>
      </c>
      <c r="AM23" s="4">
        <v>4664.1689999999999</v>
      </c>
      <c r="AN23" s="4">
        <v>3011.8910000000001</v>
      </c>
      <c r="AO23" s="4">
        <v>64.57508</v>
      </c>
      <c r="AP23" s="4"/>
      <c r="AQ23" s="4"/>
      <c r="AR23" s="4"/>
      <c r="AS23" s="4"/>
      <c r="AT23" s="4"/>
      <c r="AU23" s="4"/>
      <c r="AV23" s="4"/>
      <c r="AW23" s="4"/>
      <c r="AX23" s="4"/>
    </row>
    <row r="24" spans="1:50" x14ac:dyDescent="0.2">
      <c r="A24" s="4"/>
      <c r="B24" s="4"/>
      <c r="C24" s="4">
        <v>10</v>
      </c>
      <c r="D24" s="4">
        <v>2675.172</v>
      </c>
      <c r="E24" s="4">
        <v>0</v>
      </c>
      <c r="F24" s="4">
        <v>0</v>
      </c>
      <c r="G24" s="4"/>
      <c r="H24" s="4"/>
      <c r="I24" s="4"/>
      <c r="J24" s="4">
        <v>9</v>
      </c>
      <c r="K24" s="4">
        <v>2929.3310000000001</v>
      </c>
      <c r="L24" s="4">
        <v>1609.751</v>
      </c>
      <c r="M24" s="4">
        <v>54.952849999999998</v>
      </c>
      <c r="N24" s="4"/>
      <c r="O24" s="4"/>
      <c r="P24" s="4"/>
      <c r="Q24" s="4">
        <v>3</v>
      </c>
      <c r="R24" s="4">
        <v>1668.0060000000001</v>
      </c>
      <c r="S24" s="4">
        <v>837.54399999999998</v>
      </c>
      <c r="T24" s="4">
        <v>50.212290000000003</v>
      </c>
      <c r="U24" s="4"/>
      <c r="V24" s="4"/>
      <c r="W24" s="4"/>
      <c r="X24" s="4">
        <v>5</v>
      </c>
      <c r="Y24" s="4">
        <v>753.38300000000004</v>
      </c>
      <c r="Z24" s="4">
        <v>197.01</v>
      </c>
      <c r="AA24" s="4">
        <v>26.15005</v>
      </c>
      <c r="AB24" s="4"/>
      <c r="AC24" s="4"/>
      <c r="AD24" s="4"/>
      <c r="AE24" s="4">
        <v>8</v>
      </c>
      <c r="AF24" s="4">
        <v>728.94600000000003</v>
      </c>
      <c r="AG24" s="4">
        <v>193.649</v>
      </c>
      <c r="AH24" s="4">
        <v>26.565619999999999</v>
      </c>
      <c r="AI24" s="4"/>
      <c r="AJ24" s="4"/>
      <c r="AK24" s="4"/>
      <c r="AL24" s="4">
        <v>9</v>
      </c>
      <c r="AM24" s="4">
        <v>3176.65</v>
      </c>
      <c r="AN24" s="4">
        <v>1387.4570000000001</v>
      </c>
      <c r="AO24" s="4">
        <v>43.676729999999999</v>
      </c>
      <c r="AP24" s="4"/>
      <c r="AQ24" s="4"/>
      <c r="AR24" s="4"/>
      <c r="AS24" s="4"/>
      <c r="AT24" s="4"/>
      <c r="AU24" s="4"/>
      <c r="AV24" s="4"/>
      <c r="AW24" s="4"/>
      <c r="AX24" s="4"/>
    </row>
    <row r="25" spans="1:50" x14ac:dyDescent="0.2">
      <c r="A25" s="4"/>
      <c r="B25" s="4"/>
      <c r="C25" s="4"/>
      <c r="D25" s="4"/>
      <c r="E25" s="4"/>
      <c r="F25" s="4"/>
      <c r="G25" s="4"/>
      <c r="H25" s="4"/>
      <c r="I25" s="4"/>
      <c r="J25" s="4"/>
      <c r="K25" s="4"/>
      <c r="L25" s="4"/>
      <c r="M25" s="4"/>
      <c r="N25" s="4"/>
      <c r="O25" s="4"/>
      <c r="P25" s="4"/>
      <c r="Q25" s="4">
        <v>4</v>
      </c>
      <c r="R25" s="4">
        <v>1376.16</v>
      </c>
      <c r="S25" s="4">
        <v>555.58100000000002</v>
      </c>
      <c r="T25" s="4">
        <v>40.371830000000003</v>
      </c>
      <c r="U25" s="4"/>
      <c r="V25" s="4"/>
      <c r="W25" s="4"/>
      <c r="X25" s="4">
        <v>6</v>
      </c>
      <c r="Y25" s="4">
        <v>7078.768</v>
      </c>
      <c r="Z25" s="4">
        <v>564.20699999999999</v>
      </c>
      <c r="AA25" s="4">
        <v>7.9704119999999996</v>
      </c>
      <c r="AB25" s="4"/>
      <c r="AC25" s="4"/>
      <c r="AD25" s="4"/>
      <c r="AE25" s="4">
        <v>9</v>
      </c>
      <c r="AF25" s="4">
        <v>2119.232</v>
      </c>
      <c r="AG25" s="4">
        <v>757.505</v>
      </c>
      <c r="AH25" s="4">
        <v>35.744320000000002</v>
      </c>
      <c r="AI25" s="4"/>
      <c r="AJ25" s="4"/>
      <c r="AK25" s="4"/>
      <c r="AL25" s="4">
        <v>10</v>
      </c>
      <c r="AM25" s="4">
        <v>1396.31</v>
      </c>
      <c r="AN25" s="4">
        <v>519.61</v>
      </c>
      <c r="AO25" s="4">
        <v>37.213079999999998</v>
      </c>
      <c r="AP25" s="4"/>
      <c r="AQ25" s="4"/>
      <c r="AR25" s="4"/>
      <c r="AS25" s="4"/>
      <c r="AT25" s="4"/>
      <c r="AU25" s="4"/>
      <c r="AV25" s="4"/>
      <c r="AW25" s="4"/>
      <c r="AX25" s="4"/>
    </row>
    <row r="26" spans="1:50" x14ac:dyDescent="0.2">
      <c r="A26" s="4"/>
      <c r="B26" s="4" t="s">
        <v>1110</v>
      </c>
      <c r="C26" s="4">
        <v>1</v>
      </c>
      <c r="D26" s="4">
        <v>2367.1819999999998</v>
      </c>
      <c r="E26" s="4">
        <v>141.49199999999999</v>
      </c>
      <c r="F26" s="4">
        <v>5.9772340000000002</v>
      </c>
      <c r="G26" s="4">
        <v>12.8253</v>
      </c>
      <c r="H26" s="4"/>
      <c r="I26" s="4" t="s">
        <v>1110</v>
      </c>
      <c r="J26" s="4">
        <v>1</v>
      </c>
      <c r="K26" s="4">
        <v>1450.4949999999999</v>
      </c>
      <c r="L26" s="4">
        <v>629.12300000000005</v>
      </c>
      <c r="M26" s="4">
        <v>43.372990000000001</v>
      </c>
      <c r="N26" s="4">
        <v>37.436509999999998</v>
      </c>
      <c r="O26" s="4"/>
      <c r="P26" s="4"/>
      <c r="Q26" s="4">
        <v>5</v>
      </c>
      <c r="R26" s="4">
        <v>2762.3270000000002</v>
      </c>
      <c r="S26" s="4">
        <v>1934.9280000000001</v>
      </c>
      <c r="T26" s="4">
        <v>70.047030000000007</v>
      </c>
      <c r="U26" s="4"/>
      <c r="V26" s="4"/>
      <c r="W26" s="4"/>
      <c r="X26" s="4">
        <v>7</v>
      </c>
      <c r="Y26" s="4">
        <v>5595.0249999999996</v>
      </c>
      <c r="Z26" s="4">
        <v>1718.8040000000001</v>
      </c>
      <c r="AA26" s="4">
        <v>30.720220000000001</v>
      </c>
      <c r="AB26" s="4"/>
      <c r="AC26" s="4"/>
      <c r="AD26" s="4"/>
      <c r="AE26" s="4">
        <v>10</v>
      </c>
      <c r="AF26" s="4">
        <v>2322.19</v>
      </c>
      <c r="AG26" s="4">
        <v>837.64300000000003</v>
      </c>
      <c r="AH26" s="4">
        <v>36.071249999999999</v>
      </c>
      <c r="AI26" s="4"/>
      <c r="AJ26" s="4"/>
      <c r="AK26" s="4"/>
      <c r="AL26" s="4">
        <v>11</v>
      </c>
      <c r="AM26" s="4">
        <v>541.45500000000004</v>
      </c>
      <c r="AN26" s="4">
        <v>443.79599999999999</v>
      </c>
      <c r="AO26" s="4">
        <v>81.9636</v>
      </c>
      <c r="AP26" s="4"/>
      <c r="AQ26" s="4"/>
      <c r="AR26" s="4"/>
      <c r="AS26" s="4"/>
      <c r="AT26" s="4"/>
      <c r="AU26" s="4"/>
      <c r="AV26" s="4"/>
      <c r="AW26" s="4"/>
      <c r="AX26" s="4"/>
    </row>
    <row r="27" spans="1:50" x14ac:dyDescent="0.2">
      <c r="A27" s="4"/>
      <c r="B27" s="4"/>
      <c r="C27" s="4">
        <v>2</v>
      </c>
      <c r="D27" s="4">
        <v>4911.2460000000001</v>
      </c>
      <c r="E27" s="4">
        <v>448.38099999999997</v>
      </c>
      <c r="F27" s="4">
        <v>9.1296789999999994</v>
      </c>
      <c r="G27" s="4"/>
      <c r="H27" s="4"/>
      <c r="I27" s="4"/>
      <c r="J27" s="4">
        <v>2</v>
      </c>
      <c r="K27" s="4">
        <v>3617.011</v>
      </c>
      <c r="L27" s="4">
        <v>1429.8779999999999</v>
      </c>
      <c r="M27" s="4">
        <v>39.532029999999999</v>
      </c>
      <c r="N27" s="4"/>
      <c r="O27" s="4"/>
      <c r="P27" s="4"/>
      <c r="Q27" s="4">
        <v>6</v>
      </c>
      <c r="R27" s="4">
        <v>4951.3779999999997</v>
      </c>
      <c r="S27" s="4">
        <v>902.33600000000001</v>
      </c>
      <c r="T27" s="4">
        <v>18.223939999999999</v>
      </c>
      <c r="U27" s="4"/>
      <c r="V27" s="4"/>
      <c r="W27" s="4"/>
      <c r="X27" s="4">
        <v>8</v>
      </c>
      <c r="Y27" s="4">
        <v>5108.1909999999998</v>
      </c>
      <c r="Z27" s="4">
        <v>286.08499999999998</v>
      </c>
      <c r="AA27" s="4">
        <v>5.6005149999999997</v>
      </c>
      <c r="AB27" s="4"/>
      <c r="AC27" s="4"/>
      <c r="AD27" s="4"/>
      <c r="AE27" s="4">
        <v>11</v>
      </c>
      <c r="AF27" s="4">
        <v>1319.91</v>
      </c>
      <c r="AG27" s="4">
        <v>427.42700000000002</v>
      </c>
      <c r="AH27" s="4">
        <v>32.383040000000001</v>
      </c>
      <c r="AI27" s="4"/>
      <c r="AJ27" s="4"/>
      <c r="AK27" s="4"/>
      <c r="AL27" s="4"/>
      <c r="AM27" s="4"/>
      <c r="AN27" s="4"/>
      <c r="AO27" s="4"/>
      <c r="AP27" s="4"/>
      <c r="AQ27" s="4"/>
      <c r="AR27" s="4"/>
      <c r="AS27" s="4"/>
      <c r="AT27" s="4"/>
      <c r="AU27" s="4"/>
      <c r="AV27" s="4"/>
      <c r="AW27" s="4"/>
      <c r="AX27" s="4"/>
    </row>
    <row r="28" spans="1:50" x14ac:dyDescent="0.2">
      <c r="A28" s="4"/>
      <c r="B28" s="4"/>
      <c r="C28" s="4">
        <v>3</v>
      </c>
      <c r="D28" s="4">
        <v>2183.7359999999999</v>
      </c>
      <c r="E28" s="4">
        <v>276.42200000000003</v>
      </c>
      <c r="F28" s="4">
        <v>12.65822</v>
      </c>
      <c r="G28" s="4"/>
      <c r="H28" s="4"/>
      <c r="I28" s="4"/>
      <c r="J28" s="4">
        <v>3</v>
      </c>
      <c r="K28" s="4">
        <v>3600.2939999999999</v>
      </c>
      <c r="L28" s="4">
        <v>1265.3050000000001</v>
      </c>
      <c r="M28" s="4">
        <v>35.144489999999998</v>
      </c>
      <c r="N28" s="4"/>
      <c r="O28" s="4"/>
      <c r="P28" s="4"/>
      <c r="Q28" s="4"/>
      <c r="R28" s="4"/>
      <c r="S28" s="4"/>
      <c r="T28" s="4"/>
      <c r="U28" s="4"/>
      <c r="V28" s="4"/>
      <c r="W28" s="4"/>
      <c r="X28" s="4">
        <v>9</v>
      </c>
      <c r="Y28" s="4">
        <v>4251.7340000000004</v>
      </c>
      <c r="Z28" s="4">
        <v>766.11900000000003</v>
      </c>
      <c r="AA28" s="4">
        <v>18.018979999999999</v>
      </c>
      <c r="AB28" s="4"/>
      <c r="AC28" s="4"/>
      <c r="AD28" s="4"/>
      <c r="AE28" s="4">
        <v>12</v>
      </c>
      <c r="AF28" s="4">
        <v>430.28800000000001</v>
      </c>
      <c r="AG28" s="4">
        <v>165.904</v>
      </c>
      <c r="AH28" s="4">
        <v>38.5565</v>
      </c>
      <c r="AI28" s="4"/>
      <c r="AJ28" s="4"/>
      <c r="AK28" s="4" t="s">
        <v>1110</v>
      </c>
      <c r="AL28" s="4">
        <v>1</v>
      </c>
      <c r="AM28" s="4">
        <v>1256.049</v>
      </c>
      <c r="AN28" s="4">
        <v>706.08</v>
      </c>
      <c r="AO28" s="4">
        <v>56.214370000000002</v>
      </c>
      <c r="AP28" s="4">
        <v>42.221919999999997</v>
      </c>
      <c r="AQ28" s="4"/>
      <c r="AR28" s="4"/>
      <c r="AS28" s="4"/>
      <c r="AT28" s="4"/>
      <c r="AU28" s="4"/>
      <c r="AV28" s="4"/>
      <c r="AW28" s="4"/>
      <c r="AX28" s="4"/>
    </row>
    <row r="29" spans="1:50" x14ac:dyDescent="0.2">
      <c r="A29" s="4"/>
      <c r="B29" s="4"/>
      <c r="C29" s="4">
        <v>4</v>
      </c>
      <c r="D29" s="4">
        <v>2356.0650000000001</v>
      </c>
      <c r="E29" s="4">
        <v>143.72</v>
      </c>
      <c r="F29" s="4">
        <v>6.1000009999999998</v>
      </c>
      <c r="G29" s="4"/>
      <c r="H29" s="4"/>
      <c r="I29" s="4"/>
      <c r="J29" s="4">
        <v>4</v>
      </c>
      <c r="K29" s="4">
        <v>3421.2469999999998</v>
      </c>
      <c r="L29" s="4">
        <v>1084.135</v>
      </c>
      <c r="M29" s="4">
        <v>31.688300000000002</v>
      </c>
      <c r="N29" s="4"/>
      <c r="O29" s="4"/>
      <c r="P29" s="4" t="s">
        <v>1111</v>
      </c>
      <c r="Q29" s="4">
        <v>1</v>
      </c>
      <c r="R29" s="4">
        <v>7530.9089999999997</v>
      </c>
      <c r="S29" s="4">
        <v>1758.9469999999999</v>
      </c>
      <c r="T29" s="4">
        <v>23.356369999999998</v>
      </c>
      <c r="U29" s="4">
        <v>27.707049999999999</v>
      </c>
      <c r="V29" s="4"/>
      <c r="W29" s="4"/>
      <c r="X29" s="4">
        <v>10</v>
      </c>
      <c r="Y29" s="4">
        <v>1959.903</v>
      </c>
      <c r="Z29" s="4">
        <v>731.12</v>
      </c>
      <c r="AA29" s="4">
        <v>37.303890000000003</v>
      </c>
      <c r="AB29" s="4"/>
      <c r="AC29" s="4"/>
      <c r="AD29" s="4"/>
      <c r="AE29" s="4"/>
      <c r="AF29" s="4"/>
      <c r="AG29" s="4"/>
      <c r="AH29" s="4"/>
      <c r="AI29" s="4"/>
      <c r="AJ29" s="4"/>
      <c r="AK29" s="4"/>
      <c r="AL29" s="4">
        <v>2</v>
      </c>
      <c r="AM29" s="4">
        <v>620.26599999999996</v>
      </c>
      <c r="AN29" s="4">
        <v>278.72199999999998</v>
      </c>
      <c r="AO29" s="4">
        <v>44.935879999999997</v>
      </c>
      <c r="AP29" s="4"/>
      <c r="AQ29" s="4"/>
      <c r="AR29" s="4"/>
      <c r="AS29" s="4"/>
      <c r="AT29" s="4"/>
      <c r="AU29" s="4"/>
      <c r="AV29" s="4"/>
      <c r="AW29" s="4"/>
      <c r="AX29" s="4"/>
    </row>
    <row r="30" spans="1:50" x14ac:dyDescent="0.2">
      <c r="A30" s="4"/>
      <c r="B30" s="4"/>
      <c r="C30" s="4">
        <v>5</v>
      </c>
      <c r="D30" s="4">
        <v>5022.9880000000003</v>
      </c>
      <c r="E30" s="4">
        <v>231.511</v>
      </c>
      <c r="F30" s="4">
        <v>4.6090299999999997</v>
      </c>
      <c r="G30" s="4"/>
      <c r="H30" s="4"/>
      <c r="I30" s="4"/>
      <c r="J30" s="4">
        <v>5</v>
      </c>
      <c r="K30" s="4">
        <v>4755.3019999999997</v>
      </c>
      <c r="L30" s="4">
        <v>2242.596</v>
      </c>
      <c r="M30" s="4">
        <v>47.159910000000004</v>
      </c>
      <c r="N30" s="4"/>
      <c r="O30" s="4"/>
      <c r="P30" s="4"/>
      <c r="Q30" s="4">
        <v>2</v>
      </c>
      <c r="R30" s="4">
        <v>5169.5839999999998</v>
      </c>
      <c r="S30" s="4">
        <v>705.65499999999997</v>
      </c>
      <c r="T30" s="4">
        <v>13.650130000000001</v>
      </c>
      <c r="U30" s="4"/>
      <c r="V30" s="4"/>
      <c r="W30" s="4"/>
      <c r="X30" s="4"/>
      <c r="Y30" s="4"/>
      <c r="Z30" s="4"/>
      <c r="AA30" s="4"/>
      <c r="AB30" s="4"/>
      <c r="AC30" s="4"/>
      <c r="AD30" s="4" t="s">
        <v>1110</v>
      </c>
      <c r="AE30" s="4">
        <v>1</v>
      </c>
      <c r="AF30" s="4">
        <v>1156.575</v>
      </c>
      <c r="AG30" s="4">
        <v>348.24900000000002</v>
      </c>
      <c r="AH30" s="4">
        <v>30.11037</v>
      </c>
      <c r="AI30" s="4">
        <v>30.54139</v>
      </c>
      <c r="AJ30" s="4"/>
      <c r="AK30" s="4"/>
      <c r="AL30" s="4">
        <v>3</v>
      </c>
      <c r="AM30" s="4">
        <v>675.06500000000005</v>
      </c>
      <c r="AN30" s="4">
        <v>296.00099999999998</v>
      </c>
      <c r="AO30" s="4">
        <v>43.84778</v>
      </c>
      <c r="AP30" s="4"/>
      <c r="AQ30" s="4"/>
      <c r="AR30" s="4"/>
      <c r="AS30" s="4"/>
      <c r="AT30" s="4"/>
      <c r="AU30" s="4"/>
      <c r="AV30" s="4"/>
      <c r="AW30" s="4"/>
      <c r="AX30" s="4"/>
    </row>
    <row r="31" spans="1:50" x14ac:dyDescent="0.2">
      <c r="A31" s="4"/>
      <c r="B31" s="4"/>
      <c r="C31" s="4">
        <v>6</v>
      </c>
      <c r="D31" s="4">
        <v>4761.0410000000002</v>
      </c>
      <c r="E31" s="4">
        <v>1540.086</v>
      </c>
      <c r="F31" s="4">
        <v>32.347670000000001</v>
      </c>
      <c r="G31" s="4"/>
      <c r="H31" s="4"/>
      <c r="I31" s="4"/>
      <c r="J31" s="4">
        <v>6</v>
      </c>
      <c r="K31" s="4">
        <v>3348.576</v>
      </c>
      <c r="L31" s="4">
        <v>1866.973</v>
      </c>
      <c r="M31" s="4">
        <v>55.754240000000003</v>
      </c>
      <c r="N31" s="4"/>
      <c r="O31" s="4"/>
      <c r="P31" s="4"/>
      <c r="Q31" s="4">
        <v>3</v>
      </c>
      <c r="R31" s="4">
        <v>2611.08</v>
      </c>
      <c r="S31" s="4">
        <v>589.66700000000003</v>
      </c>
      <c r="T31" s="4">
        <v>22.583259999999999</v>
      </c>
      <c r="U31" s="4"/>
      <c r="V31" s="4"/>
      <c r="W31" s="4" t="s">
        <v>1110</v>
      </c>
      <c r="X31" s="4">
        <v>1</v>
      </c>
      <c r="Y31" s="4">
        <v>598.69500000000005</v>
      </c>
      <c r="Z31" s="4">
        <v>163.227</v>
      </c>
      <c r="AA31" s="4">
        <v>27.2638</v>
      </c>
      <c r="AB31" s="4">
        <v>14.44633</v>
      </c>
      <c r="AC31" s="4"/>
      <c r="AD31" s="4"/>
      <c r="AE31" s="4">
        <v>2</v>
      </c>
      <c r="AF31" s="4">
        <v>845.62300000000005</v>
      </c>
      <c r="AG31" s="4">
        <v>0</v>
      </c>
      <c r="AH31" s="4">
        <v>0</v>
      </c>
      <c r="AI31" s="4"/>
      <c r="AJ31" s="4"/>
      <c r="AK31" s="4"/>
      <c r="AL31" s="4">
        <v>4</v>
      </c>
      <c r="AM31" s="4">
        <v>1400.9380000000001</v>
      </c>
      <c r="AN31" s="4">
        <v>560.18100000000004</v>
      </c>
      <c r="AO31" s="4">
        <v>39.986139999999999</v>
      </c>
      <c r="AP31" s="4"/>
      <c r="AQ31" s="4"/>
      <c r="AR31" s="4"/>
      <c r="AS31" s="4"/>
      <c r="AT31" s="4"/>
      <c r="AU31" s="4"/>
      <c r="AV31" s="4"/>
      <c r="AW31" s="4"/>
      <c r="AX31" s="4"/>
    </row>
    <row r="32" spans="1:50" x14ac:dyDescent="0.2">
      <c r="A32" s="4"/>
      <c r="B32" s="4"/>
      <c r="C32" s="4">
        <v>7</v>
      </c>
      <c r="D32" s="4">
        <v>5748.3919999999998</v>
      </c>
      <c r="E32" s="4">
        <v>1028.2840000000001</v>
      </c>
      <c r="F32" s="4">
        <v>17.888200000000001</v>
      </c>
      <c r="G32" s="4"/>
      <c r="H32" s="4"/>
      <c r="I32" s="4"/>
      <c r="J32" s="4">
        <v>7</v>
      </c>
      <c r="K32" s="4">
        <v>5771.8819999999996</v>
      </c>
      <c r="L32" s="4">
        <v>1345.25</v>
      </c>
      <c r="M32" s="4">
        <v>23.30696</v>
      </c>
      <c r="N32" s="4"/>
      <c r="O32" s="4"/>
      <c r="P32" s="4"/>
      <c r="Q32" s="4">
        <v>4</v>
      </c>
      <c r="R32" s="4">
        <v>4157.5370000000003</v>
      </c>
      <c r="S32" s="4">
        <v>1968.7570000000001</v>
      </c>
      <c r="T32" s="4">
        <v>47.353929999999998</v>
      </c>
      <c r="U32" s="4"/>
      <c r="V32" s="4"/>
      <c r="W32" s="4"/>
      <c r="X32" s="4">
        <v>2</v>
      </c>
      <c r="Y32" s="4">
        <v>408.60899999999998</v>
      </c>
      <c r="Z32" s="4">
        <v>0</v>
      </c>
      <c r="AA32" s="4">
        <v>0</v>
      </c>
      <c r="AB32" s="4"/>
      <c r="AC32" s="4"/>
      <c r="AD32" s="4"/>
      <c r="AE32" s="4">
        <v>3</v>
      </c>
      <c r="AF32" s="4">
        <v>1599.374</v>
      </c>
      <c r="AG32" s="4">
        <v>547.245</v>
      </c>
      <c r="AH32" s="4">
        <v>34.216200000000001</v>
      </c>
      <c r="AI32" s="4"/>
      <c r="AJ32" s="4"/>
      <c r="AK32" s="4"/>
      <c r="AL32" s="4">
        <v>5</v>
      </c>
      <c r="AM32" s="4">
        <v>947.56399999999996</v>
      </c>
      <c r="AN32" s="4">
        <v>483.02</v>
      </c>
      <c r="AO32" s="4">
        <v>50.974919999999997</v>
      </c>
      <c r="AP32" s="4"/>
      <c r="AQ32" s="4"/>
      <c r="AR32" s="4"/>
      <c r="AS32" s="4"/>
      <c r="AT32" s="4"/>
      <c r="AU32" s="4"/>
      <c r="AV32" s="4"/>
      <c r="AW32" s="4"/>
      <c r="AX32" s="4"/>
    </row>
    <row r="33" spans="1:50" x14ac:dyDescent="0.2">
      <c r="A33" s="4"/>
      <c r="B33" s="4"/>
      <c r="C33" s="4">
        <v>8</v>
      </c>
      <c r="D33" s="4">
        <v>2680.8470000000002</v>
      </c>
      <c r="E33" s="4">
        <v>491.63600000000002</v>
      </c>
      <c r="F33" s="4">
        <v>18.338830000000002</v>
      </c>
      <c r="G33" s="4"/>
      <c r="H33" s="4"/>
      <c r="I33" s="4"/>
      <c r="J33" s="4">
        <v>8</v>
      </c>
      <c r="K33" s="4">
        <v>2951.8490000000002</v>
      </c>
      <c r="L33" s="4">
        <v>962.12599999999998</v>
      </c>
      <c r="M33" s="4">
        <v>32.594009999999997</v>
      </c>
      <c r="N33" s="4"/>
      <c r="O33" s="4"/>
      <c r="P33" s="4"/>
      <c r="Q33" s="4">
        <v>5</v>
      </c>
      <c r="R33" s="4">
        <v>5892.56</v>
      </c>
      <c r="S33" s="4">
        <v>1770.817</v>
      </c>
      <c r="T33" s="4">
        <v>30.051739999999999</v>
      </c>
      <c r="U33" s="4"/>
      <c r="V33" s="4"/>
      <c r="W33" s="4"/>
      <c r="X33" s="4">
        <v>3</v>
      </c>
      <c r="Y33" s="4">
        <v>1005.271</v>
      </c>
      <c r="Z33" s="4">
        <v>227.49600000000001</v>
      </c>
      <c r="AA33" s="4">
        <v>22.630320000000001</v>
      </c>
      <c r="AB33" s="4"/>
      <c r="AC33" s="4"/>
      <c r="AD33" s="4"/>
      <c r="AE33" s="4">
        <v>4</v>
      </c>
      <c r="AF33" s="4">
        <v>1611.7950000000001</v>
      </c>
      <c r="AG33" s="4">
        <v>1019.323</v>
      </c>
      <c r="AH33" s="4">
        <v>63.241480000000003</v>
      </c>
      <c r="AI33" s="4"/>
      <c r="AJ33" s="4"/>
      <c r="AK33" s="4"/>
      <c r="AL33" s="4">
        <v>6</v>
      </c>
      <c r="AM33" s="4">
        <v>15240.83</v>
      </c>
      <c r="AN33" s="4">
        <v>4055.8969999999999</v>
      </c>
      <c r="AO33" s="4">
        <v>26.61205</v>
      </c>
      <c r="AP33" s="4"/>
      <c r="AQ33" s="4"/>
      <c r="AR33" s="4"/>
      <c r="AS33" s="4"/>
      <c r="AT33" s="4"/>
      <c r="AU33" s="4"/>
      <c r="AV33" s="4"/>
      <c r="AW33" s="4"/>
      <c r="AX33" s="4"/>
    </row>
    <row r="34" spans="1:50" x14ac:dyDescent="0.2">
      <c r="A34" s="4"/>
      <c r="B34" s="4"/>
      <c r="C34" s="4">
        <v>9</v>
      </c>
      <c r="D34" s="4">
        <v>6368.5029999999997</v>
      </c>
      <c r="E34" s="4">
        <v>366.87799999999999</v>
      </c>
      <c r="F34" s="4">
        <v>5.7608199999999998</v>
      </c>
      <c r="G34" s="4"/>
      <c r="H34" s="4"/>
      <c r="I34" s="4"/>
      <c r="J34" s="4"/>
      <c r="K34" s="4"/>
      <c r="L34" s="4"/>
      <c r="M34" s="4"/>
      <c r="N34" s="4"/>
      <c r="O34" s="4"/>
      <c r="P34" s="4"/>
      <c r="Q34" s="4">
        <v>6</v>
      </c>
      <c r="R34" s="4">
        <v>7648.3720000000003</v>
      </c>
      <c r="S34" s="4">
        <v>1610.7560000000001</v>
      </c>
      <c r="T34" s="4">
        <v>21.060120000000001</v>
      </c>
      <c r="U34" s="4"/>
      <c r="V34" s="4"/>
      <c r="W34" s="4"/>
      <c r="X34" s="4">
        <v>4</v>
      </c>
      <c r="Y34" s="4">
        <v>178.38499999999999</v>
      </c>
      <c r="Z34" s="4">
        <v>0</v>
      </c>
      <c r="AA34" s="4">
        <v>0</v>
      </c>
      <c r="AB34" s="4"/>
      <c r="AC34" s="4"/>
      <c r="AD34" s="4"/>
      <c r="AE34" s="4">
        <v>5</v>
      </c>
      <c r="AF34" s="4">
        <v>1300.02</v>
      </c>
      <c r="AG34" s="4">
        <v>582.19899999999996</v>
      </c>
      <c r="AH34" s="4">
        <v>44.783850000000001</v>
      </c>
      <c r="AI34" s="4"/>
      <c r="AJ34" s="4"/>
      <c r="AK34" s="4"/>
      <c r="AL34" s="4">
        <v>7</v>
      </c>
      <c r="AM34" s="4">
        <v>9165.57</v>
      </c>
      <c r="AN34" s="4">
        <v>3765.5770000000002</v>
      </c>
      <c r="AO34" s="4">
        <v>41.083939999999998</v>
      </c>
      <c r="AP34" s="4"/>
      <c r="AQ34" s="4"/>
      <c r="AR34" s="4"/>
      <c r="AS34" s="4"/>
      <c r="AT34" s="4"/>
      <c r="AU34" s="4"/>
      <c r="AV34" s="4"/>
      <c r="AW34" s="4"/>
      <c r="AX34" s="4"/>
    </row>
    <row r="35" spans="1:50" x14ac:dyDescent="0.2">
      <c r="A35" s="4"/>
      <c r="B35" s="4"/>
      <c r="C35" s="4"/>
      <c r="D35" s="4"/>
      <c r="E35" s="4"/>
      <c r="F35" s="4"/>
      <c r="G35" s="4"/>
      <c r="H35" s="4"/>
      <c r="I35" s="4" t="s">
        <v>1111</v>
      </c>
      <c r="J35" s="4">
        <v>1</v>
      </c>
      <c r="K35" s="4">
        <v>8036.384</v>
      </c>
      <c r="L35" s="4">
        <v>1000.973</v>
      </c>
      <c r="M35" s="4">
        <v>12.45551</v>
      </c>
      <c r="N35" s="4">
        <v>17.159210000000002</v>
      </c>
      <c r="O35" s="4"/>
      <c r="P35" s="4"/>
      <c r="Q35" s="4">
        <v>7</v>
      </c>
      <c r="R35" s="4">
        <v>5563.0450000000001</v>
      </c>
      <c r="S35" s="4">
        <v>1468.0070000000001</v>
      </c>
      <c r="T35" s="4">
        <v>26.388549999999999</v>
      </c>
      <c r="U35" s="4"/>
      <c r="V35" s="4"/>
      <c r="W35" s="4"/>
      <c r="X35" s="4">
        <v>5</v>
      </c>
      <c r="Y35" s="4">
        <v>9760.6919999999991</v>
      </c>
      <c r="Z35" s="4">
        <v>1472.4259999999999</v>
      </c>
      <c r="AA35" s="4">
        <v>15.08526</v>
      </c>
      <c r="AB35" s="4"/>
      <c r="AC35" s="4"/>
      <c r="AD35" s="4"/>
      <c r="AE35" s="4">
        <v>6</v>
      </c>
      <c r="AF35" s="4">
        <v>8668.3960000000006</v>
      </c>
      <c r="AG35" s="4">
        <v>2780.3220000000001</v>
      </c>
      <c r="AH35" s="4">
        <v>32.074240000000003</v>
      </c>
      <c r="AI35" s="4"/>
      <c r="AJ35" s="4"/>
      <c r="AK35" s="4"/>
      <c r="AL35" s="4">
        <v>8</v>
      </c>
      <c r="AM35" s="4">
        <v>3740.4160000000002</v>
      </c>
      <c r="AN35" s="4">
        <v>2043.24</v>
      </c>
      <c r="AO35" s="4">
        <v>54.626010000000001</v>
      </c>
      <c r="AP35" s="4"/>
      <c r="AQ35" s="4"/>
      <c r="AR35" s="4"/>
      <c r="AS35" s="4"/>
      <c r="AT35" s="4"/>
      <c r="AU35" s="4"/>
      <c r="AV35" s="4"/>
      <c r="AW35" s="4"/>
      <c r="AX35" s="4"/>
    </row>
    <row r="36" spans="1:50" x14ac:dyDescent="0.2">
      <c r="A36" s="4"/>
      <c r="B36" s="4" t="s">
        <v>1111</v>
      </c>
      <c r="C36" s="4">
        <v>1</v>
      </c>
      <c r="D36" s="4">
        <v>4413.7709999999997</v>
      </c>
      <c r="E36" s="4">
        <v>136.38499999999999</v>
      </c>
      <c r="F36" s="4">
        <v>3.089988</v>
      </c>
      <c r="G36" s="4">
        <v>8.3566950000000002</v>
      </c>
      <c r="H36" s="4"/>
      <c r="I36" s="4"/>
      <c r="J36" s="4">
        <v>2</v>
      </c>
      <c r="K36" s="4">
        <v>5435.3040000000001</v>
      </c>
      <c r="L36" s="4">
        <v>508.96699999999998</v>
      </c>
      <c r="M36" s="4">
        <v>9.3640939999999997</v>
      </c>
      <c r="N36" s="4"/>
      <c r="O36" s="4"/>
      <c r="P36" s="4"/>
      <c r="Q36" s="4">
        <v>8</v>
      </c>
      <c r="R36" s="4">
        <v>6240.1620000000003</v>
      </c>
      <c r="S36" s="4">
        <v>2006.6569999999999</v>
      </c>
      <c r="T36" s="4">
        <v>32.157130000000002</v>
      </c>
      <c r="U36" s="4"/>
      <c r="V36" s="4"/>
      <c r="W36" s="4"/>
      <c r="X36" s="4">
        <v>6</v>
      </c>
      <c r="Y36" s="4">
        <v>13512.15</v>
      </c>
      <c r="Z36" s="4">
        <v>1770.3109999999999</v>
      </c>
      <c r="AA36" s="4">
        <v>13.10162</v>
      </c>
      <c r="AB36" s="4"/>
      <c r="AC36" s="4"/>
      <c r="AD36" s="4"/>
      <c r="AE36" s="4">
        <v>7</v>
      </c>
      <c r="AF36" s="4">
        <v>13660.86</v>
      </c>
      <c r="AG36" s="4">
        <v>4109.68</v>
      </c>
      <c r="AH36" s="4">
        <v>30.083600000000001</v>
      </c>
      <c r="AI36" s="4"/>
      <c r="AJ36" s="4"/>
      <c r="AK36" s="4"/>
      <c r="AL36" s="4">
        <v>9</v>
      </c>
      <c r="AM36" s="4">
        <v>7137.73</v>
      </c>
      <c r="AN36" s="4">
        <v>3360.5050000000001</v>
      </c>
      <c r="AO36" s="4">
        <v>47.080860000000001</v>
      </c>
      <c r="AP36" s="4"/>
      <c r="AQ36" s="4"/>
      <c r="AR36" s="4"/>
      <c r="AS36" s="4"/>
      <c r="AT36" s="4"/>
      <c r="AU36" s="4"/>
      <c r="AV36" s="4"/>
      <c r="AW36" s="4"/>
      <c r="AX36" s="4"/>
    </row>
    <row r="37" spans="1:50" x14ac:dyDescent="0.2">
      <c r="A37" s="4"/>
      <c r="B37" s="4"/>
      <c r="C37" s="4">
        <v>2</v>
      </c>
      <c r="D37" s="4">
        <v>2357.04</v>
      </c>
      <c r="E37" s="4">
        <v>208.75700000000001</v>
      </c>
      <c r="F37" s="4">
        <v>8.8567440000000008</v>
      </c>
      <c r="G37" s="4"/>
      <c r="H37" s="4"/>
      <c r="I37" s="4"/>
      <c r="J37" s="4">
        <v>3</v>
      </c>
      <c r="K37" s="4">
        <v>3327.268</v>
      </c>
      <c r="L37" s="4">
        <v>402.48099999999999</v>
      </c>
      <c r="M37" s="4">
        <v>12.096439999999999</v>
      </c>
      <c r="N37" s="4"/>
      <c r="O37" s="4"/>
      <c r="P37" s="4"/>
      <c r="Q37" s="4">
        <v>9</v>
      </c>
      <c r="R37" s="4">
        <v>5553.5389999999998</v>
      </c>
      <c r="S37" s="4">
        <v>2173.0459999999998</v>
      </c>
      <c r="T37" s="4">
        <v>39.12903</v>
      </c>
      <c r="U37" s="4"/>
      <c r="V37" s="4"/>
      <c r="W37" s="4"/>
      <c r="X37" s="4">
        <v>7</v>
      </c>
      <c r="Y37" s="4">
        <v>15529.79</v>
      </c>
      <c r="Z37" s="4">
        <v>1055.473</v>
      </c>
      <c r="AA37" s="4">
        <v>6.7964399999999996</v>
      </c>
      <c r="AB37" s="4"/>
      <c r="AC37" s="4"/>
      <c r="AD37" s="4"/>
      <c r="AE37" s="4">
        <v>8</v>
      </c>
      <c r="AF37" s="4">
        <v>12983.25</v>
      </c>
      <c r="AG37" s="4">
        <v>2985.6390000000001</v>
      </c>
      <c r="AH37" s="4">
        <v>22.996079999999999</v>
      </c>
      <c r="AI37" s="4"/>
      <c r="AJ37" s="4"/>
      <c r="AK37" s="4"/>
      <c r="AL37" s="4">
        <v>10</v>
      </c>
      <c r="AM37" s="4">
        <v>14134.91</v>
      </c>
      <c r="AN37" s="4">
        <v>4014.18</v>
      </c>
      <c r="AO37" s="4">
        <v>28.399039999999999</v>
      </c>
      <c r="AP37" s="4"/>
      <c r="AQ37" s="4"/>
      <c r="AR37" s="4"/>
      <c r="AS37" s="4"/>
      <c r="AT37" s="4"/>
      <c r="AU37" s="4"/>
      <c r="AV37" s="4"/>
      <c r="AW37" s="4"/>
      <c r="AX37" s="4"/>
    </row>
    <row r="38" spans="1:50" x14ac:dyDescent="0.2">
      <c r="A38" s="4"/>
      <c r="B38" s="4"/>
      <c r="C38" s="4">
        <v>3</v>
      </c>
      <c r="D38" s="4">
        <v>6821.8459999999995</v>
      </c>
      <c r="E38" s="4">
        <v>379.37</v>
      </c>
      <c r="F38" s="4">
        <v>5.5611050000000004</v>
      </c>
      <c r="G38" s="4"/>
      <c r="H38" s="4"/>
      <c r="I38" s="4"/>
      <c r="J38" s="4">
        <v>4</v>
      </c>
      <c r="K38" s="4">
        <v>6446.1279999999997</v>
      </c>
      <c r="L38" s="4">
        <v>2279.873</v>
      </c>
      <c r="M38" s="4">
        <v>35.368099999999998</v>
      </c>
      <c r="N38" s="4"/>
      <c r="O38" s="4"/>
      <c r="P38" s="4"/>
      <c r="Q38" s="4">
        <v>10</v>
      </c>
      <c r="R38" s="4">
        <v>926.47799999999995</v>
      </c>
      <c r="S38" s="4">
        <v>159.54</v>
      </c>
      <c r="T38" s="4">
        <v>17.220050000000001</v>
      </c>
      <c r="U38" s="4"/>
      <c r="V38" s="4"/>
      <c r="W38" s="4"/>
      <c r="X38" s="4">
        <v>8</v>
      </c>
      <c r="Y38" s="4">
        <v>15291.41</v>
      </c>
      <c r="Z38" s="4">
        <v>2159.9209999999998</v>
      </c>
      <c r="AA38" s="4">
        <v>14.12506</v>
      </c>
      <c r="AB38" s="4"/>
      <c r="AC38" s="4"/>
      <c r="AD38" s="4"/>
      <c r="AE38" s="4">
        <v>9</v>
      </c>
      <c r="AF38" s="4">
        <v>14624</v>
      </c>
      <c r="AG38" s="4">
        <v>1686.8440000000001</v>
      </c>
      <c r="AH38" s="4">
        <v>11.53477</v>
      </c>
      <c r="AI38" s="4"/>
      <c r="AJ38" s="4"/>
      <c r="AK38" s="4"/>
      <c r="AL38" s="4">
        <v>11</v>
      </c>
      <c r="AM38" s="4">
        <v>13387.21</v>
      </c>
      <c r="AN38" s="4">
        <v>3776.1970000000001</v>
      </c>
      <c r="AO38" s="4">
        <v>28.2075</v>
      </c>
      <c r="AP38" s="4"/>
      <c r="AQ38" s="4"/>
      <c r="AR38" s="4"/>
      <c r="AS38" s="4"/>
      <c r="AT38" s="4"/>
      <c r="AU38" s="4"/>
      <c r="AV38" s="4"/>
      <c r="AW38" s="4"/>
      <c r="AX38" s="4"/>
    </row>
    <row r="39" spans="1:50" x14ac:dyDescent="0.2">
      <c r="A39" s="4"/>
      <c r="B39" s="4"/>
      <c r="C39" s="4">
        <v>4</v>
      </c>
      <c r="D39" s="4">
        <v>6549.88</v>
      </c>
      <c r="E39" s="4">
        <v>758.76800000000003</v>
      </c>
      <c r="F39" s="4">
        <v>11.58446</v>
      </c>
      <c r="G39" s="4"/>
      <c r="H39" s="4"/>
      <c r="I39" s="4"/>
      <c r="J39" s="4">
        <v>5</v>
      </c>
      <c r="K39" s="4">
        <v>6819.5870000000004</v>
      </c>
      <c r="L39" s="4">
        <v>1351.6590000000001</v>
      </c>
      <c r="M39" s="4">
        <v>19.820250000000001</v>
      </c>
      <c r="N39" s="4"/>
      <c r="O39" s="4"/>
      <c r="P39" s="4"/>
      <c r="Q39" s="4"/>
      <c r="R39" s="4"/>
      <c r="S39" s="4"/>
      <c r="T39" s="4"/>
      <c r="U39" s="4"/>
      <c r="V39" s="4"/>
      <c r="W39" s="4"/>
      <c r="X39" s="4">
        <v>9</v>
      </c>
      <c r="Y39" s="4">
        <v>11803.15</v>
      </c>
      <c r="Z39" s="4">
        <v>1149.9970000000001</v>
      </c>
      <c r="AA39" s="4">
        <v>9.7431339999999995</v>
      </c>
      <c r="AB39" s="4"/>
      <c r="AC39" s="4"/>
      <c r="AD39" s="4"/>
      <c r="AE39" s="4">
        <v>10</v>
      </c>
      <c r="AF39" s="4">
        <v>11340.31</v>
      </c>
      <c r="AG39" s="4">
        <v>1470.49</v>
      </c>
      <c r="AH39" s="4">
        <v>12.96693</v>
      </c>
      <c r="AI39" s="4"/>
      <c r="AJ39" s="4"/>
      <c r="AK39" s="4"/>
      <c r="AL39" s="4">
        <v>12</v>
      </c>
      <c r="AM39" s="4">
        <v>12929.59</v>
      </c>
      <c r="AN39" s="4">
        <v>3524.6610000000001</v>
      </c>
      <c r="AO39" s="4">
        <v>27.26042</v>
      </c>
      <c r="AP39" s="4"/>
      <c r="AQ39" s="4"/>
      <c r="AR39" s="4"/>
      <c r="AS39" s="4"/>
      <c r="AT39" s="4"/>
      <c r="AU39" s="4"/>
      <c r="AV39" s="4"/>
      <c r="AW39" s="4"/>
      <c r="AX39" s="4"/>
    </row>
    <row r="40" spans="1:50" x14ac:dyDescent="0.2">
      <c r="A40" s="4"/>
      <c r="B40" s="4"/>
      <c r="C40" s="4">
        <v>5</v>
      </c>
      <c r="D40" s="4">
        <v>7409.0590000000002</v>
      </c>
      <c r="E40" s="4">
        <v>440.654</v>
      </c>
      <c r="F40" s="4">
        <v>5.9475030000000002</v>
      </c>
      <c r="G40" s="4"/>
      <c r="H40" s="4"/>
      <c r="I40" s="4"/>
      <c r="J40" s="4">
        <v>6</v>
      </c>
      <c r="K40" s="4">
        <v>8751.1450000000004</v>
      </c>
      <c r="L40" s="4">
        <v>622.005</v>
      </c>
      <c r="M40" s="4">
        <v>7.1076980000000001</v>
      </c>
      <c r="N40" s="4"/>
      <c r="O40" s="4"/>
      <c r="P40" s="4"/>
      <c r="Q40" s="4"/>
      <c r="R40" s="4"/>
      <c r="S40" s="4"/>
      <c r="T40" s="4"/>
      <c r="U40" s="4"/>
      <c r="V40" s="4"/>
      <c r="W40" s="4"/>
      <c r="X40" s="4">
        <v>10</v>
      </c>
      <c r="Y40" s="4">
        <v>12908.29</v>
      </c>
      <c r="Z40" s="4">
        <v>3018.1060000000002</v>
      </c>
      <c r="AA40" s="4">
        <v>23.381150000000002</v>
      </c>
      <c r="AB40" s="4"/>
      <c r="AC40" s="4"/>
      <c r="AD40" s="4"/>
      <c r="AE40" s="4">
        <v>11</v>
      </c>
      <c r="AF40" s="4">
        <v>8848.4140000000007</v>
      </c>
      <c r="AG40" s="4">
        <v>2686.0810000000001</v>
      </c>
      <c r="AH40" s="4">
        <v>30.356639999999999</v>
      </c>
      <c r="AI40" s="4"/>
      <c r="AJ40" s="4"/>
      <c r="AK40" s="4"/>
      <c r="AL40" s="4">
        <v>13</v>
      </c>
      <c r="AM40" s="4">
        <v>9924.8639999999996</v>
      </c>
      <c r="AN40" s="4">
        <v>5998.6670000000004</v>
      </c>
      <c r="AO40" s="4">
        <v>60.440800000000003</v>
      </c>
      <c r="AP40" s="4"/>
      <c r="AQ40" s="4"/>
      <c r="AR40" s="4"/>
      <c r="AS40" s="4"/>
      <c r="AT40" s="4"/>
      <c r="AU40" s="4"/>
      <c r="AV40" s="4"/>
      <c r="AW40" s="4"/>
      <c r="AX40" s="4"/>
    </row>
    <row r="41" spans="1:50" x14ac:dyDescent="0.2">
      <c r="A41" s="4"/>
      <c r="B41" s="4"/>
      <c r="C41" s="4">
        <v>6</v>
      </c>
      <c r="D41" s="4">
        <v>6365.0169999999998</v>
      </c>
      <c r="E41" s="4">
        <v>433.76100000000002</v>
      </c>
      <c r="F41" s="4">
        <v>6.8147659999999997</v>
      </c>
      <c r="G41" s="4"/>
      <c r="H41" s="4"/>
      <c r="I41" s="4"/>
      <c r="J41" s="4">
        <v>7</v>
      </c>
      <c r="K41" s="4">
        <v>6621.759</v>
      </c>
      <c r="L41" s="4">
        <v>774.13699999999994</v>
      </c>
      <c r="M41" s="4">
        <v>11.690810000000001</v>
      </c>
      <c r="N41" s="4"/>
      <c r="O41" s="4"/>
      <c r="P41" s="4"/>
      <c r="Q41" s="4"/>
      <c r="R41" s="4"/>
      <c r="S41" s="4"/>
      <c r="T41" s="4"/>
      <c r="U41" s="4"/>
      <c r="V41" s="4"/>
      <c r="W41" s="4"/>
      <c r="X41" s="4">
        <v>11</v>
      </c>
      <c r="Y41" s="4">
        <v>11268.74</v>
      </c>
      <c r="Z41" s="4">
        <v>2311.9789999999998</v>
      </c>
      <c r="AA41" s="4">
        <v>20.516739999999999</v>
      </c>
      <c r="AB41" s="4"/>
      <c r="AC41" s="4"/>
      <c r="AD41" s="4"/>
      <c r="AE41" s="4">
        <v>12</v>
      </c>
      <c r="AF41" s="4">
        <v>10258.950000000001</v>
      </c>
      <c r="AG41" s="4">
        <v>4922.9539999999997</v>
      </c>
      <c r="AH41" s="4">
        <v>47.986910000000002</v>
      </c>
      <c r="AI41" s="4"/>
      <c r="AJ41" s="4"/>
      <c r="AK41" s="4"/>
      <c r="AL41" s="4">
        <v>14</v>
      </c>
      <c r="AM41" s="4">
        <v>9282.6869999999999</v>
      </c>
      <c r="AN41" s="4">
        <v>6367.6890000000003</v>
      </c>
      <c r="AO41" s="4">
        <v>68.597480000000004</v>
      </c>
      <c r="AP41" s="4"/>
      <c r="AQ41" s="4"/>
      <c r="AR41" s="4"/>
      <c r="AS41" s="4"/>
      <c r="AT41" s="4"/>
      <c r="AU41" s="4"/>
      <c r="AV41" s="4"/>
      <c r="AW41" s="4"/>
      <c r="AX41" s="4"/>
    </row>
    <row r="42" spans="1:50" x14ac:dyDescent="0.2">
      <c r="A42" s="4"/>
      <c r="B42" s="4"/>
      <c r="C42" s="4">
        <v>7</v>
      </c>
      <c r="D42" s="4">
        <v>9293.9150000000009</v>
      </c>
      <c r="E42" s="4">
        <v>1076.742</v>
      </c>
      <c r="F42" s="4">
        <v>11.58545</v>
      </c>
      <c r="G42" s="4"/>
      <c r="H42" s="4"/>
      <c r="I42" s="4"/>
      <c r="J42" s="4">
        <v>8</v>
      </c>
      <c r="K42" s="4">
        <v>11144.38</v>
      </c>
      <c r="L42" s="4">
        <v>2401.8420000000001</v>
      </c>
      <c r="M42" s="4">
        <v>21.552050000000001</v>
      </c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  <c r="AB42" s="4"/>
      <c r="AC42" s="4"/>
      <c r="AD42" s="4"/>
      <c r="AE42" s="4">
        <v>13</v>
      </c>
      <c r="AF42" s="4">
        <v>10894.19</v>
      </c>
      <c r="AG42" s="4">
        <v>5100.0259999999998</v>
      </c>
      <c r="AH42" s="4">
        <v>46.8142</v>
      </c>
      <c r="AI42" s="4"/>
      <c r="AJ42" s="4"/>
      <c r="AK42" s="4"/>
      <c r="AL42" s="4">
        <v>15</v>
      </c>
      <c r="AM42" s="4">
        <v>10712</v>
      </c>
      <c r="AN42" s="4">
        <v>5334.8909999999996</v>
      </c>
      <c r="AO42" s="4">
        <v>49.802959999999999</v>
      </c>
      <c r="AP42" s="4"/>
      <c r="AQ42" s="4"/>
      <c r="AR42" s="4"/>
      <c r="AS42" s="4"/>
      <c r="AT42" s="4"/>
      <c r="AU42" s="4"/>
      <c r="AV42" s="4"/>
      <c r="AW42" s="4"/>
      <c r="AX42" s="4"/>
    </row>
    <row r="43" spans="1:50" x14ac:dyDescent="0.2">
      <c r="A43" s="4"/>
      <c r="B43" s="4"/>
      <c r="C43" s="4">
        <v>8</v>
      </c>
      <c r="D43" s="4">
        <v>4628.826</v>
      </c>
      <c r="E43" s="4">
        <v>563.35199999999998</v>
      </c>
      <c r="F43" s="4">
        <v>12.17052</v>
      </c>
      <c r="G43" s="4"/>
      <c r="H43" s="4"/>
      <c r="I43" s="4"/>
      <c r="J43" s="4">
        <v>9</v>
      </c>
      <c r="K43" s="4">
        <v>4901.3100000000004</v>
      </c>
      <c r="L43" s="4">
        <v>1259.309</v>
      </c>
      <c r="M43" s="4">
        <v>25.69331</v>
      </c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  <c r="AB43" s="4"/>
      <c r="AC43" s="4"/>
      <c r="AD43" s="4"/>
      <c r="AE43" s="4">
        <v>14</v>
      </c>
      <c r="AF43" s="4">
        <v>9085.8179999999993</v>
      </c>
      <c r="AG43" s="4">
        <v>4402.8419999999996</v>
      </c>
      <c r="AH43" s="4">
        <v>48.458399999999997</v>
      </c>
      <c r="AI43" s="4"/>
      <c r="AJ43" s="4"/>
      <c r="AK43" s="4"/>
      <c r="AL43" s="4">
        <v>16</v>
      </c>
      <c r="AM43" s="4">
        <v>11036.28</v>
      </c>
      <c r="AN43" s="4">
        <v>6772.9530000000004</v>
      </c>
      <c r="AO43" s="4">
        <v>61.369889999999998</v>
      </c>
      <c r="AP43" s="4"/>
      <c r="AQ43" s="4"/>
      <c r="AR43" s="4"/>
      <c r="AS43" s="4"/>
      <c r="AT43" s="4"/>
      <c r="AU43" s="4"/>
      <c r="AV43" s="4"/>
      <c r="AW43" s="4"/>
      <c r="AX43" s="4"/>
    </row>
    <row r="44" spans="1:50" x14ac:dyDescent="0.2">
      <c r="A44" s="4"/>
      <c r="B44" s="4"/>
      <c r="C44" s="4"/>
      <c r="D44" s="4"/>
      <c r="E44" s="4"/>
      <c r="F44" s="4"/>
      <c r="G44" s="4"/>
      <c r="H44" s="4"/>
      <c r="I44" s="4"/>
      <c r="J44" s="4">
        <v>10</v>
      </c>
      <c r="K44" s="4">
        <v>604.39700000000005</v>
      </c>
      <c r="L44" s="4">
        <v>52.506999999999998</v>
      </c>
      <c r="M44" s="4">
        <v>8.6875020000000003</v>
      </c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  <c r="AO44" s="4"/>
      <c r="AP44" s="4"/>
      <c r="AQ44" s="4"/>
      <c r="AR44" s="4"/>
      <c r="AS44" s="4"/>
      <c r="AT44" s="4"/>
      <c r="AU44" s="4"/>
      <c r="AV44" s="4"/>
      <c r="AW44" s="4"/>
      <c r="AX44" s="4"/>
    </row>
  </sheetData>
  <mergeCells count="6">
    <mergeCell ref="AK4:AO4"/>
    <mergeCell ref="B4:G4"/>
    <mergeCell ref="I4:N4"/>
    <mergeCell ref="P4:U4"/>
    <mergeCell ref="W4:AB4"/>
    <mergeCell ref="AD4:AI4"/>
  </mergeCell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DBE7C3-86F7-1F4B-92DB-C82471AAE9CC}">
  <dimension ref="B2:K15"/>
  <sheetViews>
    <sheetView workbookViewId="0">
      <selection activeCell="G18" sqref="G18"/>
    </sheetView>
  </sheetViews>
  <sheetFormatPr baseColWidth="10" defaultRowHeight="16" x14ac:dyDescent="0.2"/>
  <cols>
    <col min="10" max="11" width="10.83203125" customWidth="1"/>
  </cols>
  <sheetData>
    <row r="2" spans="2:11" x14ac:dyDescent="0.2">
      <c r="B2" t="s">
        <v>982</v>
      </c>
    </row>
    <row r="4" spans="2:11" x14ac:dyDescent="0.2">
      <c r="D4" t="s">
        <v>29</v>
      </c>
      <c r="E4" t="s">
        <v>1116</v>
      </c>
      <c r="F4" t="s">
        <v>1118</v>
      </c>
      <c r="G4" t="s">
        <v>1117</v>
      </c>
      <c r="K4" t="s">
        <v>983</v>
      </c>
    </row>
    <row r="5" spans="2:11" x14ac:dyDescent="0.2">
      <c r="B5" s="126" t="s">
        <v>20</v>
      </c>
      <c r="C5" s="96" t="s">
        <v>47</v>
      </c>
      <c r="D5">
        <v>468.971</v>
      </c>
      <c r="E5">
        <v>3544.77</v>
      </c>
      <c r="F5">
        <v>0.13229941575899143</v>
      </c>
      <c r="G5">
        <v>1.3623651662569762</v>
      </c>
    </row>
    <row r="6" spans="2:11" x14ac:dyDescent="0.2">
      <c r="B6" s="126"/>
      <c r="C6" s="96" t="s">
        <v>71</v>
      </c>
      <c r="D6">
        <v>5428.8909999999996</v>
      </c>
      <c r="E6">
        <v>3769.598</v>
      </c>
      <c r="F6">
        <v>1.4401777059516689</v>
      </c>
      <c r="G6">
        <v>14.830359820958545</v>
      </c>
    </row>
    <row r="7" spans="2:11" x14ac:dyDescent="0.2">
      <c r="B7" s="126"/>
      <c r="C7" s="96" t="s">
        <v>75</v>
      </c>
      <c r="D7">
        <v>3559.163</v>
      </c>
      <c r="E7">
        <v>13857.205</v>
      </c>
      <c r="F7">
        <v>0.25684566259934816</v>
      </c>
      <c r="G7">
        <v>2.6448913762928909</v>
      </c>
    </row>
    <row r="8" spans="2:11" x14ac:dyDescent="0.2">
      <c r="B8" s="96"/>
      <c r="C8" s="96"/>
    </row>
    <row r="9" spans="2:11" x14ac:dyDescent="0.2">
      <c r="B9" s="126" t="s">
        <v>21</v>
      </c>
      <c r="C9" s="96" t="s">
        <v>47</v>
      </c>
      <c r="D9">
        <v>492.678</v>
      </c>
      <c r="E9">
        <v>5877.0119999999997</v>
      </c>
      <c r="F9">
        <v>8.3831375535731431E-2</v>
      </c>
      <c r="G9">
        <v>0.86326115058089981</v>
      </c>
    </row>
    <row r="10" spans="2:11" x14ac:dyDescent="0.2">
      <c r="B10" s="126"/>
      <c r="C10" s="96" t="s">
        <v>71</v>
      </c>
      <c r="D10">
        <v>4095.598</v>
      </c>
      <c r="E10">
        <v>2246.6480000000001</v>
      </c>
      <c r="F10">
        <v>1.8229816152775156</v>
      </c>
      <c r="G10">
        <v>18.772317603467375</v>
      </c>
    </row>
    <row r="11" spans="2:11" x14ac:dyDescent="0.2">
      <c r="B11" s="126"/>
      <c r="C11" s="96" t="s">
        <v>75</v>
      </c>
      <c r="D11">
        <v>3651.0419999999999</v>
      </c>
      <c r="E11">
        <v>11028.79</v>
      </c>
      <c r="F11">
        <v>0.33104647019301298</v>
      </c>
      <c r="G11">
        <v>3.408980884880723</v>
      </c>
    </row>
    <row r="12" spans="2:11" x14ac:dyDescent="0.2">
      <c r="B12" s="96"/>
      <c r="C12" s="96"/>
    </row>
    <row r="13" spans="2:11" x14ac:dyDescent="0.2">
      <c r="B13" s="126" t="s">
        <v>22</v>
      </c>
      <c r="C13" s="96" t="s">
        <v>47</v>
      </c>
      <c r="D13">
        <v>816.38499999999999</v>
      </c>
      <c r="E13">
        <v>10856.254999999999</v>
      </c>
      <c r="F13">
        <v>7.5199504801609765E-2</v>
      </c>
      <c r="G13">
        <v>0.77437368316212429</v>
      </c>
    </row>
    <row r="14" spans="2:11" x14ac:dyDescent="0.2">
      <c r="B14" s="126"/>
      <c r="C14" s="96" t="s">
        <v>71</v>
      </c>
      <c r="D14">
        <v>4486.8909999999996</v>
      </c>
      <c r="E14">
        <v>3161.4769999999999</v>
      </c>
      <c r="F14">
        <v>1.4192388557626703</v>
      </c>
      <c r="G14">
        <v>14.614740122600002</v>
      </c>
    </row>
    <row r="15" spans="2:11" x14ac:dyDescent="0.2">
      <c r="B15" s="126"/>
      <c r="C15" s="96" t="s">
        <v>75</v>
      </c>
      <c r="D15">
        <v>1782.87</v>
      </c>
      <c r="E15">
        <v>12026.496999999999</v>
      </c>
      <c r="F15">
        <v>0.14824516232781665</v>
      </c>
      <c r="G15">
        <v>1.5265679297438799</v>
      </c>
    </row>
  </sheetData>
  <mergeCells count="3">
    <mergeCell ref="B5:B7"/>
    <mergeCell ref="B9:B11"/>
    <mergeCell ref="B13:B15"/>
  </mergeCells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41212-DD43-824E-95D2-CA6CD99711D9}">
  <dimension ref="B2:L19"/>
  <sheetViews>
    <sheetView workbookViewId="0">
      <selection activeCell="L6" sqref="L6:L15"/>
    </sheetView>
  </sheetViews>
  <sheetFormatPr baseColWidth="10" defaultRowHeight="16" x14ac:dyDescent="0.2"/>
  <sheetData>
    <row r="2" spans="2:12" x14ac:dyDescent="0.2">
      <c r="B2" t="s">
        <v>984</v>
      </c>
    </row>
    <row r="4" spans="2:12" x14ac:dyDescent="0.2">
      <c r="B4" s="126" t="s">
        <v>20</v>
      </c>
      <c r="C4" s="126"/>
      <c r="D4" s="126"/>
      <c r="F4" s="126" t="s">
        <v>21</v>
      </c>
      <c r="G4" s="126"/>
      <c r="H4" s="126"/>
      <c r="J4" s="126" t="s">
        <v>22</v>
      </c>
      <c r="K4" s="126"/>
      <c r="L4" s="126"/>
    </row>
    <row r="5" spans="2:12" ht="34" x14ac:dyDescent="0.2">
      <c r="B5" s="61" t="s">
        <v>33</v>
      </c>
      <c r="C5" s="61" t="s">
        <v>39</v>
      </c>
      <c r="D5" s="61" t="s">
        <v>83</v>
      </c>
      <c r="F5" s="61" t="s">
        <v>33</v>
      </c>
      <c r="G5" s="61" t="s">
        <v>39</v>
      </c>
      <c r="H5" s="61" t="s">
        <v>83</v>
      </c>
      <c r="J5" s="61" t="s">
        <v>33</v>
      </c>
      <c r="K5" s="61" t="s">
        <v>39</v>
      </c>
      <c r="L5" s="61" t="s">
        <v>83</v>
      </c>
    </row>
    <row r="6" spans="2:12" x14ac:dyDescent="0.2">
      <c r="B6" s="12">
        <v>1017.836</v>
      </c>
      <c r="C6" s="12">
        <v>2095.944</v>
      </c>
      <c r="D6" s="12">
        <v>1142.9749999999999</v>
      </c>
      <c r="F6" s="12">
        <v>1049.6949999999999</v>
      </c>
      <c r="G6" s="12">
        <v>1885.509</v>
      </c>
      <c r="H6" s="12">
        <v>1080.6980000000001</v>
      </c>
      <c r="J6" s="12">
        <v>1061.6469999999999</v>
      </c>
      <c r="K6" s="12">
        <v>1887.8779999999999</v>
      </c>
      <c r="L6" s="12">
        <v>1641.539</v>
      </c>
    </row>
    <row r="7" spans="2:12" x14ac:dyDescent="0.2">
      <c r="B7" s="12">
        <v>1125.4949999999999</v>
      </c>
      <c r="C7" s="12">
        <v>2431.2669999999998</v>
      </c>
      <c r="D7" s="12">
        <v>1441.5119999999999</v>
      </c>
      <c r="F7" s="12">
        <v>1098.4949999999999</v>
      </c>
      <c r="G7" s="12">
        <v>2441.5880000000002</v>
      </c>
      <c r="H7" s="12">
        <v>1475.325</v>
      </c>
      <c r="J7" s="12">
        <v>1018.542</v>
      </c>
      <c r="K7" s="12">
        <v>2077.9380000000001</v>
      </c>
      <c r="L7" s="12">
        <v>1108.499</v>
      </c>
    </row>
    <row r="8" spans="2:12" x14ac:dyDescent="0.2">
      <c r="B8" s="12">
        <v>1077.6469999999999</v>
      </c>
      <c r="C8" s="12">
        <v>3114.5569999999998</v>
      </c>
      <c r="D8" s="12">
        <v>1114.068</v>
      </c>
      <c r="F8" s="12">
        <v>1084.8140000000001</v>
      </c>
      <c r="G8" s="12">
        <v>2380.6439999999998</v>
      </c>
      <c r="H8" s="12">
        <v>1098.432</v>
      </c>
      <c r="J8" s="12">
        <v>1181.31</v>
      </c>
      <c r="K8" s="12">
        <v>2301.9760000000001</v>
      </c>
      <c r="L8" s="12">
        <v>1298.421</v>
      </c>
    </row>
    <row r="9" spans="2:12" x14ac:dyDescent="0.2">
      <c r="B9" s="12">
        <v>1116.921</v>
      </c>
      <c r="C9" s="12">
        <v>2761.221</v>
      </c>
      <c r="D9" s="12">
        <v>1256.6279999999999</v>
      </c>
      <c r="F9" s="12">
        <v>1187.9110000000001</v>
      </c>
      <c r="G9" s="12">
        <v>2235.0410000000002</v>
      </c>
      <c r="H9" s="12">
        <v>1298.414</v>
      </c>
      <c r="J9" s="12">
        <v>1051.0550000000001</v>
      </c>
      <c r="K9" s="12">
        <v>2389.3319999999999</v>
      </c>
      <c r="L9" s="12">
        <v>1491.8710000000001</v>
      </c>
    </row>
    <row r="10" spans="2:12" x14ac:dyDescent="0.2">
      <c r="B10" s="12">
        <v>1031.825</v>
      </c>
      <c r="C10" s="12">
        <v>3498.5729999999999</v>
      </c>
      <c r="D10" s="12">
        <v>1401.8779999999999</v>
      </c>
      <c r="F10" s="12">
        <v>1381.519</v>
      </c>
      <c r="G10" s="12">
        <v>2374.0650000000001</v>
      </c>
      <c r="H10" s="12">
        <v>1069.453</v>
      </c>
      <c r="J10" s="12">
        <v>1088.3810000000001</v>
      </c>
      <c r="K10" s="12">
        <v>2204.54</v>
      </c>
      <c r="L10" s="12">
        <v>1287.249</v>
      </c>
    </row>
    <row r="11" spans="2:12" x14ac:dyDescent="0.2">
      <c r="B11" s="12">
        <v>1087.587</v>
      </c>
      <c r="C11" s="12">
        <v>2754.5329999999999</v>
      </c>
      <c r="D11" s="12">
        <v>1079.7190000000001</v>
      </c>
      <c r="F11" s="12">
        <v>1019.451</v>
      </c>
      <c r="G11" s="12">
        <v>2493.223</v>
      </c>
      <c r="H11" s="12">
        <v>1401.155</v>
      </c>
      <c r="J11" s="12">
        <v>1041.4929999999999</v>
      </c>
      <c r="K11" s="12">
        <v>1876.59</v>
      </c>
      <c r="L11" s="12">
        <v>1091.3579999999999</v>
      </c>
    </row>
    <row r="12" spans="2:12" x14ac:dyDescent="0.2">
      <c r="B12" s="12">
        <v>1013.598</v>
      </c>
      <c r="C12" s="12">
        <v>2485.9830000000002</v>
      </c>
      <c r="D12" s="12">
        <v>1436.912</v>
      </c>
      <c r="F12" s="12">
        <v>1044.521</v>
      </c>
      <c r="G12" s="12">
        <v>2978.55</v>
      </c>
      <c r="H12" s="12">
        <v>1322.509</v>
      </c>
      <c r="J12" s="12">
        <v>1194.5820000000001</v>
      </c>
      <c r="K12" s="12">
        <v>2077.4760000000001</v>
      </c>
      <c r="L12" s="12">
        <v>1083.4949999999999</v>
      </c>
    </row>
    <row r="13" spans="2:12" x14ac:dyDescent="0.2">
      <c r="B13" s="12">
        <v>1159.384</v>
      </c>
      <c r="C13" s="12">
        <v>2981.3910000000001</v>
      </c>
      <c r="D13" s="12">
        <v>1102.7660000000001</v>
      </c>
      <c r="F13" s="12">
        <v>1184.3140000000001</v>
      </c>
      <c r="G13" s="12">
        <v>2747.0160000000001</v>
      </c>
      <c r="H13" s="12">
        <v>1085.2139999999999</v>
      </c>
      <c r="J13" s="12">
        <v>1033.8309999999999</v>
      </c>
      <c r="K13" s="12">
        <v>1890.567</v>
      </c>
      <c r="L13" s="12">
        <v>1276.145</v>
      </c>
    </row>
    <row r="14" spans="2:12" x14ac:dyDescent="0.2">
      <c r="B14" s="12">
        <v>1093.4949999999999</v>
      </c>
      <c r="C14" s="12">
        <v>3122.933</v>
      </c>
      <c r="D14" s="12">
        <v>1150.127</v>
      </c>
      <c r="F14" s="12">
        <v>1031.951</v>
      </c>
      <c r="G14" s="12">
        <v>2309.5659999999998</v>
      </c>
      <c r="H14" s="12">
        <v>1143.3420000000001</v>
      </c>
      <c r="J14" s="12">
        <v>1018.851</v>
      </c>
      <c r="K14" s="12">
        <v>2026.9190000000001</v>
      </c>
      <c r="L14" s="12">
        <v>1055.433</v>
      </c>
    </row>
    <row r="15" spans="2:12" x14ac:dyDescent="0.2">
      <c r="B15" s="12">
        <v>1071.5830000000001</v>
      </c>
      <c r="C15" s="12">
        <v>2755.982</v>
      </c>
      <c r="D15" s="12">
        <v>1023.755</v>
      </c>
      <c r="G15" s="12">
        <v>1976.626</v>
      </c>
      <c r="H15" s="12">
        <v>1294.6400000000001</v>
      </c>
      <c r="J15" s="12">
        <v>1022.388</v>
      </c>
      <c r="K15" s="12">
        <v>2865.5210000000002</v>
      </c>
      <c r="L15" s="12">
        <v>1237.6210000000001</v>
      </c>
    </row>
    <row r="16" spans="2:12" x14ac:dyDescent="0.2">
      <c r="B16" s="12">
        <v>1294.4949999999999</v>
      </c>
      <c r="D16" s="12">
        <v>1043.7919999999999</v>
      </c>
      <c r="G16" s="12">
        <v>2029.441</v>
      </c>
      <c r="H16" s="12">
        <v>1598.8430000000001</v>
      </c>
      <c r="J16" s="12">
        <v>1041.6110000000001</v>
      </c>
      <c r="K16" s="12">
        <v>2971.8440000000001</v>
      </c>
    </row>
    <row r="17" spans="2:12" x14ac:dyDescent="0.2">
      <c r="B17" s="12">
        <v>1104.453</v>
      </c>
      <c r="D17" s="12">
        <v>1046.702</v>
      </c>
      <c r="K17" s="12">
        <v>3180.7440000000001</v>
      </c>
    </row>
    <row r="18" spans="2:12" x14ac:dyDescent="0.2">
      <c r="B18" s="12">
        <v>1091.5930000000001</v>
      </c>
      <c r="K18" s="12">
        <v>2516.5720000000001</v>
      </c>
      <c r="L18" s="12"/>
    </row>
    <row r="19" spans="2:12" x14ac:dyDescent="0.2">
      <c r="B19" s="12">
        <v>1032.4949999999999</v>
      </c>
    </row>
  </sheetData>
  <mergeCells count="3">
    <mergeCell ref="B4:D4"/>
    <mergeCell ref="F4:H4"/>
    <mergeCell ref="J4:L4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FD2CB-D274-AC47-8BE0-A1562AE5BF71}">
  <dimension ref="B2:J8"/>
  <sheetViews>
    <sheetView workbookViewId="0">
      <selection activeCell="B2" sqref="B2"/>
    </sheetView>
  </sheetViews>
  <sheetFormatPr baseColWidth="10" defaultRowHeight="16" x14ac:dyDescent="0.2"/>
  <sheetData>
    <row r="2" spans="2:10" x14ac:dyDescent="0.2">
      <c r="B2" t="s">
        <v>986</v>
      </c>
    </row>
    <row r="4" spans="2:10" x14ac:dyDescent="0.2">
      <c r="C4" s="125" t="s">
        <v>944</v>
      </c>
      <c r="D4" s="125"/>
      <c r="F4" s="125" t="s">
        <v>945</v>
      </c>
      <c r="G4" s="125"/>
      <c r="I4" s="125" t="s">
        <v>946</v>
      </c>
      <c r="J4" s="125"/>
    </row>
    <row r="5" spans="2:10" ht="34" x14ac:dyDescent="0.2">
      <c r="C5" s="71" t="s">
        <v>39</v>
      </c>
      <c r="D5" s="71" t="s">
        <v>987</v>
      </c>
      <c r="F5" s="71" t="s">
        <v>40</v>
      </c>
      <c r="G5" s="71" t="s">
        <v>988</v>
      </c>
      <c r="I5" s="71" t="s">
        <v>44</v>
      </c>
      <c r="J5" s="71" t="s">
        <v>989</v>
      </c>
    </row>
    <row r="6" spans="2:10" ht="51" x14ac:dyDescent="0.2">
      <c r="B6" s="61" t="s">
        <v>990</v>
      </c>
      <c r="C6" s="73">
        <v>42.857142899999999</v>
      </c>
      <c r="D6" s="73">
        <v>6.3829787199999997</v>
      </c>
      <c r="E6" s="9"/>
      <c r="F6" s="73">
        <v>34.8837209</v>
      </c>
      <c r="G6" s="73">
        <v>0</v>
      </c>
      <c r="H6" s="9"/>
      <c r="I6" s="73">
        <v>37.777777800000003</v>
      </c>
      <c r="J6" s="73">
        <v>8</v>
      </c>
    </row>
    <row r="7" spans="2:10" x14ac:dyDescent="0.2">
      <c r="C7" s="10"/>
      <c r="D7" s="10"/>
      <c r="F7" s="10"/>
      <c r="G7" s="10"/>
    </row>
    <row r="8" spans="2:10" x14ac:dyDescent="0.2">
      <c r="C8" s="10"/>
      <c r="D8" s="10"/>
    </row>
  </sheetData>
  <mergeCells count="3">
    <mergeCell ref="C4:D4"/>
    <mergeCell ref="F4:G4"/>
    <mergeCell ref="I4:J4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6EDA84-B210-B840-8BE4-B83409C4F270}">
  <dimension ref="B2:AJ70"/>
  <sheetViews>
    <sheetView workbookViewId="0">
      <selection activeCell="F5" sqref="F5:H5"/>
    </sheetView>
  </sheetViews>
  <sheetFormatPr baseColWidth="10" defaultRowHeight="16" x14ac:dyDescent="0.2"/>
  <sheetData>
    <row r="2" spans="2:36" x14ac:dyDescent="0.2">
      <c r="B2" t="s">
        <v>73</v>
      </c>
    </row>
    <row r="4" spans="2:36" x14ac:dyDescent="0.2">
      <c r="B4" s="154" t="s">
        <v>20</v>
      </c>
      <c r="C4" s="154"/>
      <c r="D4" s="154"/>
      <c r="E4" s="154"/>
      <c r="F4" s="154"/>
      <c r="G4" s="154"/>
      <c r="H4" s="154"/>
      <c r="I4" s="154"/>
      <c r="J4" s="154"/>
      <c r="K4" s="154"/>
      <c r="L4" s="154"/>
      <c r="N4" s="154" t="s">
        <v>21</v>
      </c>
      <c r="O4" s="154"/>
      <c r="P4" s="154"/>
      <c r="Q4" s="154"/>
      <c r="R4" s="154"/>
      <c r="S4" s="154"/>
      <c r="T4" s="154"/>
      <c r="U4" s="154"/>
      <c r="V4" s="154"/>
      <c r="W4" s="154"/>
      <c r="X4" s="154"/>
      <c r="Y4" s="25"/>
      <c r="Z4" s="154" t="s">
        <v>22</v>
      </c>
      <c r="AA4" s="154"/>
      <c r="AB4" s="154"/>
      <c r="AC4" s="154"/>
      <c r="AD4" s="154"/>
      <c r="AE4" s="154"/>
      <c r="AF4" s="154"/>
      <c r="AG4" s="154"/>
      <c r="AH4" s="154"/>
      <c r="AI4" s="154"/>
      <c r="AJ4" s="154"/>
    </row>
    <row r="5" spans="2:36" x14ac:dyDescent="0.2">
      <c r="B5" s="132" t="s">
        <v>47</v>
      </c>
      <c r="C5" s="132"/>
      <c r="D5" s="132"/>
      <c r="F5" s="132" t="s">
        <v>71</v>
      </c>
      <c r="G5" s="132"/>
      <c r="H5" s="132"/>
      <c r="I5" s="19"/>
      <c r="J5" s="132" t="s">
        <v>75</v>
      </c>
      <c r="K5" s="132"/>
      <c r="L5" s="132"/>
      <c r="N5" s="132" t="s">
        <v>47</v>
      </c>
      <c r="O5" s="132"/>
      <c r="P5" s="132"/>
      <c r="R5" s="132" t="s">
        <v>71</v>
      </c>
      <c r="S5" s="132"/>
      <c r="T5" s="132"/>
      <c r="U5" s="19"/>
      <c r="V5" s="132" t="s">
        <v>75</v>
      </c>
      <c r="W5" s="132"/>
      <c r="X5" s="132"/>
      <c r="Y5" s="25"/>
      <c r="Z5" s="132" t="s">
        <v>47</v>
      </c>
      <c r="AA5" s="132"/>
      <c r="AB5" s="132"/>
      <c r="AD5" s="132" t="s">
        <v>71</v>
      </c>
      <c r="AE5" s="132"/>
      <c r="AF5" s="132"/>
      <c r="AG5" s="19"/>
      <c r="AH5" s="132" t="s">
        <v>75</v>
      </c>
      <c r="AI5" s="132"/>
      <c r="AJ5" s="132"/>
    </row>
    <row r="6" spans="2:36" x14ac:dyDescent="0.2">
      <c r="B6" t="s">
        <v>52</v>
      </c>
      <c r="C6" t="s">
        <v>59</v>
      </c>
      <c r="D6" t="s">
        <v>72</v>
      </c>
      <c r="F6" t="s">
        <v>52</v>
      </c>
      <c r="G6" t="s">
        <v>59</v>
      </c>
      <c r="H6" t="s">
        <v>72</v>
      </c>
      <c r="J6" t="s">
        <v>52</v>
      </c>
      <c r="K6" t="s">
        <v>59</v>
      </c>
      <c r="L6" t="s">
        <v>72</v>
      </c>
      <c r="N6" t="s">
        <v>52</v>
      </c>
      <c r="O6" t="s">
        <v>59</v>
      </c>
      <c r="P6" t="s">
        <v>72</v>
      </c>
      <c r="R6" t="s">
        <v>52</v>
      </c>
      <c r="S6" t="s">
        <v>59</v>
      </c>
      <c r="T6" t="s">
        <v>72</v>
      </c>
      <c r="V6" t="s">
        <v>52</v>
      </c>
      <c r="W6" t="s">
        <v>59</v>
      </c>
      <c r="X6" t="s">
        <v>72</v>
      </c>
      <c r="Y6" s="25"/>
      <c r="Z6" t="s">
        <v>52</v>
      </c>
      <c r="AA6" t="s">
        <v>59</v>
      </c>
      <c r="AB6" t="s">
        <v>72</v>
      </c>
      <c r="AD6" t="s">
        <v>52</v>
      </c>
      <c r="AE6" t="s">
        <v>59</v>
      </c>
      <c r="AF6" t="s">
        <v>72</v>
      </c>
      <c r="AH6" t="s">
        <v>52</v>
      </c>
      <c r="AI6" t="s">
        <v>59</v>
      </c>
      <c r="AJ6" t="s">
        <v>72</v>
      </c>
    </row>
    <row r="7" spans="2:36" x14ac:dyDescent="0.2">
      <c r="B7">
        <v>9.369038999999999</v>
      </c>
      <c r="C7">
        <v>4</v>
      </c>
      <c r="D7">
        <v>0.42693813100788675</v>
      </c>
      <c r="F7">
        <v>6.7058141999999998</v>
      </c>
      <c r="G7">
        <v>0</v>
      </c>
      <c r="H7">
        <v>0</v>
      </c>
      <c r="J7">
        <v>24.011039400000001</v>
      </c>
      <c r="K7">
        <v>17</v>
      </c>
      <c r="L7">
        <v>0.70800766750647204</v>
      </c>
      <c r="N7">
        <v>5.8263420000000004</v>
      </c>
      <c r="O7">
        <v>4</v>
      </c>
      <c r="P7">
        <v>0.68653711024859165</v>
      </c>
      <c r="R7">
        <v>5.8442670000000003</v>
      </c>
      <c r="S7">
        <v>0</v>
      </c>
      <c r="T7">
        <v>0</v>
      </c>
      <c r="V7">
        <v>16.448696999999999</v>
      </c>
      <c r="W7">
        <v>0</v>
      </c>
      <c r="X7">
        <v>0</v>
      </c>
      <c r="Z7">
        <v>11.1856302</v>
      </c>
      <c r="AA7">
        <v>6</v>
      </c>
      <c r="AB7">
        <v>0.53640249970001685</v>
      </c>
      <c r="AD7">
        <v>11.844409799999999</v>
      </c>
      <c r="AE7">
        <v>0</v>
      </c>
      <c r="AF7">
        <v>0</v>
      </c>
      <c r="AH7">
        <v>5.0538462000000006</v>
      </c>
      <c r="AI7">
        <v>7</v>
      </c>
      <c r="AJ7">
        <v>1.3850837012016708</v>
      </c>
    </row>
    <row r="8" spans="2:36" x14ac:dyDescent="0.2">
      <c r="B8">
        <v>6.4910009999999998</v>
      </c>
      <c r="C8">
        <v>4</v>
      </c>
      <c r="D8">
        <v>0.6162377728797146</v>
      </c>
      <c r="F8">
        <v>11.28558</v>
      </c>
      <c r="G8">
        <v>0</v>
      </c>
      <c r="H8">
        <v>0</v>
      </c>
      <c r="J8">
        <v>1.7473290000000001</v>
      </c>
      <c r="K8">
        <v>4</v>
      </c>
      <c r="L8">
        <v>2.2892082715962476</v>
      </c>
      <c r="N8">
        <v>27.5525892</v>
      </c>
      <c r="O8">
        <v>4</v>
      </c>
      <c r="P8">
        <v>0.14517691861786985</v>
      </c>
      <c r="R8">
        <v>13.7669736</v>
      </c>
      <c r="S8">
        <v>0</v>
      </c>
      <c r="T8">
        <v>0</v>
      </c>
      <c r="V8">
        <v>14.3964996</v>
      </c>
      <c r="W8">
        <v>7</v>
      </c>
      <c r="X8">
        <v>0.48622930535142028</v>
      </c>
      <c r="Z8">
        <v>3.8283497999999998</v>
      </c>
      <c r="AA8">
        <v>6</v>
      </c>
      <c r="AB8">
        <v>1.567254904449954</v>
      </c>
      <c r="AD8">
        <v>14.328241200000001</v>
      </c>
      <c r="AE8">
        <v>0</v>
      </c>
      <c r="AF8">
        <v>0</v>
      </c>
      <c r="AH8">
        <v>2.4755142000000001</v>
      </c>
      <c r="AI8">
        <v>2</v>
      </c>
      <c r="AJ8">
        <v>0.80791295804322183</v>
      </c>
    </row>
    <row r="9" spans="2:36" x14ac:dyDescent="0.2">
      <c r="B9">
        <v>3.951387</v>
      </c>
      <c r="C9">
        <v>5</v>
      </c>
      <c r="D9">
        <v>1.2653784607784557</v>
      </c>
      <c r="F9">
        <v>7.2517380000000005</v>
      </c>
      <c r="G9">
        <v>0</v>
      </c>
      <c r="H9">
        <v>0</v>
      </c>
      <c r="J9">
        <v>9.5710896000000005</v>
      </c>
      <c r="K9">
        <v>3</v>
      </c>
      <c r="L9">
        <v>0.31344393641451229</v>
      </c>
      <c r="N9">
        <v>3.7012974000000001</v>
      </c>
      <c r="O9">
        <v>8</v>
      </c>
      <c r="P9">
        <v>2.1614042686761672</v>
      </c>
      <c r="R9">
        <v>4.8457728000000007</v>
      </c>
      <c r="S9">
        <v>2</v>
      </c>
      <c r="T9">
        <v>0.4127308651367228</v>
      </c>
      <c r="V9">
        <v>33.173869199999999</v>
      </c>
      <c r="W9">
        <v>3</v>
      </c>
      <c r="X9">
        <v>9.04326227945699E-2</v>
      </c>
      <c r="Z9">
        <v>2.7071052</v>
      </c>
      <c r="AA9">
        <v>4</v>
      </c>
      <c r="AB9">
        <v>1.4775931131158109</v>
      </c>
      <c r="AD9">
        <v>39.878823000000004</v>
      </c>
      <c r="AE9">
        <v>0</v>
      </c>
      <c r="AF9">
        <v>0</v>
      </c>
      <c r="AH9">
        <v>6.2446397999999999</v>
      </c>
      <c r="AI9">
        <v>9</v>
      </c>
      <c r="AJ9">
        <v>1.4412360501561676</v>
      </c>
    </row>
    <row r="10" spans="2:36" x14ac:dyDescent="0.2">
      <c r="B10">
        <v>23.292318600000002</v>
      </c>
      <c r="C10">
        <v>18</v>
      </c>
      <c r="D10">
        <v>0.77278695646898798</v>
      </c>
      <c r="F10">
        <v>7.8517235999999997</v>
      </c>
      <c r="G10">
        <v>1</v>
      </c>
      <c r="H10">
        <v>0.12736057086879626</v>
      </c>
      <c r="J10">
        <v>7.4641134000000005</v>
      </c>
      <c r="K10">
        <v>0</v>
      </c>
      <c r="L10">
        <v>0</v>
      </c>
      <c r="N10">
        <v>15.447478199999999</v>
      </c>
      <c r="O10">
        <v>8</v>
      </c>
      <c r="P10">
        <v>0.51788388346778835</v>
      </c>
      <c r="R10">
        <v>35.6295942</v>
      </c>
      <c r="S10">
        <v>4</v>
      </c>
      <c r="T10">
        <v>0.11226622390215155</v>
      </c>
      <c r="V10">
        <v>2.8963931999999999</v>
      </c>
      <c r="W10">
        <v>0</v>
      </c>
      <c r="X10">
        <v>0</v>
      </c>
      <c r="Z10">
        <v>19.923565800000002</v>
      </c>
      <c r="AA10">
        <v>8</v>
      </c>
      <c r="AB10">
        <v>0.40153454859972904</v>
      </c>
      <c r="AD10">
        <v>36.785398200000003</v>
      </c>
      <c r="AE10">
        <v>7</v>
      </c>
      <c r="AF10">
        <v>0.19029289725073573</v>
      </c>
      <c r="AH10">
        <v>4.9612097999999998</v>
      </c>
      <c r="AI10">
        <v>0</v>
      </c>
      <c r="AJ10">
        <v>0</v>
      </c>
    </row>
    <row r="11" spans="2:36" x14ac:dyDescent="0.2">
      <c r="B11">
        <v>19.626441</v>
      </c>
      <c r="C11">
        <v>19</v>
      </c>
      <c r="D11">
        <v>0.96808178314142646</v>
      </c>
      <c r="F11">
        <v>7.7735706000000002</v>
      </c>
      <c r="G11">
        <v>0</v>
      </c>
      <c r="H11">
        <v>0</v>
      </c>
      <c r="J11">
        <v>6.1803965999999999</v>
      </c>
      <c r="K11">
        <v>15</v>
      </c>
      <c r="L11">
        <v>2.4270287120409071</v>
      </c>
      <c r="N11">
        <v>6.7998845999999995</v>
      </c>
      <c r="O11">
        <v>9</v>
      </c>
      <c r="P11">
        <v>1.3235518732185545</v>
      </c>
      <c r="R11">
        <v>17.6169768</v>
      </c>
      <c r="S11">
        <v>3</v>
      </c>
      <c r="T11">
        <v>0.170290284993734</v>
      </c>
      <c r="V11">
        <v>8.2999919999999996</v>
      </c>
      <c r="W11">
        <v>17</v>
      </c>
      <c r="X11">
        <v>2.0481947452479474</v>
      </c>
      <c r="Z11">
        <v>9.9922553999999995</v>
      </c>
      <c r="AA11">
        <v>5</v>
      </c>
      <c r="AB11">
        <v>0.50038753012658188</v>
      </c>
      <c r="AD11">
        <v>5.8072698000000003</v>
      </c>
      <c r="AE11">
        <v>11</v>
      </c>
      <c r="AF11">
        <v>1.8941775358878623</v>
      </c>
      <c r="AH11">
        <v>7.5425531999999995</v>
      </c>
      <c r="AI11">
        <v>4</v>
      </c>
      <c r="AJ11">
        <v>0.53032439996578351</v>
      </c>
    </row>
    <row r="12" spans="2:36" x14ac:dyDescent="0.2">
      <c r="B12">
        <v>41.257040400000001</v>
      </c>
      <c r="C12">
        <v>28</v>
      </c>
      <c r="D12">
        <v>0.67867204551104932</v>
      </c>
      <c r="F12">
        <v>6.7465397999999999</v>
      </c>
      <c r="G12">
        <v>0</v>
      </c>
      <c r="H12">
        <v>0</v>
      </c>
      <c r="J12">
        <v>12.154010400000001</v>
      </c>
      <c r="K12">
        <v>0</v>
      </c>
      <c r="L12">
        <v>0</v>
      </c>
      <c r="N12">
        <v>5.4605286</v>
      </c>
      <c r="O12">
        <v>1</v>
      </c>
      <c r="P12">
        <v>0.18313245351374957</v>
      </c>
      <c r="R12">
        <v>25.390834199999997</v>
      </c>
      <c r="S12">
        <v>1</v>
      </c>
      <c r="T12">
        <v>3.9384290887142265E-2</v>
      </c>
      <c r="V12">
        <v>9.474007799999999</v>
      </c>
      <c r="W12">
        <v>12</v>
      </c>
      <c r="X12">
        <v>1.2666234030332972</v>
      </c>
      <c r="Z12">
        <v>11.447478599999998</v>
      </c>
      <c r="AA12">
        <v>5</v>
      </c>
      <c r="AB12">
        <v>0.43677740528818293</v>
      </c>
      <c r="AD12">
        <v>7.929303</v>
      </c>
      <c r="AE12">
        <v>0</v>
      </c>
      <c r="AF12">
        <v>0</v>
      </c>
      <c r="AH12">
        <v>27.498240599999999</v>
      </c>
      <c r="AI12">
        <v>14</v>
      </c>
      <c r="AJ12">
        <v>0.50912348188560108</v>
      </c>
    </row>
    <row r="13" spans="2:36" x14ac:dyDescent="0.2">
      <c r="B13">
        <v>14.623214999999998</v>
      </c>
      <c r="C13">
        <v>30</v>
      </c>
      <c r="D13">
        <v>2.051532443446944</v>
      </c>
      <c r="F13">
        <v>3.8326517999999998</v>
      </c>
      <c r="G13">
        <v>0</v>
      </c>
      <c r="H13">
        <v>0</v>
      </c>
      <c r="J13">
        <v>1.7446044000000001</v>
      </c>
      <c r="K13">
        <v>6</v>
      </c>
      <c r="L13">
        <v>3.4391750932188407</v>
      </c>
      <c r="N13">
        <v>10.5486474</v>
      </c>
      <c r="O13">
        <v>0</v>
      </c>
      <c r="P13">
        <v>0</v>
      </c>
      <c r="R13">
        <v>18.017923199999998</v>
      </c>
      <c r="S13">
        <v>2</v>
      </c>
      <c r="T13">
        <v>0.11100058412947393</v>
      </c>
      <c r="V13">
        <v>6.3064452000000006</v>
      </c>
      <c r="W13">
        <v>6</v>
      </c>
      <c r="X13">
        <v>0.95140761708355115</v>
      </c>
      <c r="Z13">
        <v>16.569296400000002</v>
      </c>
      <c r="AA13">
        <v>10</v>
      </c>
      <c r="AB13">
        <v>0.60352592883787137</v>
      </c>
      <c r="AD13">
        <v>14.376423600000001</v>
      </c>
      <c r="AE13">
        <v>3</v>
      </c>
      <c r="AF13">
        <v>0.20867498645490662</v>
      </c>
      <c r="AH13">
        <v>6.4461167999999995</v>
      </c>
      <c r="AI13">
        <v>3</v>
      </c>
      <c r="AJ13">
        <v>0.46539646939068807</v>
      </c>
    </row>
    <row r="14" spans="2:36" x14ac:dyDescent="0.2">
      <c r="B14">
        <v>12.5292882</v>
      </c>
      <c r="C14">
        <v>9</v>
      </c>
      <c r="D14">
        <v>0.71831694317638894</v>
      </c>
      <c r="F14">
        <v>6.2391905999999997</v>
      </c>
      <c r="G14">
        <v>0</v>
      </c>
      <c r="H14">
        <v>0</v>
      </c>
      <c r="J14">
        <v>14.696635799999999</v>
      </c>
      <c r="K14">
        <v>1</v>
      </c>
      <c r="L14">
        <v>6.8042782961254308E-2</v>
      </c>
      <c r="N14">
        <v>6.7734990000000002</v>
      </c>
      <c r="O14">
        <v>0</v>
      </c>
      <c r="P14">
        <v>0</v>
      </c>
      <c r="R14">
        <v>3.3343368</v>
      </c>
      <c r="S14">
        <v>2</v>
      </c>
      <c r="T14">
        <v>0.59981943035868479</v>
      </c>
      <c r="V14">
        <v>8.7505547999999997</v>
      </c>
      <c r="W14">
        <v>6</v>
      </c>
      <c r="X14">
        <v>0.68567081026679588</v>
      </c>
      <c r="Z14">
        <v>14.191150800000001</v>
      </c>
      <c r="AA14">
        <v>8</v>
      </c>
      <c r="AB14">
        <v>0.56373158968897707</v>
      </c>
      <c r="AD14">
        <v>16.5472128</v>
      </c>
      <c r="AE14">
        <v>4</v>
      </c>
      <c r="AF14">
        <v>0.24173255329139176</v>
      </c>
      <c r="AH14">
        <v>20.551227600000001</v>
      </c>
      <c r="AI14">
        <v>1</v>
      </c>
      <c r="AJ14">
        <v>4.8658893739272291E-2</v>
      </c>
    </row>
    <row r="15" spans="2:36" x14ac:dyDescent="0.2">
      <c r="B15">
        <v>6.8671391999999996</v>
      </c>
      <c r="C15">
        <v>5</v>
      </c>
      <c r="D15">
        <v>0.72810523485529466</v>
      </c>
      <c r="F15">
        <v>6.8626937999999997</v>
      </c>
      <c r="G15">
        <v>1</v>
      </c>
      <c r="H15">
        <v>0.14571537491589673</v>
      </c>
      <c r="J15">
        <v>16.004443800000001</v>
      </c>
      <c r="K15">
        <v>37</v>
      </c>
      <c r="L15">
        <v>2.3118579103636203</v>
      </c>
      <c r="N15">
        <v>2.087904</v>
      </c>
      <c r="O15">
        <v>2</v>
      </c>
      <c r="P15">
        <v>0.95789844743819641</v>
      </c>
      <c r="R15">
        <v>28.263279600000001</v>
      </c>
      <c r="S15">
        <v>2</v>
      </c>
      <c r="T15">
        <v>7.0763196214497337E-2</v>
      </c>
      <c r="V15">
        <v>11.529790200000001</v>
      </c>
      <c r="W15">
        <v>22</v>
      </c>
      <c r="X15">
        <v>1.9081006348233465</v>
      </c>
      <c r="Z15">
        <v>14.568866400000001</v>
      </c>
      <c r="AA15">
        <v>9</v>
      </c>
      <c r="AB15">
        <v>0.61775568207557996</v>
      </c>
      <c r="AD15">
        <v>14.4752262</v>
      </c>
      <c r="AE15">
        <v>3</v>
      </c>
      <c r="AF15">
        <v>0.20725064731630929</v>
      </c>
      <c r="AH15">
        <v>9.9912516000000018</v>
      </c>
      <c r="AI15">
        <v>3</v>
      </c>
      <c r="AJ15">
        <v>0.30026268180454985</v>
      </c>
    </row>
    <row r="16" spans="2:36" x14ac:dyDescent="0.2">
      <c r="B16">
        <v>10.528571400000001</v>
      </c>
      <c r="C16">
        <v>6</v>
      </c>
      <c r="D16">
        <v>0.56987788485719915</v>
      </c>
      <c r="F16">
        <v>4.8251232000000002</v>
      </c>
      <c r="G16">
        <v>3</v>
      </c>
      <c r="H16">
        <v>0.62174578257400759</v>
      </c>
      <c r="J16">
        <v>25.554023399999998</v>
      </c>
      <c r="K16">
        <v>27</v>
      </c>
      <c r="L16">
        <v>1.0565850855407763</v>
      </c>
      <c r="N16">
        <v>14.551371600000001</v>
      </c>
      <c r="O16">
        <v>25</v>
      </c>
      <c r="P16">
        <v>1.7180511011071973</v>
      </c>
      <c r="R16">
        <v>11.972179199999999</v>
      </c>
      <c r="S16">
        <v>1</v>
      </c>
      <c r="T16">
        <v>8.3526982289072321E-2</v>
      </c>
      <c r="V16">
        <v>15.728542200000001</v>
      </c>
      <c r="W16">
        <v>70</v>
      </c>
      <c r="X16">
        <v>4.4505078162933618</v>
      </c>
      <c r="Z16">
        <v>6.9368316000000005</v>
      </c>
      <c r="AA16">
        <v>6</v>
      </c>
      <c r="AB16">
        <v>0.86494819911730303</v>
      </c>
      <c r="AD16">
        <v>36.980565599999998</v>
      </c>
      <c r="AE16">
        <v>1</v>
      </c>
      <c r="AF16">
        <v>2.7041230542996349E-2</v>
      </c>
      <c r="AH16">
        <v>10.486841999999999</v>
      </c>
      <c r="AI16">
        <v>6</v>
      </c>
      <c r="AJ16">
        <v>0.57214555153972957</v>
      </c>
    </row>
    <row r="17" spans="2:36" x14ac:dyDescent="0.2">
      <c r="B17" s="4">
        <v>6.0877602</v>
      </c>
      <c r="C17" s="4">
        <v>16</v>
      </c>
      <c r="D17" s="4">
        <v>2.62822442</v>
      </c>
      <c r="F17">
        <v>17.8101366</v>
      </c>
      <c r="G17">
        <v>1</v>
      </c>
      <c r="H17">
        <v>5.6147800685593843E-2</v>
      </c>
      <c r="J17">
        <v>16.6087314</v>
      </c>
      <c r="K17">
        <v>0</v>
      </c>
      <c r="L17">
        <v>0</v>
      </c>
      <c r="N17">
        <v>9.6369102000000009</v>
      </c>
      <c r="O17">
        <v>1</v>
      </c>
      <c r="P17">
        <v>0.10376769931922784</v>
      </c>
      <c r="R17">
        <v>6.2338848000000002</v>
      </c>
      <c r="S17">
        <v>0</v>
      </c>
      <c r="T17">
        <v>0</v>
      </c>
      <c r="V17">
        <v>6.7496946000000007</v>
      </c>
      <c r="W17">
        <v>16</v>
      </c>
      <c r="X17">
        <v>2.3704776213134147</v>
      </c>
      <c r="Z17">
        <v>6.9619266</v>
      </c>
      <c r="AA17">
        <v>23</v>
      </c>
      <c r="AB17">
        <v>3.303683207461567</v>
      </c>
      <c r="AD17">
        <v>8.6111699999999995</v>
      </c>
      <c r="AE17">
        <v>2</v>
      </c>
      <c r="AF17">
        <v>0.23225647618151773</v>
      </c>
      <c r="AH17">
        <v>26.7007932</v>
      </c>
      <c r="AI17">
        <v>22</v>
      </c>
      <c r="AJ17">
        <v>0.82394555978958706</v>
      </c>
    </row>
    <row r="18" spans="2:36" x14ac:dyDescent="0.2">
      <c r="B18">
        <v>7.8029676000000006</v>
      </c>
      <c r="C18">
        <v>8</v>
      </c>
      <c r="D18">
        <v>1.025250957084584</v>
      </c>
      <c r="F18">
        <v>6.5529498000000004</v>
      </c>
      <c r="G18">
        <v>0</v>
      </c>
      <c r="H18">
        <v>0</v>
      </c>
      <c r="J18">
        <v>7.0311887999999998</v>
      </c>
      <c r="K18">
        <v>0</v>
      </c>
      <c r="L18">
        <v>0</v>
      </c>
      <c r="N18">
        <v>4.1897177999999995</v>
      </c>
      <c r="O18">
        <v>21</v>
      </c>
      <c r="P18">
        <v>5.0122707548465444</v>
      </c>
      <c r="R18">
        <v>19.996413</v>
      </c>
      <c r="S18">
        <v>5</v>
      </c>
      <c r="T18">
        <v>0.25004484554304812</v>
      </c>
      <c r="V18">
        <v>4.3405746000000001</v>
      </c>
      <c r="W18">
        <v>11</v>
      </c>
      <c r="X18">
        <v>2.5342266897106205</v>
      </c>
      <c r="Z18">
        <v>5.3212871999999996</v>
      </c>
      <c r="AA18">
        <v>2</v>
      </c>
      <c r="AB18">
        <v>0.3758489111431535</v>
      </c>
      <c r="AD18">
        <v>24.012043200000001</v>
      </c>
      <c r="AE18">
        <v>2</v>
      </c>
      <c r="AF18">
        <v>8.32915376397457E-2</v>
      </c>
      <c r="AH18">
        <v>18.847348799999999</v>
      </c>
      <c r="AI18">
        <v>4</v>
      </c>
      <c r="AJ18">
        <v>0.21223144127305588</v>
      </c>
    </row>
    <row r="19" spans="2:36" x14ac:dyDescent="0.2">
      <c r="F19">
        <v>10.524556199999999</v>
      </c>
      <c r="G19">
        <v>1</v>
      </c>
      <c r="H19">
        <v>9.5015882950009817E-2</v>
      </c>
      <c r="J19">
        <v>5.7989525999999998</v>
      </c>
      <c r="K19">
        <v>1</v>
      </c>
      <c r="L19">
        <v>0.17244493428002844</v>
      </c>
      <c r="N19">
        <v>8.4897102000000011</v>
      </c>
      <c r="O19">
        <v>8</v>
      </c>
      <c r="P19">
        <v>0.94231720654021844</v>
      </c>
      <c r="R19">
        <v>12.2992746</v>
      </c>
      <c r="S19">
        <v>4</v>
      </c>
      <c r="T19">
        <v>0.32522243222376707</v>
      </c>
      <c r="V19">
        <v>7.2065670000000006</v>
      </c>
      <c r="W19">
        <v>7</v>
      </c>
      <c r="X19">
        <v>0.97133628258781179</v>
      </c>
      <c r="Z19">
        <v>5.272818</v>
      </c>
      <c r="AA19">
        <v>0</v>
      </c>
      <c r="AB19">
        <v>0</v>
      </c>
      <c r="AD19">
        <v>11.8991886</v>
      </c>
      <c r="AE19">
        <v>0</v>
      </c>
      <c r="AF19">
        <v>0</v>
      </c>
      <c r="AH19">
        <v>17.1933732</v>
      </c>
      <c r="AI19">
        <v>0</v>
      </c>
      <c r="AJ19">
        <v>0</v>
      </c>
    </row>
    <row r="20" spans="2:36" x14ac:dyDescent="0.2">
      <c r="F20">
        <v>9.7664003999999984</v>
      </c>
      <c r="G20">
        <v>1</v>
      </c>
      <c r="H20">
        <v>0.10239186998722684</v>
      </c>
      <c r="J20">
        <v>20.915176800000001</v>
      </c>
      <c r="K20">
        <v>0</v>
      </c>
      <c r="L20">
        <v>0</v>
      </c>
      <c r="N20">
        <v>6.7799519999999998</v>
      </c>
      <c r="O20">
        <v>0</v>
      </c>
      <c r="P20">
        <v>0</v>
      </c>
      <c r="R20">
        <v>9.1955249999999999</v>
      </c>
      <c r="S20">
        <v>0</v>
      </c>
      <c r="T20">
        <v>0</v>
      </c>
      <c r="V20">
        <v>4.1608944000000001</v>
      </c>
      <c r="W20">
        <v>6</v>
      </c>
      <c r="X20">
        <v>1.441997662810188</v>
      </c>
      <c r="Z20">
        <v>10.070982000000001</v>
      </c>
      <c r="AA20">
        <v>10</v>
      </c>
      <c r="AB20">
        <v>0.99295182932508463</v>
      </c>
      <c r="AD20">
        <v>7.0948583999999997</v>
      </c>
      <c r="AE20">
        <v>1</v>
      </c>
      <c r="AF20">
        <v>0.14094713997392816</v>
      </c>
      <c r="AH20">
        <v>13.301067</v>
      </c>
      <c r="AI20">
        <v>5</v>
      </c>
      <c r="AJ20">
        <v>0.37590969205703573</v>
      </c>
    </row>
    <row r="21" spans="2:36" x14ac:dyDescent="0.2">
      <c r="F21">
        <v>1.839105</v>
      </c>
      <c r="G21">
        <v>0</v>
      </c>
      <c r="H21">
        <v>0</v>
      </c>
      <c r="J21">
        <v>21.9938316</v>
      </c>
      <c r="K21">
        <v>11</v>
      </c>
      <c r="L21">
        <v>0.50014023022709697</v>
      </c>
      <c r="N21">
        <v>19.896750000000001</v>
      </c>
      <c r="O21">
        <v>5</v>
      </c>
      <c r="P21">
        <v>0.25129732242702951</v>
      </c>
      <c r="R21">
        <v>3.2782674000000003</v>
      </c>
      <c r="S21">
        <v>3</v>
      </c>
      <c r="T21">
        <v>0.91511754044224691</v>
      </c>
      <c r="V21">
        <v>4.6564848000000003</v>
      </c>
      <c r="W21">
        <v>1</v>
      </c>
      <c r="X21">
        <v>0.21475427129065253</v>
      </c>
      <c r="Z21">
        <v>12.657917999999999</v>
      </c>
      <c r="AA21">
        <v>13</v>
      </c>
      <c r="AB21">
        <v>1.0270251395213652</v>
      </c>
      <c r="AD21">
        <v>4.2011897999999999</v>
      </c>
      <c r="AE21">
        <v>11</v>
      </c>
      <c r="AF21">
        <v>2.6183058903932408</v>
      </c>
      <c r="AH21">
        <v>5.4388752</v>
      </c>
      <c r="AI21">
        <v>3</v>
      </c>
      <c r="AJ21">
        <v>0.55158463647042311</v>
      </c>
    </row>
    <row r="22" spans="2:36" x14ac:dyDescent="0.2">
      <c r="F22">
        <v>7.9714625999999997</v>
      </c>
      <c r="G22">
        <v>4</v>
      </c>
      <c r="H22">
        <v>0.50178997264567238</v>
      </c>
      <c r="J22">
        <v>9.7076063999999995</v>
      </c>
      <c r="K22">
        <v>3</v>
      </c>
      <c r="L22">
        <v>0.3090360153044524</v>
      </c>
      <c r="N22">
        <v>14.935396799999999</v>
      </c>
      <c r="O22">
        <v>19</v>
      </c>
      <c r="P22">
        <v>1.2721456453035116</v>
      </c>
      <c r="R22">
        <v>24.896821199999998</v>
      </c>
      <c r="S22">
        <v>1</v>
      </c>
      <c r="T22">
        <v>4.0165770238973324E-2</v>
      </c>
      <c r="V22">
        <v>6.7854011999999999</v>
      </c>
      <c r="W22">
        <v>10</v>
      </c>
      <c r="X22">
        <v>1.4737522079018703</v>
      </c>
      <c r="Z22">
        <v>4.6093061999999998</v>
      </c>
      <c r="AA22">
        <v>5</v>
      </c>
      <c r="AB22">
        <v>1.0847619539791042</v>
      </c>
      <c r="AD22">
        <v>13.502400600000001</v>
      </c>
      <c r="AE22">
        <v>0</v>
      </c>
      <c r="AF22">
        <v>0</v>
      </c>
      <c r="AH22">
        <v>18.762169199999999</v>
      </c>
      <c r="AI22">
        <v>9</v>
      </c>
      <c r="AJ22">
        <v>0.4796886705402913</v>
      </c>
    </row>
    <row r="23" spans="2:36" x14ac:dyDescent="0.2">
      <c r="F23">
        <v>4.4753705999999998</v>
      </c>
      <c r="G23">
        <v>0</v>
      </c>
      <c r="H23">
        <v>0</v>
      </c>
      <c r="J23">
        <v>14.886784200000001</v>
      </c>
      <c r="K23">
        <v>7</v>
      </c>
      <c r="L23">
        <v>0.470215723285624</v>
      </c>
      <c r="N23">
        <v>13.8518664</v>
      </c>
      <c r="O23">
        <v>10</v>
      </c>
      <c r="P23">
        <v>0.72192437547621735</v>
      </c>
      <c r="R23">
        <v>16.780667999999999</v>
      </c>
      <c r="S23">
        <v>1</v>
      </c>
      <c r="T23">
        <v>5.9592383330627843E-2</v>
      </c>
      <c r="V23">
        <v>5.9509566000000005</v>
      </c>
      <c r="W23">
        <v>10</v>
      </c>
      <c r="X23">
        <v>1.6804021054362923</v>
      </c>
      <c r="Z23">
        <v>14.169354</v>
      </c>
      <c r="AA23">
        <v>13</v>
      </c>
      <c r="AB23">
        <v>0.9174730195886136</v>
      </c>
      <c r="AD23">
        <v>17.187637200000001</v>
      </c>
      <c r="AE23">
        <v>16</v>
      </c>
      <c r="AF23">
        <v>0.93090165994427665</v>
      </c>
      <c r="AH23">
        <v>11.045958599999999</v>
      </c>
      <c r="AI23">
        <v>23</v>
      </c>
      <c r="AJ23">
        <v>2.0822095060178847</v>
      </c>
    </row>
    <row r="24" spans="2:36" x14ac:dyDescent="0.2">
      <c r="F24">
        <v>5.1526488000000006</v>
      </c>
      <c r="G24">
        <v>0</v>
      </c>
      <c r="H24">
        <v>0</v>
      </c>
      <c r="J24">
        <v>2.4811068000000001</v>
      </c>
      <c r="K24">
        <v>14</v>
      </c>
      <c r="L24">
        <v>5.6426430333430222</v>
      </c>
      <c r="N24">
        <v>27.443748599999999</v>
      </c>
      <c r="O24">
        <v>5</v>
      </c>
      <c r="P24">
        <v>0.18219085420422487</v>
      </c>
      <c r="R24">
        <v>30.112709400000004</v>
      </c>
      <c r="S24">
        <v>0</v>
      </c>
      <c r="T24">
        <v>0</v>
      </c>
      <c r="V24">
        <v>8.3698277999999995</v>
      </c>
      <c r="W24">
        <v>7</v>
      </c>
      <c r="X24">
        <v>0.83633739752686431</v>
      </c>
      <c r="Z24">
        <v>2.4378000000000002</v>
      </c>
      <c r="AA24">
        <v>0</v>
      </c>
      <c r="AB24">
        <v>0</v>
      </c>
      <c r="AD24">
        <v>9.3469553999999988</v>
      </c>
      <c r="AE24">
        <v>1</v>
      </c>
      <c r="AF24">
        <v>0.10698670927647735</v>
      </c>
      <c r="AH24">
        <v>17.5015398</v>
      </c>
      <c r="AI24">
        <v>7</v>
      </c>
      <c r="AJ24">
        <v>0.39996480766795162</v>
      </c>
    </row>
    <row r="25" spans="2:36" x14ac:dyDescent="0.2">
      <c r="F25">
        <v>17.547858000000002</v>
      </c>
      <c r="G25">
        <v>0</v>
      </c>
      <c r="H25">
        <v>0</v>
      </c>
      <c r="J25">
        <v>2.5852151999999999</v>
      </c>
      <c r="K25">
        <v>5</v>
      </c>
      <c r="L25">
        <v>1.9340749659834895</v>
      </c>
      <c r="N25">
        <v>6.5543838000000001</v>
      </c>
      <c r="O25">
        <v>7</v>
      </c>
      <c r="P25">
        <v>1.0679875047903054</v>
      </c>
      <c r="R25">
        <v>5.0932811999999998</v>
      </c>
      <c r="S25">
        <v>6</v>
      </c>
      <c r="T25">
        <v>1.1780225289740531</v>
      </c>
      <c r="V25">
        <v>9.7245275999999983</v>
      </c>
      <c r="W25">
        <v>5</v>
      </c>
      <c r="X25">
        <v>0.51416379341655638</v>
      </c>
      <c r="AD25">
        <v>52.765320600000003</v>
      </c>
      <c r="AE25">
        <v>0</v>
      </c>
      <c r="AF25">
        <v>0</v>
      </c>
      <c r="AH25">
        <v>15.1668444</v>
      </c>
      <c r="AI25">
        <v>6</v>
      </c>
      <c r="AJ25">
        <v>0.39559975969688194</v>
      </c>
    </row>
    <row r="26" spans="2:36" x14ac:dyDescent="0.2">
      <c r="F26">
        <v>22.845054000000001</v>
      </c>
      <c r="G26">
        <v>3</v>
      </c>
      <c r="H26">
        <v>0.13131945321731348</v>
      </c>
      <c r="J26">
        <v>5.7365735999999998</v>
      </c>
      <c r="K26">
        <v>1</v>
      </c>
      <c r="L26">
        <v>0.17432008542520921</v>
      </c>
      <c r="N26">
        <v>6.3496086000000007</v>
      </c>
      <c r="O26">
        <v>9</v>
      </c>
      <c r="P26">
        <v>1.4174102006854405</v>
      </c>
      <c r="R26">
        <v>3.5703732000000001</v>
      </c>
      <c r="S26">
        <v>4</v>
      </c>
      <c r="T26">
        <v>1.1203310623102369</v>
      </c>
      <c r="V26">
        <v>3.9869501999999999</v>
      </c>
      <c r="W26">
        <v>6</v>
      </c>
      <c r="X26">
        <v>1.50490969262671</v>
      </c>
      <c r="AD26">
        <v>4.4488415999999997</v>
      </c>
      <c r="AE26">
        <v>0</v>
      </c>
      <c r="AF26">
        <v>0</v>
      </c>
      <c r="AH26">
        <v>6.4560114000000004</v>
      </c>
      <c r="AI26">
        <v>13</v>
      </c>
      <c r="AJ26">
        <v>2.0136271754414805</v>
      </c>
    </row>
    <row r="27" spans="2:36" x14ac:dyDescent="0.2">
      <c r="F27">
        <v>15.0020778</v>
      </c>
      <c r="G27">
        <v>20</v>
      </c>
      <c r="H27">
        <v>1.3331486655801772</v>
      </c>
      <c r="J27">
        <v>36.063809400000004</v>
      </c>
      <c r="K27">
        <v>3</v>
      </c>
      <c r="L27">
        <v>8.3185887733756708E-2</v>
      </c>
      <c r="N27">
        <v>2.7246000000000001</v>
      </c>
      <c r="O27">
        <v>3</v>
      </c>
      <c r="P27">
        <v>1.1010790574763267</v>
      </c>
      <c r="R27">
        <v>30.608586600000002</v>
      </c>
      <c r="S27">
        <v>44</v>
      </c>
      <c r="T27">
        <v>1.4375051215203773</v>
      </c>
      <c r="V27">
        <v>40.028675999999997</v>
      </c>
      <c r="W27">
        <v>19</v>
      </c>
      <c r="X27">
        <v>0.47465971644927757</v>
      </c>
      <c r="AD27">
        <v>21.589013399999999</v>
      </c>
      <c r="AE27">
        <v>1</v>
      </c>
      <c r="AF27">
        <v>4.6319856376577172E-2</v>
      </c>
      <c r="AH27">
        <v>21.678495000000002</v>
      </c>
      <c r="AI27">
        <v>11</v>
      </c>
      <c r="AJ27">
        <v>0.50741529797156115</v>
      </c>
    </row>
    <row r="28" spans="2:36" x14ac:dyDescent="0.2">
      <c r="F28">
        <v>7.7817444</v>
      </c>
      <c r="G28">
        <v>2</v>
      </c>
      <c r="H28">
        <v>0.25701178260236868</v>
      </c>
      <c r="J28">
        <v>15.3042216</v>
      </c>
      <c r="K28">
        <v>0</v>
      </c>
      <c r="L28">
        <v>0</v>
      </c>
      <c r="N28">
        <v>12.514517999999999</v>
      </c>
      <c r="O28">
        <v>25</v>
      </c>
      <c r="P28">
        <v>1.99767981475595</v>
      </c>
      <c r="V28">
        <v>54.458014199999994</v>
      </c>
      <c r="W28">
        <v>17</v>
      </c>
      <c r="X28">
        <v>0.31216709330543313</v>
      </c>
      <c r="AD28">
        <v>4.9445754000000006</v>
      </c>
      <c r="AE28">
        <v>1</v>
      </c>
      <c r="AF28">
        <v>0.20224183455671438</v>
      </c>
      <c r="AH28">
        <v>5.1991104000000004</v>
      </c>
      <c r="AI28">
        <v>6</v>
      </c>
      <c r="AJ28">
        <v>1.1540435840716134</v>
      </c>
    </row>
    <row r="29" spans="2:36" x14ac:dyDescent="0.2">
      <c r="F29">
        <v>24.260985599999998</v>
      </c>
      <c r="G29">
        <v>0</v>
      </c>
      <c r="H29">
        <v>0</v>
      </c>
      <c r="J29">
        <v>13.646087400000001</v>
      </c>
      <c r="K29">
        <v>17</v>
      </c>
      <c r="L29">
        <v>1.2457783320367712</v>
      </c>
      <c r="V29">
        <v>28.664225999999999</v>
      </c>
      <c r="W29">
        <v>31</v>
      </c>
      <c r="X29">
        <v>1.0814874261736565</v>
      </c>
      <c r="AH29">
        <v>5.2127334000000003</v>
      </c>
      <c r="AI29">
        <v>0</v>
      </c>
      <c r="AJ29">
        <v>0</v>
      </c>
    </row>
    <row r="30" spans="2:36" x14ac:dyDescent="0.2">
      <c r="F30">
        <v>9.2237748000000011</v>
      </c>
      <c r="G30">
        <v>6</v>
      </c>
      <c r="H30">
        <v>0.650492897983589</v>
      </c>
      <c r="J30">
        <v>14.728183799999998</v>
      </c>
      <c r="K30">
        <v>7</v>
      </c>
      <c r="L30">
        <v>0.47527923979330028</v>
      </c>
      <c r="V30">
        <v>7.7183615999999997</v>
      </c>
      <c r="W30">
        <v>6</v>
      </c>
      <c r="X30">
        <v>0.77736705157737107</v>
      </c>
      <c r="AH30">
        <v>12.936400800000001</v>
      </c>
      <c r="AI30">
        <v>23</v>
      </c>
      <c r="AJ30">
        <v>1.7779288347343101</v>
      </c>
    </row>
    <row r="31" spans="2:36" x14ac:dyDescent="0.2">
      <c r="F31">
        <v>6.9980634000000004</v>
      </c>
      <c r="G31">
        <v>4</v>
      </c>
      <c r="H31">
        <v>0.57158670497326447</v>
      </c>
      <c r="J31">
        <v>5.1950951999999999</v>
      </c>
      <c r="K31">
        <v>4</v>
      </c>
      <c r="L31">
        <v>0.76995701637960356</v>
      </c>
      <c r="V31">
        <v>15.4580898</v>
      </c>
      <c r="W31">
        <v>0</v>
      </c>
      <c r="X31">
        <v>0</v>
      </c>
      <c r="AH31">
        <v>3.8125757999999998</v>
      </c>
      <c r="AI31">
        <v>0</v>
      </c>
      <c r="AJ31">
        <v>0</v>
      </c>
    </row>
    <row r="32" spans="2:36" x14ac:dyDescent="0.2">
      <c r="F32">
        <v>7.4372976</v>
      </c>
      <c r="G32">
        <v>2</v>
      </c>
      <c r="H32">
        <v>0.26891488112563899</v>
      </c>
      <c r="J32">
        <v>14.196456599999999</v>
      </c>
      <c r="K32">
        <v>4</v>
      </c>
      <c r="L32">
        <v>0.28176044999848765</v>
      </c>
      <c r="V32">
        <v>3.620133</v>
      </c>
      <c r="W32">
        <v>6</v>
      </c>
      <c r="X32">
        <v>1.6573976701960951</v>
      </c>
      <c r="AH32">
        <v>6.2387604000000003</v>
      </c>
      <c r="AI32">
        <v>0</v>
      </c>
      <c r="AJ32">
        <v>0</v>
      </c>
    </row>
    <row r="33" spans="10:36" x14ac:dyDescent="0.2">
      <c r="J33">
        <v>12.8334396</v>
      </c>
      <c r="K33">
        <v>2</v>
      </c>
      <c r="L33">
        <v>0.15584286538427314</v>
      </c>
      <c r="V33">
        <v>8.7517019999999999</v>
      </c>
      <c r="W33">
        <v>15</v>
      </c>
      <c r="X33">
        <v>1.7139523260732599</v>
      </c>
      <c r="AH33">
        <v>5.7761519999999997</v>
      </c>
      <c r="AI33">
        <v>0</v>
      </c>
      <c r="AJ33">
        <v>0</v>
      </c>
    </row>
    <row r="34" spans="10:36" x14ac:dyDescent="0.2">
      <c r="J34">
        <v>2.2307303999999997</v>
      </c>
      <c r="K34">
        <v>0</v>
      </c>
      <c r="L34">
        <v>0</v>
      </c>
      <c r="V34">
        <v>11.155086000000001</v>
      </c>
      <c r="W34">
        <v>0</v>
      </c>
      <c r="X34">
        <v>0</v>
      </c>
      <c r="AH34">
        <v>6.0906282000000003</v>
      </c>
      <c r="AI34">
        <v>7</v>
      </c>
      <c r="AJ34">
        <v>1.1493067332529014</v>
      </c>
    </row>
    <row r="35" spans="10:36" x14ac:dyDescent="0.2">
      <c r="J35">
        <v>3.9455076</v>
      </c>
      <c r="K35">
        <v>4</v>
      </c>
      <c r="L35">
        <v>1.0138112520680482</v>
      </c>
      <c r="V35">
        <v>6.7509852000000006</v>
      </c>
      <c r="W35">
        <v>1</v>
      </c>
      <c r="X35">
        <v>0.14812652825842365</v>
      </c>
      <c r="AH35">
        <v>5.3066604000000002</v>
      </c>
      <c r="AI35">
        <v>3</v>
      </c>
      <c r="AJ35">
        <v>0.56532730076339532</v>
      </c>
    </row>
    <row r="36" spans="10:36" x14ac:dyDescent="0.2">
      <c r="J36">
        <v>6.5110770000000002</v>
      </c>
      <c r="K36">
        <v>4</v>
      </c>
      <c r="L36">
        <v>0.6143376894483048</v>
      </c>
      <c r="V36">
        <v>14.0564982</v>
      </c>
      <c r="W36">
        <v>1</v>
      </c>
      <c r="X36">
        <v>7.1141473912755882E-2</v>
      </c>
      <c r="AH36">
        <v>6.2638553999999997</v>
      </c>
      <c r="AI36">
        <v>9</v>
      </c>
      <c r="AJ36">
        <v>1.4368147770460986</v>
      </c>
    </row>
    <row r="37" spans="10:36" x14ac:dyDescent="0.2">
      <c r="J37">
        <v>14.437512000000002</v>
      </c>
      <c r="K37">
        <v>8</v>
      </c>
      <c r="L37">
        <v>0.55411209355185287</v>
      </c>
      <c r="V37">
        <v>10.259983200000001</v>
      </c>
      <c r="W37">
        <v>20</v>
      </c>
      <c r="X37">
        <v>1.9493209306619526</v>
      </c>
      <c r="AH37">
        <v>18.027387600000001</v>
      </c>
      <c r="AI37">
        <v>33</v>
      </c>
      <c r="AJ37">
        <v>1.830548093390969</v>
      </c>
    </row>
    <row r="38" spans="10:36" x14ac:dyDescent="0.2">
      <c r="J38">
        <v>4.1088401999999995</v>
      </c>
      <c r="K38">
        <v>10</v>
      </c>
      <c r="L38">
        <v>2.4337768112763309</v>
      </c>
      <c r="V38">
        <v>9.3055127999999989</v>
      </c>
      <c r="W38">
        <v>12</v>
      </c>
      <c r="X38">
        <v>1.2895581638445548</v>
      </c>
      <c r="AH38">
        <v>10.872587999999999</v>
      </c>
      <c r="AI38">
        <v>17</v>
      </c>
      <c r="AJ38">
        <v>1.5635651787780427</v>
      </c>
    </row>
    <row r="39" spans="10:36" x14ac:dyDescent="0.2">
      <c r="J39">
        <v>6.3648089999999993</v>
      </c>
      <c r="K39">
        <v>0</v>
      </c>
      <c r="L39">
        <v>0</v>
      </c>
      <c r="V39">
        <v>15.181758</v>
      </c>
      <c r="W39">
        <v>11</v>
      </c>
      <c r="X39">
        <v>0.72455377038680235</v>
      </c>
      <c r="AH39">
        <v>7.0557102</v>
      </c>
      <c r="AI39">
        <v>2</v>
      </c>
      <c r="AJ39">
        <v>0.28345835405768222</v>
      </c>
    </row>
    <row r="40" spans="10:36" x14ac:dyDescent="0.2">
      <c r="J40">
        <v>5.7735707999999999</v>
      </c>
      <c r="K40">
        <v>10</v>
      </c>
      <c r="L40">
        <v>1.7320303753787865</v>
      </c>
      <c r="V40">
        <v>23.369037599999999</v>
      </c>
      <c r="W40">
        <v>28</v>
      </c>
      <c r="X40">
        <v>1.1981665860300554</v>
      </c>
      <c r="AH40">
        <v>10.821824399999999</v>
      </c>
      <c r="AI40">
        <v>0</v>
      </c>
      <c r="AJ40">
        <v>0</v>
      </c>
    </row>
    <row r="41" spans="10:36" x14ac:dyDescent="0.2">
      <c r="J41">
        <v>2.2106544000000001</v>
      </c>
      <c r="K41">
        <v>0</v>
      </c>
      <c r="L41">
        <v>0</v>
      </c>
      <c r="V41">
        <v>11.306516400000001</v>
      </c>
      <c r="W41">
        <v>19</v>
      </c>
      <c r="X41">
        <v>1.6804468615992099</v>
      </c>
      <c r="AH41">
        <v>9.1771697999999997</v>
      </c>
      <c r="AI41">
        <v>0</v>
      </c>
      <c r="AJ41">
        <v>0</v>
      </c>
    </row>
    <row r="42" spans="10:36" x14ac:dyDescent="0.2">
      <c r="J42">
        <v>7.2232014000000007</v>
      </c>
      <c r="K42">
        <v>1</v>
      </c>
      <c r="L42">
        <v>0.13844276860395999</v>
      </c>
      <c r="V42">
        <v>10.4783814</v>
      </c>
      <c r="W42">
        <v>10</v>
      </c>
      <c r="X42">
        <v>0.95434586872357974</v>
      </c>
      <c r="AH42">
        <v>4.5411912000000001</v>
      </c>
      <c r="AI42">
        <v>5</v>
      </c>
      <c r="AJ42">
        <v>1.1010326982048235</v>
      </c>
    </row>
    <row r="43" spans="10:36" x14ac:dyDescent="0.2">
      <c r="J43">
        <v>5.2878749999999997</v>
      </c>
      <c r="K43">
        <v>5</v>
      </c>
      <c r="L43">
        <v>0.94555941658984</v>
      </c>
      <c r="V43">
        <v>8.9821457999999996</v>
      </c>
      <c r="W43">
        <v>0</v>
      </c>
      <c r="X43">
        <v>0</v>
      </c>
      <c r="AH43">
        <v>5.1553734000000002</v>
      </c>
      <c r="AI43">
        <v>3</v>
      </c>
      <c r="AJ43">
        <v>0.58191711195933937</v>
      </c>
    </row>
    <row r="44" spans="10:36" x14ac:dyDescent="0.2">
      <c r="J44">
        <v>19.530362999999998</v>
      </c>
      <c r="K44">
        <v>16</v>
      </c>
      <c r="L44">
        <v>0.81923720516613041</v>
      </c>
      <c r="V44">
        <v>9.6217097999999996</v>
      </c>
      <c r="W44">
        <v>9</v>
      </c>
      <c r="X44">
        <v>0.93538468599416713</v>
      </c>
      <c r="AH44">
        <v>4.9729686000000006</v>
      </c>
      <c r="AI44">
        <v>1</v>
      </c>
      <c r="AJ44">
        <v>0.20108713334727266</v>
      </c>
    </row>
    <row r="45" spans="10:36" x14ac:dyDescent="0.2">
      <c r="J45">
        <v>11.877105</v>
      </c>
      <c r="K45">
        <v>0</v>
      </c>
      <c r="L45">
        <v>0</v>
      </c>
      <c r="V45">
        <v>7.1091984000000004</v>
      </c>
      <c r="W45">
        <v>6</v>
      </c>
      <c r="X45">
        <v>0.8439770087159193</v>
      </c>
      <c r="AH45">
        <v>22.245785399999999</v>
      </c>
      <c r="AI45">
        <v>28</v>
      </c>
      <c r="AJ45">
        <v>1.2586653829718235</v>
      </c>
    </row>
    <row r="46" spans="10:36" x14ac:dyDescent="0.2">
      <c r="J46">
        <v>7.9588433999999992</v>
      </c>
      <c r="K46">
        <v>19</v>
      </c>
      <c r="L46">
        <v>2.3872815489748174</v>
      </c>
      <c r="AH46">
        <v>9.0466758000000009</v>
      </c>
      <c r="AI46">
        <v>5</v>
      </c>
      <c r="AJ46">
        <v>0.55268919883257006</v>
      </c>
    </row>
    <row r="47" spans="10:36" x14ac:dyDescent="0.2">
      <c r="J47">
        <v>6.2905277999999996</v>
      </c>
      <c r="K47">
        <v>0</v>
      </c>
      <c r="L47">
        <v>0</v>
      </c>
      <c r="AH47">
        <v>14.897539200000001</v>
      </c>
      <c r="AI47">
        <v>31</v>
      </c>
      <c r="AJ47">
        <v>2.0808805792570091</v>
      </c>
    </row>
    <row r="48" spans="10:36" x14ac:dyDescent="0.2">
      <c r="J48">
        <v>13.8641988</v>
      </c>
      <c r="K48">
        <v>5</v>
      </c>
      <c r="L48">
        <v>0.36064110679082301</v>
      </c>
      <c r="AH48">
        <v>10.1444028</v>
      </c>
      <c r="AI48">
        <v>8</v>
      </c>
      <c r="AJ48">
        <v>0.78861221874983123</v>
      </c>
    </row>
    <row r="49" spans="10:36" x14ac:dyDescent="0.2">
      <c r="J49">
        <v>3.0126906</v>
      </c>
      <c r="K49">
        <v>5</v>
      </c>
      <c r="L49">
        <v>1.6596460320220072</v>
      </c>
      <c r="AH49">
        <v>53.523189600000002</v>
      </c>
      <c r="AI49">
        <v>38</v>
      </c>
      <c r="AJ49">
        <v>0.70997263586099879</v>
      </c>
    </row>
    <row r="50" spans="10:36" x14ac:dyDescent="0.2">
      <c r="J50">
        <v>10.9117362</v>
      </c>
      <c r="K50">
        <v>24</v>
      </c>
      <c r="L50">
        <v>2.1994666623263859</v>
      </c>
      <c r="AH50">
        <v>14.692477199999999</v>
      </c>
      <c r="AI50">
        <v>13</v>
      </c>
      <c r="AJ50">
        <v>0.88480654576071083</v>
      </c>
    </row>
    <row r="51" spans="10:36" x14ac:dyDescent="0.2">
      <c r="J51">
        <v>13.393560000000001</v>
      </c>
      <c r="K51">
        <v>11</v>
      </c>
      <c r="L51">
        <v>0.82129023202195672</v>
      </c>
      <c r="AH51">
        <v>20.951026800000001</v>
      </c>
      <c r="AI51">
        <v>5</v>
      </c>
      <c r="AJ51">
        <v>0.23865178770140277</v>
      </c>
    </row>
    <row r="52" spans="10:36" x14ac:dyDescent="0.2">
      <c r="J52">
        <v>5.4213803999999994</v>
      </c>
      <c r="K52">
        <v>9</v>
      </c>
      <c r="L52">
        <v>1.660093801940185</v>
      </c>
      <c r="AH52">
        <v>9.0293244000000001</v>
      </c>
      <c r="AI52">
        <v>0</v>
      </c>
      <c r="AJ52">
        <v>0</v>
      </c>
    </row>
    <row r="53" spans="10:36" x14ac:dyDescent="0.2">
      <c r="J53">
        <v>5.9554020000000003</v>
      </c>
      <c r="K53">
        <v>13</v>
      </c>
      <c r="L53">
        <v>2.1828921036732698</v>
      </c>
      <c r="AH53">
        <v>16.4518518</v>
      </c>
      <c r="AI53">
        <v>12</v>
      </c>
      <c r="AJ53">
        <v>0.72940117294273221</v>
      </c>
    </row>
    <row r="54" spans="10:36" x14ac:dyDescent="0.2">
      <c r="J54">
        <v>9.6769187999999993</v>
      </c>
      <c r="K54">
        <v>8</v>
      </c>
      <c r="L54">
        <v>0.82670942738508879</v>
      </c>
      <c r="AH54">
        <v>13.5752478</v>
      </c>
      <c r="AI54">
        <v>17</v>
      </c>
      <c r="AJ54">
        <v>1.2522791664988981</v>
      </c>
    </row>
    <row r="55" spans="10:36" x14ac:dyDescent="0.2">
      <c r="J55">
        <v>10.8545196</v>
      </c>
      <c r="K55">
        <v>7</v>
      </c>
      <c r="L55">
        <v>0.6448926583540372</v>
      </c>
      <c r="AH55">
        <v>10.4694906</v>
      </c>
      <c r="AI55">
        <v>9</v>
      </c>
      <c r="AJ55">
        <v>0.85964067821981704</v>
      </c>
    </row>
    <row r="56" spans="10:36" x14ac:dyDescent="0.2">
      <c r="J56">
        <v>6.9762665999999998</v>
      </c>
      <c r="K56">
        <v>6</v>
      </c>
      <c r="L56">
        <v>0.86005887447019302</v>
      </c>
      <c r="AH56">
        <v>10.626083400000001</v>
      </c>
      <c r="AI56">
        <v>0</v>
      </c>
      <c r="AJ56">
        <v>0</v>
      </c>
    </row>
    <row r="57" spans="10:36" x14ac:dyDescent="0.2">
      <c r="J57">
        <v>23.534664599999999</v>
      </c>
      <c r="K57">
        <v>0</v>
      </c>
      <c r="L57">
        <v>0</v>
      </c>
      <c r="AH57">
        <v>2.7842544</v>
      </c>
      <c r="AI57">
        <v>0</v>
      </c>
      <c r="AJ57">
        <v>0</v>
      </c>
    </row>
    <row r="58" spans="10:36" x14ac:dyDescent="0.2">
      <c r="AH58">
        <v>3.5578973999999999</v>
      </c>
      <c r="AI58">
        <v>4</v>
      </c>
      <c r="AJ58">
        <v>1.1242595134980564</v>
      </c>
    </row>
    <row r="59" spans="10:36" x14ac:dyDescent="0.2">
      <c r="AH59">
        <v>3.924858</v>
      </c>
      <c r="AI59">
        <v>4</v>
      </c>
      <c r="AJ59">
        <v>1.0191451512385925</v>
      </c>
    </row>
    <row r="60" spans="10:36" x14ac:dyDescent="0.2">
      <c r="AH60">
        <v>11.252884799999999</v>
      </c>
      <c r="AI60">
        <v>4</v>
      </c>
      <c r="AJ60">
        <v>0.35546440500306203</v>
      </c>
    </row>
    <row r="61" spans="10:36" x14ac:dyDescent="0.2">
      <c r="AH61">
        <v>7.1005943999999994</v>
      </c>
      <c r="AI61">
        <v>3</v>
      </c>
      <c r="AJ61">
        <v>0.42249984029506038</v>
      </c>
    </row>
    <row r="62" spans="10:36" x14ac:dyDescent="0.2">
      <c r="AH62">
        <v>5.4682722000000004</v>
      </c>
      <c r="AI62">
        <v>31</v>
      </c>
      <c r="AJ62">
        <v>5.6690667300724344</v>
      </c>
    </row>
    <row r="63" spans="10:36" x14ac:dyDescent="0.2">
      <c r="AH63">
        <v>6.1839816000000001</v>
      </c>
      <c r="AI63">
        <v>8</v>
      </c>
      <c r="AJ63">
        <v>1.2936649099990853</v>
      </c>
    </row>
    <row r="64" spans="10:36" x14ac:dyDescent="0.2">
      <c r="AH64">
        <v>8.3870357999999996</v>
      </c>
      <c r="AI64">
        <v>11</v>
      </c>
      <c r="AJ64">
        <v>1.3115479964923962</v>
      </c>
    </row>
    <row r="65" spans="34:36" x14ac:dyDescent="0.2">
      <c r="AH65">
        <v>8.0431626000000005</v>
      </c>
      <c r="AI65">
        <v>46</v>
      </c>
      <c r="AJ65">
        <v>5.719143362835907</v>
      </c>
    </row>
    <row r="66" spans="34:36" x14ac:dyDescent="0.2">
      <c r="AH66">
        <v>4.9984938000000003</v>
      </c>
      <c r="AI66">
        <v>5</v>
      </c>
      <c r="AJ66">
        <v>1.0003013307728819</v>
      </c>
    </row>
    <row r="67" spans="34:36" x14ac:dyDescent="0.2">
      <c r="AH67">
        <v>14.2000416</v>
      </c>
      <c r="AI67">
        <v>13</v>
      </c>
      <c r="AJ67">
        <v>0.91549027574679775</v>
      </c>
    </row>
    <row r="68" spans="34:36" x14ac:dyDescent="0.2">
      <c r="AH68">
        <v>11.008818</v>
      </c>
      <c r="AI68">
        <v>12</v>
      </c>
      <c r="AJ68">
        <v>1.0900352789918046</v>
      </c>
    </row>
    <row r="69" spans="34:36" x14ac:dyDescent="0.2">
      <c r="AH69">
        <v>3.1840535999999999</v>
      </c>
      <c r="AI69">
        <v>1</v>
      </c>
      <c r="AJ69">
        <v>0.31406506473383489</v>
      </c>
    </row>
    <row r="70" spans="34:36" x14ac:dyDescent="0.2">
      <c r="AH70">
        <v>17.551156200000001</v>
      </c>
      <c r="AI70">
        <v>5</v>
      </c>
      <c r="AJ70">
        <v>0.28488151680856216</v>
      </c>
    </row>
  </sheetData>
  <mergeCells count="12">
    <mergeCell ref="B4:L4"/>
    <mergeCell ref="N4:X4"/>
    <mergeCell ref="Z4:AJ4"/>
    <mergeCell ref="AD5:AF5"/>
    <mergeCell ref="AH5:AJ5"/>
    <mergeCell ref="B5:D5"/>
    <mergeCell ref="F5:H5"/>
    <mergeCell ref="N5:P5"/>
    <mergeCell ref="R5:T5"/>
    <mergeCell ref="V5:X5"/>
    <mergeCell ref="Z5:AB5"/>
    <mergeCell ref="J5:L5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9F694-3AC2-704C-84F7-8385A21BB140}">
  <dimension ref="B2:L44"/>
  <sheetViews>
    <sheetView workbookViewId="0">
      <selection activeCell="B2" sqref="B2"/>
    </sheetView>
  </sheetViews>
  <sheetFormatPr baseColWidth="10" defaultRowHeight="16" x14ac:dyDescent="0.2"/>
  <cols>
    <col min="2" max="4" width="16" customWidth="1"/>
    <col min="6" max="8" width="20.6640625" customWidth="1"/>
    <col min="9" max="9" width="14.1640625" customWidth="1"/>
    <col min="10" max="12" width="21.5" customWidth="1"/>
    <col min="13" max="14" width="16.83203125" customWidth="1"/>
  </cols>
  <sheetData>
    <row r="2" spans="2:12" x14ac:dyDescent="0.2">
      <c r="B2" t="s">
        <v>86</v>
      </c>
    </row>
    <row r="4" spans="2:12" x14ac:dyDescent="0.2">
      <c r="B4" s="30" t="s">
        <v>33</v>
      </c>
      <c r="C4" s="30" t="s">
        <v>45</v>
      </c>
      <c r="D4" s="30" t="s">
        <v>37</v>
      </c>
      <c r="F4" s="30" t="s">
        <v>87</v>
      </c>
      <c r="G4" s="30" t="s">
        <v>88</v>
      </c>
      <c r="H4" s="30" t="s">
        <v>89</v>
      </c>
      <c r="J4" s="30" t="s">
        <v>83</v>
      </c>
      <c r="K4" s="30" t="s">
        <v>84</v>
      </c>
      <c r="L4" s="30" t="s">
        <v>85</v>
      </c>
    </row>
    <row r="5" spans="2:12" x14ac:dyDescent="0.2">
      <c r="B5" s="12">
        <v>4899</v>
      </c>
      <c r="C5" s="12">
        <v>6026</v>
      </c>
      <c r="D5" s="12">
        <v>5791</v>
      </c>
      <c r="F5" s="12">
        <v>2895</v>
      </c>
      <c r="G5" s="12">
        <v>1934</v>
      </c>
      <c r="H5" s="12">
        <v>3658</v>
      </c>
      <c r="J5" s="12">
        <v>3374</v>
      </c>
      <c r="K5" s="12">
        <v>8046</v>
      </c>
      <c r="L5" s="12">
        <v>11900</v>
      </c>
    </row>
    <row r="6" spans="2:12" x14ac:dyDescent="0.2">
      <c r="B6" s="12">
        <v>5251</v>
      </c>
      <c r="C6" s="12">
        <v>4531</v>
      </c>
      <c r="D6" s="12">
        <v>4033</v>
      </c>
      <c r="F6" s="12">
        <v>2856</v>
      </c>
      <c r="G6" s="12">
        <v>4927</v>
      </c>
      <c r="H6" s="12">
        <v>6845</v>
      </c>
      <c r="J6" s="12">
        <v>3383</v>
      </c>
      <c r="K6" s="12">
        <v>6973</v>
      </c>
      <c r="L6" s="12">
        <v>6522</v>
      </c>
    </row>
    <row r="7" spans="2:12" x14ac:dyDescent="0.2">
      <c r="B7" s="12">
        <v>1972</v>
      </c>
      <c r="C7" s="12">
        <v>5065</v>
      </c>
      <c r="D7" s="12">
        <v>10600</v>
      </c>
      <c r="F7" s="12">
        <v>3372</v>
      </c>
      <c r="G7" s="12">
        <v>6625</v>
      </c>
      <c r="H7" s="12">
        <v>6817</v>
      </c>
      <c r="J7" s="12">
        <v>2170</v>
      </c>
      <c r="K7" s="12">
        <v>4471</v>
      </c>
      <c r="L7" s="12">
        <v>3950</v>
      </c>
    </row>
    <row r="8" spans="2:12" x14ac:dyDescent="0.2">
      <c r="B8" s="12">
        <v>5566</v>
      </c>
      <c r="C8" s="12">
        <v>4469</v>
      </c>
      <c r="D8" s="12">
        <v>8528</v>
      </c>
      <c r="F8" s="12">
        <v>2966</v>
      </c>
      <c r="G8" s="12">
        <v>5872</v>
      </c>
      <c r="H8" s="12">
        <v>5629</v>
      </c>
      <c r="J8" s="12">
        <v>4888</v>
      </c>
      <c r="K8" s="12">
        <v>5989</v>
      </c>
      <c r="L8" s="12">
        <v>5670</v>
      </c>
    </row>
    <row r="9" spans="2:12" x14ac:dyDescent="0.2">
      <c r="B9" s="12">
        <v>4540</v>
      </c>
      <c r="C9" s="12">
        <v>5458</v>
      </c>
      <c r="D9" s="12">
        <v>6436</v>
      </c>
      <c r="F9" s="12">
        <v>3680</v>
      </c>
      <c r="G9" s="12">
        <v>5906</v>
      </c>
      <c r="H9" s="12">
        <v>5218</v>
      </c>
      <c r="J9" s="12">
        <v>4370</v>
      </c>
      <c r="K9" s="12">
        <v>3297</v>
      </c>
      <c r="L9" s="12">
        <v>5374</v>
      </c>
    </row>
    <row r="10" spans="2:12" x14ac:dyDescent="0.2">
      <c r="B10" s="12">
        <v>6508</v>
      </c>
      <c r="C10" s="12">
        <v>10600</v>
      </c>
      <c r="D10" s="12">
        <v>7030</v>
      </c>
      <c r="F10" s="12">
        <v>4019</v>
      </c>
      <c r="G10" s="12">
        <v>4490</v>
      </c>
      <c r="H10" s="12">
        <v>6645</v>
      </c>
      <c r="J10" s="12">
        <v>4240</v>
      </c>
      <c r="K10" s="12">
        <v>4095</v>
      </c>
      <c r="L10" s="12">
        <v>7440</v>
      </c>
    </row>
    <row r="11" spans="2:12" x14ac:dyDescent="0.2">
      <c r="B11" s="12">
        <v>6186</v>
      </c>
      <c r="C11" s="12">
        <v>8341</v>
      </c>
      <c r="D11" s="12">
        <v>4532</v>
      </c>
      <c r="F11" s="12">
        <v>2844</v>
      </c>
      <c r="H11" s="12">
        <v>6592</v>
      </c>
      <c r="J11" s="12">
        <v>4242</v>
      </c>
      <c r="K11" s="12">
        <v>5988</v>
      </c>
      <c r="L11" s="12">
        <v>4722</v>
      </c>
    </row>
    <row r="12" spans="2:12" x14ac:dyDescent="0.2">
      <c r="B12" s="12">
        <v>8827</v>
      </c>
      <c r="C12" s="12">
        <v>8027</v>
      </c>
      <c r="D12" s="12">
        <v>6387</v>
      </c>
      <c r="F12" s="12">
        <v>3176</v>
      </c>
      <c r="H12" s="12">
        <v>2949</v>
      </c>
      <c r="J12" s="12">
        <v>5160</v>
      </c>
      <c r="K12" s="12">
        <v>5265</v>
      </c>
      <c r="L12" s="12">
        <v>7987</v>
      </c>
    </row>
    <row r="13" spans="2:12" x14ac:dyDescent="0.2">
      <c r="B13" s="12">
        <v>7130</v>
      </c>
      <c r="C13" s="12">
        <v>7775</v>
      </c>
      <c r="D13" s="12">
        <v>5532</v>
      </c>
      <c r="F13" s="12">
        <v>2825</v>
      </c>
      <c r="H13" s="12">
        <v>6959</v>
      </c>
      <c r="J13" s="12">
        <v>5269</v>
      </c>
      <c r="K13" s="12">
        <v>7228</v>
      </c>
      <c r="L13" s="12">
        <v>3756</v>
      </c>
    </row>
    <row r="14" spans="2:12" x14ac:dyDescent="0.2">
      <c r="B14" s="12">
        <v>4146</v>
      </c>
      <c r="C14" s="12">
        <v>9354</v>
      </c>
      <c r="F14" s="12">
        <v>3515</v>
      </c>
      <c r="H14" s="12">
        <v>4153</v>
      </c>
      <c r="J14" s="12">
        <v>3322</v>
      </c>
      <c r="K14" s="12">
        <v>16000</v>
      </c>
      <c r="L14" s="12">
        <v>3902</v>
      </c>
    </row>
    <row r="15" spans="2:12" x14ac:dyDescent="0.2">
      <c r="C15" s="12">
        <v>10800</v>
      </c>
      <c r="F15" s="12">
        <v>2664</v>
      </c>
      <c r="H15" s="12">
        <v>4820</v>
      </c>
      <c r="J15" s="12">
        <v>5722</v>
      </c>
      <c r="K15" s="12">
        <v>5884</v>
      </c>
      <c r="L15" s="12">
        <v>5354</v>
      </c>
    </row>
    <row r="16" spans="2:12" x14ac:dyDescent="0.2">
      <c r="C16" s="12">
        <v>7427</v>
      </c>
      <c r="F16" s="12">
        <v>1998</v>
      </c>
      <c r="J16" s="12">
        <v>10700</v>
      </c>
      <c r="K16" s="12">
        <v>7504</v>
      </c>
      <c r="L16" s="12">
        <v>10300</v>
      </c>
    </row>
    <row r="17" spans="3:11" x14ac:dyDescent="0.2">
      <c r="C17" s="12">
        <v>5771</v>
      </c>
      <c r="F17" s="12">
        <v>2173</v>
      </c>
      <c r="J17" s="12">
        <v>7190</v>
      </c>
      <c r="K17" s="12">
        <v>4987</v>
      </c>
    </row>
    <row r="18" spans="3:11" x14ac:dyDescent="0.2">
      <c r="K18" s="12">
        <v>7067</v>
      </c>
    </row>
    <row r="19" spans="3:11" x14ac:dyDescent="0.2">
      <c r="K19" s="12">
        <v>3150</v>
      </c>
    </row>
    <row r="35" spans="2:7" x14ac:dyDescent="0.2">
      <c r="G35" s="12"/>
    </row>
    <row r="36" spans="2:7" x14ac:dyDescent="0.2">
      <c r="G36" s="12"/>
    </row>
    <row r="37" spans="2:7" x14ac:dyDescent="0.2">
      <c r="B37" s="12"/>
      <c r="G37" s="12"/>
    </row>
    <row r="38" spans="2:7" x14ac:dyDescent="0.2">
      <c r="B38" s="12"/>
      <c r="G38" s="12"/>
    </row>
    <row r="39" spans="2:7" x14ac:dyDescent="0.2">
      <c r="B39" s="12"/>
      <c r="G39" s="12"/>
    </row>
    <row r="40" spans="2:7" x14ac:dyDescent="0.2">
      <c r="B40" s="12"/>
      <c r="G40" s="12"/>
    </row>
    <row r="41" spans="2:7" x14ac:dyDescent="0.2">
      <c r="B41" s="12"/>
      <c r="G41" s="12"/>
    </row>
    <row r="42" spans="2:7" x14ac:dyDescent="0.2">
      <c r="B42" s="12"/>
      <c r="G42" s="12"/>
    </row>
    <row r="43" spans="2:7" x14ac:dyDescent="0.2">
      <c r="B43" s="12"/>
      <c r="G43" s="12"/>
    </row>
    <row r="44" spans="2:7" x14ac:dyDescent="0.2">
      <c r="B44" s="12"/>
      <c r="G44" s="12"/>
    </row>
  </sheetData>
  <phoneticPr fontId="9" type="noConversion"/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303492-9F8C-F740-88D9-65362EB93938}">
  <dimension ref="B2:W38"/>
  <sheetViews>
    <sheetView workbookViewId="0">
      <selection activeCell="M6" sqref="M6:M18"/>
    </sheetView>
  </sheetViews>
  <sheetFormatPr baseColWidth="10" defaultRowHeight="16" x14ac:dyDescent="0.2"/>
  <cols>
    <col min="3" max="5" width="13.1640625" style="9" customWidth="1"/>
    <col min="6" max="6" width="5.5" customWidth="1"/>
    <col min="10" max="10" width="5.33203125" customWidth="1"/>
    <col min="11" max="15" width="12.83203125" customWidth="1"/>
  </cols>
  <sheetData>
    <row r="2" spans="2:23" x14ac:dyDescent="0.2">
      <c r="B2" t="s">
        <v>1124</v>
      </c>
    </row>
    <row r="4" spans="2:23" x14ac:dyDescent="0.2">
      <c r="C4" s="126" t="s">
        <v>47</v>
      </c>
      <c r="D4" s="126"/>
      <c r="E4" s="126"/>
      <c r="G4" s="126" t="s">
        <v>1064</v>
      </c>
      <c r="H4" s="126"/>
      <c r="I4" s="126"/>
      <c r="K4" s="155" t="s">
        <v>75</v>
      </c>
      <c r="L4" s="156"/>
      <c r="M4" s="156"/>
      <c r="N4" s="113"/>
      <c r="O4" s="112"/>
    </row>
    <row r="5" spans="2:23" ht="45" customHeight="1" x14ac:dyDescent="0.2">
      <c r="C5" s="59" t="s">
        <v>1121</v>
      </c>
      <c r="D5" s="59" t="s">
        <v>1122</v>
      </c>
      <c r="E5" s="59" t="s">
        <v>1119</v>
      </c>
      <c r="F5" s="5"/>
      <c r="G5" s="59" t="s">
        <v>1121</v>
      </c>
      <c r="H5" s="59" t="s">
        <v>1122</v>
      </c>
      <c r="I5" s="59" t="s">
        <v>1119</v>
      </c>
      <c r="J5" s="5"/>
      <c r="K5" s="59" t="s">
        <v>1121</v>
      </c>
      <c r="L5" s="59" t="s">
        <v>1122</v>
      </c>
      <c r="M5" s="109" t="s">
        <v>1119</v>
      </c>
      <c r="N5" s="111"/>
      <c r="O5" s="110"/>
      <c r="P5" s="5"/>
      <c r="Q5" s="5"/>
      <c r="R5" s="5"/>
      <c r="S5" s="5"/>
      <c r="T5" s="5"/>
      <c r="U5" s="5"/>
      <c r="V5" s="5"/>
      <c r="W5" s="5"/>
    </row>
    <row r="6" spans="2:23" x14ac:dyDescent="0.2">
      <c r="C6" s="107">
        <v>631.62799072265625</v>
      </c>
      <c r="D6" s="107">
        <v>184.58500671386719</v>
      </c>
      <c r="E6" s="107">
        <f>D6/C6*100</f>
        <v>29.223690119033574</v>
      </c>
      <c r="F6" s="5"/>
      <c r="G6" s="77">
        <v>2089.820068359375</v>
      </c>
      <c r="H6" s="77">
        <v>166.29899597167969</v>
      </c>
      <c r="I6" s="77">
        <f>H6/G6*100</f>
        <v>7.9575748405092908</v>
      </c>
      <c r="J6" s="5"/>
      <c r="K6" s="77">
        <v>517.88201904296875</v>
      </c>
      <c r="L6" s="77">
        <v>240.64500427246094</v>
      </c>
      <c r="M6" s="77">
        <f>L6/K6*100</f>
        <v>46.467148003548388</v>
      </c>
      <c r="N6" s="77"/>
      <c r="O6" s="77"/>
      <c r="P6" s="5"/>
      <c r="Q6" s="77"/>
      <c r="R6" s="77"/>
      <c r="S6" s="77"/>
      <c r="T6" s="5"/>
      <c r="U6" s="77"/>
      <c r="V6" s="77"/>
      <c r="W6" s="77"/>
    </row>
    <row r="7" spans="2:23" x14ac:dyDescent="0.2">
      <c r="C7" s="107">
        <v>582.33001708984375</v>
      </c>
      <c r="D7" s="107">
        <v>346.16000366210938</v>
      </c>
      <c r="E7" s="107">
        <f t="shared" ref="E7:E30" si="0">D7/C7*100</f>
        <v>59.443956777639826</v>
      </c>
      <c r="F7" s="5"/>
      <c r="G7" s="77">
        <v>1612.530029296875</v>
      </c>
      <c r="H7" s="77">
        <v>197.53199768066406</v>
      </c>
      <c r="I7" s="77">
        <f t="shared" ref="I7:I27" si="1">H7/G7*100</f>
        <v>12.249818241635822</v>
      </c>
      <c r="J7" s="5"/>
      <c r="K7" s="77">
        <v>1775.050048828125</v>
      </c>
      <c r="L7" s="77">
        <v>1353.6300048828125</v>
      </c>
      <c r="M7" s="77">
        <f t="shared" ref="M7:M18" si="2">L7/K7*100</f>
        <v>76.258695115468385</v>
      </c>
      <c r="N7" s="77"/>
      <c r="O7" s="77"/>
      <c r="P7" s="5"/>
      <c r="Q7" s="77"/>
      <c r="R7" s="77"/>
      <c r="S7" s="77"/>
      <c r="T7" s="5"/>
      <c r="U7" s="77"/>
      <c r="V7" s="77"/>
      <c r="W7" s="77"/>
    </row>
    <row r="8" spans="2:23" x14ac:dyDescent="0.2">
      <c r="C8" s="107">
        <v>1799.9300537109375</v>
      </c>
      <c r="D8" s="107">
        <v>858.83502197265625</v>
      </c>
      <c r="E8" s="107">
        <f t="shared" si="0"/>
        <v>47.714910932343493</v>
      </c>
      <c r="F8" s="5"/>
      <c r="G8" s="77">
        <v>2123.449951171875</v>
      </c>
      <c r="H8" s="77">
        <v>180.02200317382812</v>
      </c>
      <c r="I8" s="77">
        <f t="shared" si="1"/>
        <v>8.4778076862362042</v>
      </c>
      <c r="J8" s="5"/>
      <c r="K8" s="77">
        <v>1428.050048828125</v>
      </c>
      <c r="L8" s="77">
        <v>530.4990234375</v>
      </c>
      <c r="M8" s="77">
        <f t="shared" si="2"/>
        <v>37.14848956959414</v>
      </c>
      <c r="N8" s="77"/>
      <c r="O8" s="77"/>
      <c r="P8" s="5"/>
      <c r="Q8" s="77"/>
      <c r="R8" s="77"/>
      <c r="S8" s="77"/>
      <c r="T8" s="5"/>
      <c r="U8" s="77"/>
      <c r="V8" s="77"/>
      <c r="W8" s="77"/>
    </row>
    <row r="9" spans="2:23" x14ac:dyDescent="0.2">
      <c r="C9" s="107">
        <v>2005.4300537109375</v>
      </c>
      <c r="D9" s="107">
        <v>1865.52001953125</v>
      </c>
      <c r="E9" s="107">
        <f t="shared" si="0"/>
        <v>93.023439839210965</v>
      </c>
      <c r="F9" s="5"/>
      <c r="G9" s="77">
        <v>2164.949951171875</v>
      </c>
      <c r="H9" s="77">
        <v>481.44000244140625</v>
      </c>
      <c r="I9" s="77">
        <f t="shared" si="1"/>
        <v>22.237927587231546</v>
      </c>
      <c r="J9" s="5"/>
      <c r="K9" s="77">
        <v>1471.969970703125</v>
      </c>
      <c r="L9" s="77">
        <v>517.39202880859375</v>
      </c>
      <c r="M9" s="77">
        <f t="shared" si="2"/>
        <v>35.149632064942729</v>
      </c>
      <c r="N9" s="77"/>
      <c r="O9" s="77"/>
      <c r="P9" s="5"/>
      <c r="Q9" s="77"/>
      <c r="R9" s="77"/>
      <c r="S9" s="77"/>
      <c r="T9" s="5"/>
      <c r="U9" s="77"/>
      <c r="V9" s="77"/>
      <c r="W9" s="77"/>
    </row>
    <row r="10" spans="2:23" x14ac:dyDescent="0.2">
      <c r="C10" s="107">
        <v>1708.25</v>
      </c>
      <c r="D10" s="107">
        <v>914.822021484375</v>
      </c>
      <c r="E10" s="107">
        <f t="shared" si="0"/>
        <v>53.553169704924628</v>
      </c>
      <c r="F10" s="5"/>
      <c r="G10" s="77">
        <v>2457.10009765625</v>
      </c>
      <c r="H10" s="77">
        <v>378.24798583984375</v>
      </c>
      <c r="I10" s="77">
        <f t="shared" si="1"/>
        <v>15.394081266800752</v>
      </c>
      <c r="J10" s="5"/>
      <c r="K10" s="77">
        <v>1414.1800537109375</v>
      </c>
      <c r="L10" s="77">
        <v>524.3170166015625</v>
      </c>
      <c r="M10" s="77">
        <f t="shared" si="2"/>
        <v>37.075690271949938</v>
      </c>
      <c r="N10" s="77"/>
      <c r="O10" s="77"/>
      <c r="P10" s="5"/>
      <c r="Q10" s="77"/>
      <c r="R10" s="77"/>
      <c r="S10" s="77"/>
      <c r="T10" s="5"/>
      <c r="U10" s="77"/>
      <c r="V10" s="77"/>
      <c r="W10" s="77"/>
    </row>
    <row r="11" spans="2:23" x14ac:dyDescent="0.2">
      <c r="C11" s="107">
        <v>4504.52978515625</v>
      </c>
      <c r="D11" s="107">
        <v>935.42999267578125</v>
      </c>
      <c r="E11" s="107">
        <f t="shared" si="0"/>
        <v>20.766429289873898</v>
      </c>
      <c r="F11" s="5"/>
      <c r="G11" s="77">
        <v>2160.739990234375</v>
      </c>
      <c r="H11" s="77">
        <v>311.343994140625</v>
      </c>
      <c r="I11" s="77">
        <f t="shared" si="1"/>
        <v>14.409137404211858</v>
      </c>
      <c r="J11" s="5"/>
      <c r="K11" s="77">
        <v>2178.840087890625</v>
      </c>
      <c r="L11" s="77">
        <v>229.36199951171875</v>
      </c>
      <c r="M11" s="77">
        <f t="shared" si="2"/>
        <v>10.526793626868152</v>
      </c>
      <c r="N11" s="77"/>
      <c r="O11" s="77"/>
      <c r="P11" s="5"/>
      <c r="Q11" s="77"/>
      <c r="R11" s="77"/>
      <c r="S11" s="77"/>
      <c r="T11" s="5"/>
      <c r="U11" s="77"/>
      <c r="V11" s="77"/>
      <c r="W11" s="77"/>
    </row>
    <row r="12" spans="2:23" x14ac:dyDescent="0.2">
      <c r="C12" s="107">
        <v>1137.780029296875</v>
      </c>
      <c r="D12" s="107">
        <v>1130.9599609375</v>
      </c>
      <c r="E12" s="107">
        <f t="shared" si="0"/>
        <v>99.400581115526379</v>
      </c>
      <c r="F12" s="5"/>
      <c r="G12" s="77">
        <v>1325.3800048828125</v>
      </c>
      <c r="H12" s="77">
        <v>142.99000549316406</v>
      </c>
      <c r="I12" s="77">
        <f t="shared" si="1"/>
        <v>10.7886043977106</v>
      </c>
      <c r="J12" s="5"/>
      <c r="K12" s="77">
        <v>2096.929931640625</v>
      </c>
      <c r="L12" s="77">
        <v>683.906982421875</v>
      </c>
      <c r="M12" s="77">
        <f t="shared" si="2"/>
        <v>32.614679780301024</v>
      </c>
      <c r="N12" s="77"/>
      <c r="O12" s="77"/>
      <c r="P12" s="5"/>
      <c r="Q12" s="77"/>
      <c r="R12" s="77"/>
      <c r="S12" s="77"/>
      <c r="T12" s="5"/>
      <c r="U12" s="77"/>
      <c r="V12" s="77"/>
      <c r="W12" s="77"/>
    </row>
    <row r="13" spans="2:23" x14ac:dyDescent="0.2">
      <c r="C13" s="107">
        <v>4082.97998046875</v>
      </c>
      <c r="D13" s="107">
        <v>1428.239990234375</v>
      </c>
      <c r="E13" s="107">
        <f t="shared" si="0"/>
        <v>34.980332920231575</v>
      </c>
      <c r="F13" s="5"/>
      <c r="G13" s="77">
        <v>3493.25</v>
      </c>
      <c r="H13" s="77">
        <v>701.3079833984375</v>
      </c>
      <c r="I13" s="77">
        <f t="shared" si="1"/>
        <v>20.076089126127176</v>
      </c>
      <c r="J13" s="5"/>
      <c r="K13" s="77">
        <v>645.10302734375</v>
      </c>
      <c r="L13" s="5">
        <v>290.35000000000002</v>
      </c>
      <c r="M13" s="77">
        <f t="shared" si="2"/>
        <v>45.008314593644585</v>
      </c>
      <c r="N13" s="77"/>
      <c r="O13" s="77"/>
      <c r="P13" s="5"/>
      <c r="Q13" s="77"/>
      <c r="R13" s="77"/>
      <c r="S13" s="77"/>
      <c r="T13" s="5"/>
      <c r="U13" s="77"/>
      <c r="V13" s="77"/>
      <c r="W13" s="77"/>
    </row>
    <row r="14" spans="2:23" x14ac:dyDescent="0.2">
      <c r="C14" s="107">
        <v>1748.050048828125</v>
      </c>
      <c r="D14" s="107">
        <v>183.00700378417969</v>
      </c>
      <c r="E14" s="107">
        <f t="shared" si="0"/>
        <v>10.469208470710877</v>
      </c>
      <c r="F14" s="5"/>
      <c r="G14" s="77">
        <v>2526.510009765625</v>
      </c>
      <c r="H14" s="77">
        <v>318.68399047851562</v>
      </c>
      <c r="I14" s="77">
        <f t="shared" si="1"/>
        <v>12.613604903472311</v>
      </c>
      <c r="J14" s="5"/>
      <c r="K14" s="77">
        <v>2085.93994140625</v>
      </c>
      <c r="L14" s="77">
        <v>139.36799621582031</v>
      </c>
      <c r="M14" s="77">
        <f t="shared" si="2"/>
        <v>6.6813043582580072</v>
      </c>
      <c r="N14" s="77"/>
      <c r="O14" s="77"/>
      <c r="P14" s="5"/>
      <c r="Q14" s="77"/>
      <c r="R14" s="77"/>
      <c r="S14" s="77"/>
      <c r="T14" s="5"/>
      <c r="U14" s="77"/>
      <c r="V14" s="77"/>
      <c r="W14" s="77"/>
    </row>
    <row r="15" spans="2:23" x14ac:dyDescent="0.2">
      <c r="C15" s="107">
        <v>957.0460205078125</v>
      </c>
      <c r="D15" s="107">
        <v>407.218994140625</v>
      </c>
      <c r="E15" s="107">
        <f t="shared" si="0"/>
        <v>42.549572895622404</v>
      </c>
      <c r="F15" s="5"/>
      <c r="G15" s="77">
        <v>1679.949951171875</v>
      </c>
      <c r="H15" s="77">
        <v>143.27900695800781</v>
      </c>
      <c r="I15" s="77">
        <f t="shared" si="1"/>
        <v>8.5287663991454821</v>
      </c>
      <c r="J15" s="5"/>
      <c r="K15" s="77">
        <v>321.41598510742188</v>
      </c>
      <c r="L15" s="77">
        <v>71.224601745605469</v>
      </c>
      <c r="M15" s="77">
        <f t="shared" si="2"/>
        <v>22.159632702088906</v>
      </c>
      <c r="N15" s="77"/>
      <c r="O15" s="77"/>
      <c r="P15" s="5"/>
      <c r="Q15" s="77"/>
      <c r="R15" s="77"/>
      <c r="S15" s="77"/>
      <c r="T15" s="5"/>
      <c r="U15" s="77"/>
      <c r="V15" s="77"/>
      <c r="W15" s="77"/>
    </row>
    <row r="16" spans="2:23" x14ac:dyDescent="0.2">
      <c r="C16" s="107">
        <v>4093.719970703125</v>
      </c>
      <c r="D16" s="107">
        <v>901.218994140625</v>
      </c>
      <c r="E16" s="107">
        <f t="shared" si="0"/>
        <v>22.014671266970769</v>
      </c>
      <c r="F16" s="5"/>
      <c r="G16" s="77">
        <v>2459.8701171875</v>
      </c>
      <c r="H16" s="77">
        <v>158.21400451660156</v>
      </c>
      <c r="I16" s="77">
        <f t="shared" si="1"/>
        <v>6.4318031838809446</v>
      </c>
      <c r="J16" s="5"/>
      <c r="K16" s="77">
        <v>918.9329833984375</v>
      </c>
      <c r="L16" s="77">
        <v>404.49798583984375</v>
      </c>
      <c r="M16" s="77">
        <f t="shared" si="2"/>
        <v>44.018224739731501</v>
      </c>
      <c r="N16" s="77"/>
      <c r="O16" s="77"/>
      <c r="P16" s="5"/>
      <c r="Q16" s="77"/>
      <c r="R16" s="77"/>
      <c r="S16" s="77"/>
      <c r="T16" s="5"/>
      <c r="U16" s="77"/>
      <c r="V16" s="77"/>
      <c r="W16" s="77"/>
    </row>
    <row r="17" spans="3:23" x14ac:dyDescent="0.2">
      <c r="C17" s="107">
        <v>1969.06005859375</v>
      </c>
      <c r="D17" s="107">
        <v>364.68701171875</v>
      </c>
      <c r="E17" s="107">
        <f t="shared" si="0"/>
        <v>18.52086786927158</v>
      </c>
      <c r="F17" s="5"/>
      <c r="G17" s="77">
        <v>4389</v>
      </c>
      <c r="H17" s="77">
        <v>1031.8299560546875</v>
      </c>
      <c r="I17" s="77">
        <f t="shared" si="1"/>
        <v>23.509454455563624</v>
      </c>
      <c r="J17" s="5"/>
      <c r="K17" s="77">
        <v>1340.030029296875</v>
      </c>
      <c r="L17" s="77">
        <v>672.114990234375</v>
      </c>
      <c r="M17" s="77">
        <f t="shared" si="2"/>
        <v>50.156711084082147</v>
      </c>
      <c r="N17" s="77"/>
      <c r="O17" s="77"/>
      <c r="P17" s="5"/>
      <c r="Q17" s="77"/>
      <c r="R17" s="77"/>
      <c r="S17" s="77"/>
      <c r="T17" s="5"/>
      <c r="U17" s="77"/>
      <c r="V17" s="77"/>
      <c r="W17" s="77"/>
    </row>
    <row r="18" spans="3:23" x14ac:dyDescent="0.2">
      <c r="C18" s="107">
        <v>1323.06005859375</v>
      </c>
      <c r="D18" s="107">
        <v>503.09100341796801</v>
      </c>
      <c r="E18" s="107">
        <f t="shared" si="0"/>
        <v>38.02480470559226</v>
      </c>
      <c r="F18" s="5"/>
      <c r="G18" s="77">
        <v>4463.330078125</v>
      </c>
      <c r="H18" s="77">
        <v>764.739013671875</v>
      </c>
      <c r="I18" s="77">
        <f t="shared" si="1"/>
        <v>17.13382161493945</v>
      </c>
      <c r="J18" s="5"/>
      <c r="K18" s="77">
        <v>2439.739990234375</v>
      </c>
      <c r="L18" s="77">
        <v>828.469970703125</v>
      </c>
      <c r="M18" s="77">
        <f t="shared" si="2"/>
        <v>33.957305861250305</v>
      </c>
      <c r="N18" s="77"/>
      <c r="O18" s="77"/>
      <c r="P18" s="5"/>
      <c r="Q18" s="77"/>
      <c r="R18" s="77"/>
      <c r="S18" s="77"/>
      <c r="T18" s="5"/>
      <c r="U18" s="77"/>
      <c r="V18" s="77"/>
      <c r="W18" s="77"/>
    </row>
    <row r="19" spans="3:23" x14ac:dyDescent="0.2">
      <c r="C19" s="107">
        <v>1071.8800048828125</v>
      </c>
      <c r="D19" s="107">
        <v>718.40399169921875</v>
      </c>
      <c r="E19" s="107">
        <f t="shared" si="0"/>
        <v>67.022799980093026</v>
      </c>
      <c r="F19" s="5"/>
      <c r="G19" s="77">
        <v>2878.090087890625</v>
      </c>
      <c r="H19" s="77">
        <v>635.0570068359375</v>
      </c>
      <c r="I19" s="77">
        <f t="shared" si="1"/>
        <v>22.065223375317476</v>
      </c>
      <c r="J19" s="5"/>
      <c r="K19" s="5"/>
      <c r="L19" s="5"/>
      <c r="M19" s="5"/>
      <c r="N19" s="5"/>
      <c r="O19" s="5"/>
      <c r="P19" s="5"/>
      <c r="Q19" s="77"/>
      <c r="R19" s="77"/>
      <c r="S19" s="5"/>
      <c r="T19" s="5"/>
      <c r="U19" s="77"/>
      <c r="V19" s="77"/>
      <c r="W19" s="5"/>
    </row>
    <row r="20" spans="3:23" x14ac:dyDescent="0.2">
      <c r="C20" s="107">
        <v>1274.4599609375</v>
      </c>
      <c r="D20" s="107">
        <v>439.21701049804688</v>
      </c>
      <c r="E20" s="107">
        <f t="shared" si="0"/>
        <v>34.462990126026114</v>
      </c>
      <c r="F20" s="5"/>
      <c r="G20" s="77">
        <v>504.40899658203125</v>
      </c>
      <c r="H20" s="77">
        <v>230.02200317382812</v>
      </c>
      <c r="I20" s="77">
        <f t="shared" si="1"/>
        <v>45.602280041097565</v>
      </c>
      <c r="J20" s="5"/>
      <c r="K20" s="5"/>
      <c r="L20" s="5"/>
      <c r="M20" s="5"/>
      <c r="N20" s="5"/>
      <c r="O20" s="5"/>
      <c r="P20" s="5"/>
      <c r="Q20" s="77"/>
      <c r="R20" s="77"/>
      <c r="S20" s="5"/>
      <c r="T20" s="5"/>
      <c r="U20" s="77"/>
      <c r="V20" s="77"/>
      <c r="W20" s="5"/>
    </row>
    <row r="21" spans="3:23" x14ac:dyDescent="0.2">
      <c r="C21" s="107">
        <v>954.2039794921875</v>
      </c>
      <c r="D21" s="107">
        <v>390.45001220703125</v>
      </c>
      <c r="E21" s="107">
        <f t="shared" si="0"/>
        <v>40.918925156319581</v>
      </c>
      <c r="F21" s="5"/>
      <c r="G21" s="77">
        <v>652.614013671875</v>
      </c>
      <c r="H21" s="77">
        <v>55.223800659179688</v>
      </c>
      <c r="I21" s="77">
        <f t="shared" si="1"/>
        <v>8.4619391404833397</v>
      </c>
      <c r="J21" s="5"/>
      <c r="K21" s="5"/>
      <c r="L21" s="5"/>
      <c r="M21" s="5"/>
      <c r="N21" s="5"/>
      <c r="O21" s="5"/>
      <c r="P21" s="5"/>
      <c r="Q21" s="77"/>
      <c r="R21" s="77"/>
      <c r="S21" s="5"/>
      <c r="T21" s="5"/>
      <c r="U21" s="77"/>
      <c r="V21" s="77"/>
      <c r="W21" s="5"/>
    </row>
    <row r="22" spans="3:23" x14ac:dyDescent="0.2">
      <c r="C22" s="107">
        <v>929.46600341796875</v>
      </c>
      <c r="D22" s="107">
        <v>709.51800537109375</v>
      </c>
      <c r="E22" s="107">
        <f t="shared" si="0"/>
        <v>76.336090051916912</v>
      </c>
      <c r="F22" s="5"/>
      <c r="G22" s="77">
        <v>3138.469970703125</v>
      </c>
      <c r="H22" s="77">
        <v>405.05899047851562</v>
      </c>
      <c r="I22" s="77">
        <f t="shared" si="1"/>
        <v>12.90625668748293</v>
      </c>
      <c r="J22" s="5"/>
      <c r="K22" s="5"/>
      <c r="L22" s="5"/>
      <c r="M22" s="5"/>
      <c r="N22" s="5"/>
      <c r="O22" s="5"/>
      <c r="P22" s="5"/>
      <c r="Q22" s="77"/>
      <c r="R22" s="77"/>
      <c r="S22" s="5"/>
      <c r="T22" s="5"/>
      <c r="U22" s="77"/>
      <c r="V22" s="77"/>
      <c r="W22" s="5"/>
    </row>
    <row r="23" spans="3:23" x14ac:dyDescent="0.2">
      <c r="C23" s="107">
        <v>1154.719970703125</v>
      </c>
      <c r="D23" s="107">
        <v>1024.25</v>
      </c>
      <c r="E23" s="107">
        <f t="shared" si="0"/>
        <v>88.701159240912759</v>
      </c>
      <c r="F23" s="5"/>
      <c r="G23" s="77">
        <v>2306.10009765625</v>
      </c>
      <c r="H23" s="77">
        <v>143.38800048828125</v>
      </c>
      <c r="I23" s="77">
        <f t="shared" si="1"/>
        <v>6.2177700193504277</v>
      </c>
      <c r="J23" s="5"/>
      <c r="K23" s="5"/>
      <c r="L23" s="5"/>
      <c r="M23" s="5"/>
      <c r="N23" s="5"/>
      <c r="O23" s="5"/>
      <c r="P23" s="5"/>
      <c r="Q23" s="77"/>
      <c r="R23" s="77"/>
      <c r="S23" s="5"/>
      <c r="T23" s="5"/>
      <c r="U23" s="77"/>
      <c r="V23" s="77"/>
      <c r="W23" s="5"/>
    </row>
    <row r="24" spans="3:23" x14ac:dyDescent="0.2">
      <c r="C24" s="107">
        <v>885.11700439453125</v>
      </c>
      <c r="D24" s="107">
        <v>354.32699584960938</v>
      </c>
      <c r="E24" s="107">
        <f t="shared" si="0"/>
        <v>40.031656164146177</v>
      </c>
      <c r="F24" s="5"/>
      <c r="G24" s="77">
        <v>3957.97998046875</v>
      </c>
      <c r="H24" s="77">
        <v>626.60198974609375</v>
      </c>
      <c r="I24" s="77">
        <f t="shared" si="1"/>
        <v>15.831358239257295</v>
      </c>
      <c r="J24" s="5"/>
      <c r="K24" s="5"/>
      <c r="L24" s="5"/>
      <c r="M24" s="5"/>
      <c r="N24" s="5"/>
      <c r="O24" s="5"/>
      <c r="P24" s="5"/>
      <c r="Q24" s="77"/>
      <c r="R24" s="77"/>
      <c r="S24" s="5"/>
      <c r="T24" s="5"/>
      <c r="U24" s="77"/>
      <c r="V24" s="77"/>
      <c r="W24" s="5"/>
    </row>
    <row r="25" spans="3:23" x14ac:dyDescent="0.2">
      <c r="C25" s="107">
        <v>1279.5799560546875</v>
      </c>
      <c r="D25" s="107">
        <v>882.5150146484375</v>
      </c>
      <c r="E25" s="107">
        <f t="shared" si="0"/>
        <v>68.969118379244136</v>
      </c>
      <c r="F25" s="5"/>
      <c r="G25" s="77">
        <v>4457.89013671875</v>
      </c>
      <c r="H25" s="77">
        <v>363.41000366210938</v>
      </c>
      <c r="I25" s="77">
        <f t="shared" si="1"/>
        <v>8.1520628036293168</v>
      </c>
      <c r="J25" s="5"/>
      <c r="K25" s="5"/>
      <c r="L25" s="5"/>
      <c r="M25" s="5"/>
      <c r="N25" s="5"/>
      <c r="O25" s="5"/>
      <c r="P25" s="5"/>
      <c r="Q25" s="77"/>
      <c r="R25" s="77"/>
      <c r="S25" s="5"/>
      <c r="T25" s="5"/>
      <c r="U25" s="77"/>
      <c r="V25" s="77"/>
      <c r="W25" s="5"/>
    </row>
    <row r="26" spans="3:23" x14ac:dyDescent="0.2">
      <c r="C26" s="107">
        <v>795.7030029296875</v>
      </c>
      <c r="D26" s="107">
        <v>666.66497802734375</v>
      </c>
      <c r="E26" s="107">
        <f t="shared" si="0"/>
        <v>83.783142148862012</v>
      </c>
      <c r="F26" s="5"/>
      <c r="G26" s="77">
        <v>2870.830078125</v>
      </c>
      <c r="H26" s="77">
        <v>206.15499877929688</v>
      </c>
      <c r="I26" s="77">
        <f t="shared" si="1"/>
        <v>7.1810240651352331</v>
      </c>
      <c r="J26" s="5"/>
      <c r="K26" s="5"/>
      <c r="L26" s="5"/>
      <c r="M26" s="5"/>
      <c r="N26" s="5"/>
      <c r="O26" s="5"/>
      <c r="P26" s="5"/>
      <c r="Q26" s="77"/>
      <c r="R26" s="77"/>
      <c r="S26" s="5"/>
      <c r="T26" s="5"/>
      <c r="U26" s="77"/>
      <c r="V26" s="77"/>
      <c r="W26" s="5"/>
    </row>
    <row r="27" spans="3:23" x14ac:dyDescent="0.2">
      <c r="C27" s="107">
        <v>1234.3800048828125</v>
      </c>
      <c r="D27" s="107">
        <v>1012.739990234375</v>
      </c>
      <c r="E27" s="107">
        <f t="shared" si="0"/>
        <v>82.044426046136493</v>
      </c>
      <c r="F27" s="5"/>
      <c r="G27" s="77">
        <v>1560.8299560546875</v>
      </c>
      <c r="H27" s="77">
        <v>169.97500610351562</v>
      </c>
      <c r="I27" s="77">
        <f t="shared" si="1"/>
        <v>10.890039971629051</v>
      </c>
      <c r="J27" s="5"/>
      <c r="K27" s="5"/>
      <c r="L27" s="5"/>
      <c r="M27" s="5"/>
      <c r="N27" s="5"/>
      <c r="O27" s="5"/>
      <c r="P27" s="5"/>
      <c r="Q27" s="77"/>
      <c r="R27" s="5"/>
      <c r="S27" s="5"/>
      <c r="T27" s="5"/>
      <c r="U27" s="77"/>
      <c r="V27" s="5"/>
      <c r="W27" s="5"/>
    </row>
    <row r="28" spans="3:23" x14ac:dyDescent="0.2">
      <c r="C28" s="107">
        <v>792.5009765625</v>
      </c>
      <c r="D28" s="107">
        <v>352.27200317382812</v>
      </c>
      <c r="E28" s="107">
        <f t="shared" si="0"/>
        <v>44.450671177948571</v>
      </c>
      <c r="F28" s="5"/>
      <c r="G28" s="5"/>
      <c r="H28" s="5"/>
      <c r="I28" s="5"/>
      <c r="J28" s="5"/>
      <c r="K28" s="5"/>
      <c r="L28" s="5"/>
      <c r="M28" s="5"/>
      <c r="N28" s="5"/>
      <c r="O28" s="5"/>
      <c r="P28" s="5"/>
      <c r="Q28" s="77"/>
      <c r="R28" s="5"/>
      <c r="S28" s="5"/>
      <c r="T28" s="5"/>
      <c r="U28" s="77"/>
      <c r="V28" s="5"/>
      <c r="W28" s="5"/>
    </row>
    <row r="29" spans="3:23" x14ac:dyDescent="0.2">
      <c r="C29" s="107">
        <v>2161.18994140625</v>
      </c>
      <c r="D29" s="107">
        <v>471.37100219726562</v>
      </c>
      <c r="E29" s="107">
        <f t="shared" si="0"/>
        <v>21.810716085905547</v>
      </c>
      <c r="F29" s="5"/>
      <c r="G29" s="5"/>
      <c r="H29" s="5"/>
      <c r="I29" s="5"/>
      <c r="J29" s="5"/>
      <c r="K29" s="5"/>
      <c r="L29" s="5"/>
      <c r="M29" s="5"/>
      <c r="N29" s="5"/>
      <c r="O29" s="5"/>
      <c r="P29" s="5"/>
      <c r="Q29" s="5"/>
      <c r="R29" s="5"/>
      <c r="S29" s="5"/>
      <c r="T29" s="5"/>
      <c r="U29" s="5"/>
      <c r="V29" s="5"/>
      <c r="W29" s="5"/>
    </row>
    <row r="30" spans="3:23" x14ac:dyDescent="0.2">
      <c r="C30" s="107">
        <v>2633.510009765625</v>
      </c>
      <c r="D30" s="107">
        <v>296.05099487304688</v>
      </c>
      <c r="E30" s="107">
        <f t="shared" si="0"/>
        <v>11.241688612354832</v>
      </c>
      <c r="F30" s="5"/>
      <c r="G30" s="5"/>
      <c r="H30" s="5"/>
      <c r="I30" s="5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</row>
    <row r="31" spans="3:23" x14ac:dyDescent="0.2">
      <c r="C31" s="108"/>
      <c r="D31" s="108"/>
      <c r="E31" s="108"/>
      <c r="F31" s="5"/>
      <c r="G31" s="5"/>
      <c r="H31" s="5"/>
      <c r="I31" s="5"/>
      <c r="J31" s="5"/>
      <c r="K31" s="5"/>
      <c r="L31" s="5"/>
      <c r="M31" s="5"/>
      <c r="N31" s="5"/>
      <c r="O31" s="5"/>
      <c r="P31" s="5"/>
      <c r="Q31" s="5"/>
      <c r="R31" s="5"/>
      <c r="S31" s="5"/>
      <c r="T31" s="5"/>
      <c r="U31" s="5"/>
      <c r="V31" s="5"/>
      <c r="W31" s="5"/>
    </row>
    <row r="32" spans="3:23" x14ac:dyDescent="0.2">
      <c r="C32" s="108"/>
      <c r="D32" s="108"/>
      <c r="E32" s="108"/>
      <c r="F32" s="5"/>
      <c r="G32" s="5"/>
      <c r="H32" s="5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</row>
    <row r="33" spans="3:23" x14ac:dyDescent="0.2">
      <c r="C33" s="108"/>
      <c r="D33" s="108"/>
      <c r="E33" s="108"/>
      <c r="F33" s="5"/>
      <c r="G33" s="5"/>
      <c r="H33" s="5"/>
      <c r="I33" s="5"/>
      <c r="J33" s="5"/>
      <c r="K33" s="5"/>
      <c r="L33" s="5"/>
      <c r="M33" s="5"/>
      <c r="N33" s="5"/>
      <c r="O33" s="5"/>
      <c r="P33" s="5"/>
      <c r="Q33" s="5"/>
      <c r="R33" s="5"/>
      <c r="S33" s="5"/>
      <c r="T33" s="5"/>
      <c r="U33" s="5"/>
      <c r="V33" s="5"/>
      <c r="W33" s="5"/>
    </row>
    <row r="34" spans="3:23" x14ac:dyDescent="0.2">
      <c r="C34" s="108"/>
      <c r="D34" s="108"/>
      <c r="E34" s="108"/>
      <c r="F34" s="5"/>
      <c r="G34" s="5"/>
      <c r="H34" s="5"/>
      <c r="I34" s="5"/>
      <c r="J34" s="5"/>
      <c r="K34" s="5"/>
      <c r="L34" s="5"/>
      <c r="M34" s="5"/>
      <c r="N34" s="5"/>
      <c r="O34" s="5"/>
      <c r="P34" s="5"/>
      <c r="Q34" s="5"/>
      <c r="R34" s="5"/>
      <c r="S34" s="5"/>
      <c r="T34" s="5"/>
      <c r="U34" s="5"/>
      <c r="V34" s="5"/>
      <c r="W34" s="5"/>
    </row>
    <row r="35" spans="3:23" x14ac:dyDescent="0.2">
      <c r="C35" s="108"/>
      <c r="D35" s="108"/>
      <c r="E35" s="108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/>
      <c r="R35" s="5"/>
      <c r="S35" s="5"/>
      <c r="T35" s="5"/>
      <c r="U35" s="5"/>
      <c r="V35" s="5"/>
      <c r="W35" s="5"/>
    </row>
    <row r="36" spans="3:23" x14ac:dyDescent="0.2">
      <c r="C36" s="108"/>
      <c r="D36" s="108"/>
      <c r="E36" s="108"/>
      <c r="F36" s="5"/>
      <c r="G36" s="5"/>
      <c r="H36" s="5"/>
      <c r="I36" s="5"/>
      <c r="J36" s="5"/>
      <c r="K36" s="5"/>
      <c r="L36" s="5"/>
      <c r="M36" s="5"/>
      <c r="N36" s="5"/>
      <c r="O36" s="5"/>
      <c r="P36" s="5"/>
      <c r="Q36" s="5"/>
      <c r="R36" s="5"/>
      <c r="S36" s="5"/>
      <c r="T36" s="5"/>
      <c r="U36" s="5"/>
      <c r="V36" s="5"/>
      <c r="W36" s="5"/>
    </row>
    <row r="37" spans="3:23" x14ac:dyDescent="0.2">
      <c r="C37" s="108"/>
      <c r="D37" s="108"/>
      <c r="E37" s="108"/>
      <c r="F37" s="5"/>
      <c r="G37" s="5"/>
      <c r="H37" s="5"/>
      <c r="I37" s="5"/>
      <c r="J37" s="5"/>
      <c r="K37" s="5"/>
      <c r="L37" s="5"/>
      <c r="M37" s="5"/>
      <c r="N37" s="5"/>
      <c r="O37" s="5"/>
      <c r="P37" s="5"/>
      <c r="Q37" s="5"/>
      <c r="R37" s="5"/>
      <c r="S37" s="5"/>
      <c r="T37" s="5"/>
      <c r="U37" s="5"/>
      <c r="V37" s="5"/>
      <c r="W37" s="5"/>
    </row>
    <row r="38" spans="3:23" x14ac:dyDescent="0.2">
      <c r="C38" s="108"/>
      <c r="D38" s="108"/>
      <c r="E38" s="108"/>
      <c r="F38" s="5"/>
      <c r="G38" s="5"/>
      <c r="H38" s="5"/>
      <c r="I38" s="5"/>
      <c r="J38" s="5"/>
      <c r="K38" s="5"/>
      <c r="L38" s="5"/>
      <c r="M38" s="5"/>
      <c r="N38" s="5"/>
      <c r="O38" s="5"/>
      <c r="P38" s="5"/>
      <c r="Q38" s="5"/>
      <c r="R38" s="5"/>
      <c r="S38" s="5"/>
      <c r="T38" s="5"/>
      <c r="U38" s="5"/>
      <c r="V38" s="5"/>
      <c r="W38" s="5"/>
    </row>
  </sheetData>
  <mergeCells count="3">
    <mergeCell ref="C4:E4"/>
    <mergeCell ref="G4:I4"/>
    <mergeCell ref="K4:M4"/>
  </mergeCells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DA2B1-29B7-9241-B9E3-7F0666E34577}">
  <dimension ref="B2:Q30"/>
  <sheetViews>
    <sheetView zoomScale="99" workbookViewId="0">
      <selection activeCell="B6" sqref="B6"/>
    </sheetView>
  </sheetViews>
  <sheetFormatPr baseColWidth="10" defaultRowHeight="16" x14ac:dyDescent="0.2"/>
  <cols>
    <col min="6" max="6" width="5.83203125" customWidth="1"/>
    <col min="10" max="10" width="5.6640625" customWidth="1"/>
  </cols>
  <sheetData>
    <row r="2" spans="2:17" x14ac:dyDescent="0.2">
      <c r="B2" t="s">
        <v>1125</v>
      </c>
    </row>
    <row r="4" spans="2:17" x14ac:dyDescent="0.2">
      <c r="C4" s="126" t="s">
        <v>47</v>
      </c>
      <c r="D4" s="126"/>
      <c r="E4" s="126"/>
      <c r="G4" s="126" t="s">
        <v>1064</v>
      </c>
      <c r="H4" s="126"/>
      <c r="I4" s="126"/>
      <c r="K4" s="126" t="s">
        <v>75</v>
      </c>
      <c r="L4" s="126"/>
      <c r="M4" s="126"/>
    </row>
    <row r="5" spans="2:17" ht="68" x14ac:dyDescent="0.2">
      <c r="C5" s="59" t="s">
        <v>1121</v>
      </c>
      <c r="D5" s="59" t="s">
        <v>1123</v>
      </c>
      <c r="E5" s="59" t="s">
        <v>1120</v>
      </c>
      <c r="F5" s="5"/>
      <c r="G5" s="59" t="s">
        <v>1121</v>
      </c>
      <c r="H5" s="59" t="s">
        <v>1123</v>
      </c>
      <c r="I5" s="59" t="s">
        <v>1120</v>
      </c>
      <c r="J5" s="5"/>
      <c r="K5" s="59" t="s">
        <v>1121</v>
      </c>
      <c r="L5" s="59" t="s">
        <v>1123</v>
      </c>
      <c r="M5" s="59" t="s">
        <v>1120</v>
      </c>
      <c r="O5" s="5"/>
      <c r="P5" s="5"/>
      <c r="Q5" s="5"/>
    </row>
    <row r="6" spans="2:17" x14ac:dyDescent="0.2">
      <c r="C6" s="107">
        <v>631.62799072265625</v>
      </c>
      <c r="D6" s="107">
        <v>140.95500183105469</v>
      </c>
      <c r="E6" s="107">
        <f t="shared" ref="E6:E30" si="0">D6/C6*100</f>
        <v>22.316142397328797</v>
      </c>
      <c r="F6" s="5"/>
      <c r="G6" s="77">
        <v>2089.820068359375</v>
      </c>
      <c r="H6" s="77">
        <v>173.39300537109375</v>
      </c>
      <c r="I6" s="77">
        <f t="shared" ref="I6:I27" si="1">H6/G6*100</f>
        <v>8.2970303518626309</v>
      </c>
      <c r="J6" s="5"/>
      <c r="K6" s="77">
        <v>517.88201904296875</v>
      </c>
      <c r="L6" s="77">
        <v>168.34199523925781</v>
      </c>
      <c r="M6" s="77">
        <f t="shared" ref="M6:M18" si="2">L6/K6*100</f>
        <v>32.505858293815457</v>
      </c>
      <c r="O6" s="77"/>
      <c r="P6" s="77"/>
      <c r="Q6" s="77"/>
    </row>
    <row r="7" spans="2:17" x14ac:dyDescent="0.2">
      <c r="C7" s="107">
        <v>582.33001708984375</v>
      </c>
      <c r="D7" s="107">
        <v>126.01300048828125</v>
      </c>
      <c r="E7" s="107">
        <f t="shared" si="0"/>
        <v>21.639447871504718</v>
      </c>
      <c r="F7" s="5"/>
      <c r="G7" s="77">
        <v>1612.530029296875</v>
      </c>
      <c r="H7" s="77">
        <v>161.77799987792969</v>
      </c>
      <c r="I7" s="77">
        <f t="shared" si="1"/>
        <v>10.032557343969037</v>
      </c>
      <c r="J7" s="5"/>
      <c r="K7" s="77">
        <v>1775.050048828125</v>
      </c>
      <c r="L7" s="77">
        <v>782.364990234375</v>
      </c>
      <c r="M7" s="77">
        <f t="shared" si="2"/>
        <v>44.075658077972882</v>
      </c>
      <c r="O7" s="77"/>
      <c r="P7" s="77"/>
      <c r="Q7" s="77"/>
    </row>
    <row r="8" spans="2:17" x14ac:dyDescent="0.2">
      <c r="C8" s="107">
        <v>1799.9300537109375</v>
      </c>
      <c r="D8" s="107">
        <v>438.5</v>
      </c>
      <c r="E8" s="107">
        <f t="shared" si="0"/>
        <v>24.362057797520478</v>
      </c>
      <c r="F8" s="5"/>
      <c r="G8" s="77">
        <v>2123.449951171875</v>
      </c>
      <c r="H8" s="77">
        <v>32.813899993896484</v>
      </c>
      <c r="I8" s="77">
        <f t="shared" si="1"/>
        <v>1.5453107324609829</v>
      </c>
      <c r="J8" s="5"/>
      <c r="K8" s="77">
        <v>1428.050048828125</v>
      </c>
      <c r="L8" s="77">
        <v>266.84201049804688</v>
      </c>
      <c r="M8" s="77">
        <f t="shared" si="2"/>
        <v>18.685760398735368</v>
      </c>
      <c r="O8" s="77"/>
      <c r="P8" s="77"/>
      <c r="Q8" s="77"/>
    </row>
    <row r="9" spans="2:17" x14ac:dyDescent="0.2">
      <c r="C9" s="107">
        <v>2005.4300537109375</v>
      </c>
      <c r="D9" s="107">
        <v>504.4119873046875</v>
      </c>
      <c r="E9" s="107">
        <f t="shared" si="0"/>
        <v>25.152310167652121</v>
      </c>
      <c r="F9" s="5"/>
      <c r="G9" s="77">
        <v>2164.949951171875</v>
      </c>
      <c r="H9" s="77">
        <v>485.67001342773438</v>
      </c>
      <c r="I9" s="77">
        <f t="shared" si="1"/>
        <v>22.433313673826223</v>
      </c>
      <c r="J9" s="5"/>
      <c r="K9" s="77">
        <v>1471.969970703125</v>
      </c>
      <c r="L9" s="77">
        <v>249.09500122070312</v>
      </c>
      <c r="M9" s="77">
        <f t="shared" si="2"/>
        <v>16.92255998277712</v>
      </c>
      <c r="O9" s="77"/>
      <c r="P9" s="77"/>
      <c r="Q9" s="77"/>
    </row>
    <row r="10" spans="2:17" x14ac:dyDescent="0.2">
      <c r="C10" s="107">
        <v>1708.25</v>
      </c>
      <c r="D10" s="107">
        <v>295.46701049804688</v>
      </c>
      <c r="E10" s="107">
        <f t="shared" si="0"/>
        <v>17.296473613232656</v>
      </c>
      <c r="F10" s="5"/>
      <c r="G10" s="77">
        <v>2457.10009765625</v>
      </c>
      <c r="H10" s="77">
        <v>373.13101196289062</v>
      </c>
      <c r="I10" s="77">
        <f t="shared" si="1"/>
        <v>15.185828705912652</v>
      </c>
      <c r="J10" s="5"/>
      <c r="K10" s="77">
        <v>1414.1800537109375</v>
      </c>
      <c r="L10" s="77">
        <v>325.52398681640625</v>
      </c>
      <c r="M10" s="77">
        <f t="shared" si="2"/>
        <v>23.01856725826401</v>
      </c>
      <c r="O10" s="77"/>
      <c r="P10" s="77"/>
      <c r="Q10" s="77"/>
    </row>
    <row r="11" spans="2:17" x14ac:dyDescent="0.2">
      <c r="C11" s="107">
        <v>4504.52978515625</v>
      </c>
      <c r="D11" s="107">
        <v>342.0369873046875</v>
      </c>
      <c r="E11" s="107">
        <f t="shared" si="0"/>
        <v>7.5931785029327568</v>
      </c>
      <c r="F11" s="5"/>
      <c r="G11" s="77">
        <v>2160.739990234375</v>
      </c>
      <c r="H11" s="77">
        <v>184.13800048828125</v>
      </c>
      <c r="I11" s="77">
        <f t="shared" si="1"/>
        <v>8.5219878986137445</v>
      </c>
      <c r="J11" s="5"/>
      <c r="K11" s="77">
        <v>2178.840087890625</v>
      </c>
      <c r="L11" s="77">
        <v>53.372798919677734</v>
      </c>
      <c r="M11" s="77">
        <f t="shared" si="2"/>
        <v>2.4495968848888272</v>
      </c>
      <c r="O11" s="77"/>
      <c r="P11" s="77"/>
      <c r="Q11" s="77"/>
    </row>
    <row r="12" spans="2:17" x14ac:dyDescent="0.2">
      <c r="C12" s="107">
        <v>1137.780029296875</v>
      </c>
      <c r="D12" s="107">
        <v>740.78997802734375</v>
      </c>
      <c r="E12" s="107">
        <f t="shared" si="0"/>
        <v>65.108365321294741</v>
      </c>
      <c r="F12" s="5"/>
      <c r="G12" s="77">
        <v>1325.3800048828125</v>
      </c>
      <c r="H12" s="77">
        <v>24.564199447631836</v>
      </c>
      <c r="I12" s="77">
        <f t="shared" si="1"/>
        <v>1.8533703056583952</v>
      </c>
      <c r="J12" s="5"/>
      <c r="K12" s="77">
        <v>2096.929931640625</v>
      </c>
      <c r="L12" s="77">
        <v>492.16400146484375</v>
      </c>
      <c r="M12" s="77">
        <f t="shared" si="2"/>
        <v>23.470693705048014</v>
      </c>
      <c r="O12" s="77"/>
      <c r="P12" s="77"/>
      <c r="Q12" s="77"/>
    </row>
    <row r="13" spans="2:17" x14ac:dyDescent="0.2">
      <c r="C13" s="107">
        <v>4082.97998046875</v>
      </c>
      <c r="D13" s="107">
        <v>684.08697509765625</v>
      </c>
      <c r="E13" s="107">
        <f t="shared" si="0"/>
        <v>16.75460027651468</v>
      </c>
      <c r="F13" s="5"/>
      <c r="G13" s="77">
        <v>3493.25</v>
      </c>
      <c r="H13" s="77">
        <v>403.16299438476562</v>
      </c>
      <c r="I13" s="77">
        <f t="shared" si="1"/>
        <v>11.541200726680472</v>
      </c>
      <c r="J13" s="5"/>
      <c r="K13" s="77">
        <v>645.10302734375</v>
      </c>
      <c r="L13" s="77">
        <v>172.76199340820312</v>
      </c>
      <c r="M13" s="77">
        <f t="shared" si="2"/>
        <v>26.780527463893772</v>
      </c>
      <c r="O13" s="77"/>
      <c r="P13" s="77"/>
      <c r="Q13" s="77"/>
    </row>
    <row r="14" spans="2:17" x14ac:dyDescent="0.2">
      <c r="C14" s="107">
        <v>1748.050048828125</v>
      </c>
      <c r="D14" s="107">
        <v>106.0260009765625</v>
      </c>
      <c r="E14" s="107">
        <f t="shared" si="0"/>
        <v>6.065387032118517</v>
      </c>
      <c r="F14" s="5"/>
      <c r="G14" s="77">
        <v>2526.510009765625</v>
      </c>
      <c r="H14" s="77">
        <v>135.25399780273438</v>
      </c>
      <c r="I14" s="77">
        <f t="shared" si="1"/>
        <v>5.3533925169479692</v>
      </c>
      <c r="J14" s="5"/>
      <c r="K14" s="77">
        <v>2085.93994140625</v>
      </c>
      <c r="L14" s="77">
        <v>75.213096618652344</v>
      </c>
      <c r="M14" s="77">
        <f t="shared" si="2"/>
        <v>3.605717265663313</v>
      </c>
      <c r="O14" s="77"/>
      <c r="P14" s="77"/>
      <c r="Q14" s="77"/>
    </row>
    <row r="15" spans="2:17" x14ac:dyDescent="0.2">
      <c r="C15" s="107">
        <v>957.0460205078125</v>
      </c>
      <c r="D15" s="107">
        <v>247.51300048828125</v>
      </c>
      <c r="E15" s="107">
        <f t="shared" si="0"/>
        <v>25.862183759663914</v>
      </c>
      <c r="F15" s="5"/>
      <c r="G15" s="77">
        <v>1679.949951171875</v>
      </c>
      <c r="H15" s="77">
        <v>106.23200225830078</v>
      </c>
      <c r="I15" s="77">
        <f t="shared" si="1"/>
        <v>6.3235218516002227</v>
      </c>
      <c r="J15" s="5"/>
      <c r="K15" s="77">
        <v>321.41598510742188</v>
      </c>
      <c r="L15" s="77">
        <v>57.023899078369141</v>
      </c>
      <c r="M15" s="77">
        <f t="shared" si="2"/>
        <v>17.741463312507911</v>
      </c>
      <c r="O15" s="77"/>
      <c r="P15" s="77"/>
      <c r="Q15" s="77"/>
    </row>
    <row r="16" spans="2:17" x14ac:dyDescent="0.2">
      <c r="C16" s="107">
        <v>4093.719970703125</v>
      </c>
      <c r="D16" s="107">
        <v>378.89199829101562</v>
      </c>
      <c r="E16" s="107">
        <f t="shared" si="0"/>
        <v>9.2554449498884086</v>
      </c>
      <c r="F16" s="5"/>
      <c r="G16" s="77">
        <v>2459.8701171875</v>
      </c>
      <c r="H16" s="77">
        <v>81.567703247070312</v>
      </c>
      <c r="I16" s="77">
        <f t="shared" si="1"/>
        <v>3.3159353689913922</v>
      </c>
      <c r="J16" s="5"/>
      <c r="K16" s="77">
        <v>918.9329833984375</v>
      </c>
      <c r="L16" s="77">
        <v>68.54010009765625</v>
      </c>
      <c r="M16" s="77">
        <f t="shared" si="2"/>
        <v>7.4586614405958427</v>
      </c>
      <c r="O16" s="77"/>
      <c r="P16" s="77"/>
      <c r="Q16" s="77"/>
    </row>
    <row r="17" spans="3:17" x14ac:dyDescent="0.2">
      <c r="C17" s="107">
        <v>1969.06005859375</v>
      </c>
      <c r="D17" s="107">
        <v>229.09100341796875</v>
      </c>
      <c r="E17" s="107">
        <f t="shared" si="0"/>
        <v>11.63453610356504</v>
      </c>
      <c r="F17" s="5"/>
      <c r="G17" s="77">
        <v>4389</v>
      </c>
      <c r="H17" s="77">
        <v>391.10198974609375</v>
      </c>
      <c r="I17" s="77">
        <f t="shared" si="1"/>
        <v>8.9109589825949804</v>
      </c>
      <c r="J17" s="5"/>
      <c r="K17" s="77">
        <v>1340.030029296875</v>
      </c>
      <c r="L17" s="77">
        <v>133.52900695800781</v>
      </c>
      <c r="M17" s="77">
        <f t="shared" si="2"/>
        <v>9.9646279589772782</v>
      </c>
      <c r="O17" s="77"/>
      <c r="P17" s="77"/>
      <c r="Q17" s="77"/>
    </row>
    <row r="18" spans="3:17" x14ac:dyDescent="0.2">
      <c r="C18" s="107">
        <v>1323.06005859375</v>
      </c>
      <c r="D18" s="107">
        <v>428.28799438476562</v>
      </c>
      <c r="E18" s="107">
        <f t="shared" si="0"/>
        <v>32.371016841063366</v>
      </c>
      <c r="F18" s="5"/>
      <c r="G18" s="77">
        <v>4463.330078125</v>
      </c>
      <c r="H18" s="77">
        <v>47.587699890136719</v>
      </c>
      <c r="I18" s="77">
        <f t="shared" si="1"/>
        <v>1.0661927094159218</v>
      </c>
      <c r="J18" s="5"/>
      <c r="K18" s="77">
        <v>2439.739990234375</v>
      </c>
      <c r="L18" s="77">
        <v>408.32000732421875</v>
      </c>
      <c r="M18" s="77">
        <f t="shared" si="2"/>
        <v>16.736209963299952</v>
      </c>
      <c r="O18" s="77"/>
      <c r="P18" s="77"/>
      <c r="Q18" s="77"/>
    </row>
    <row r="19" spans="3:17" x14ac:dyDescent="0.2">
      <c r="C19" s="107">
        <v>1071.8800048828125</v>
      </c>
      <c r="D19" s="107">
        <v>144.99699401855469</v>
      </c>
      <c r="E19" s="107">
        <f t="shared" si="0"/>
        <v>13.527353188606877</v>
      </c>
      <c r="F19" s="5"/>
      <c r="G19" s="77">
        <v>2878.090087890625</v>
      </c>
      <c r="H19" s="77">
        <v>163.39100646972656</v>
      </c>
      <c r="I19" s="77">
        <f t="shared" si="1"/>
        <v>5.6770636595839541</v>
      </c>
      <c r="J19" s="5"/>
      <c r="K19" s="5"/>
      <c r="L19" s="5"/>
      <c r="M19" s="5"/>
      <c r="O19" s="77"/>
      <c r="P19" s="77"/>
      <c r="Q19" s="5"/>
    </row>
    <row r="20" spans="3:17" x14ac:dyDescent="0.2">
      <c r="C20" s="107">
        <v>1274.4599609375</v>
      </c>
      <c r="D20" s="107">
        <v>149.36799621582031</v>
      </c>
      <c r="E20" s="107">
        <f t="shared" si="0"/>
        <v>11.720101124710451</v>
      </c>
      <c r="F20" s="5"/>
      <c r="G20" s="77">
        <v>504.40899658203125</v>
      </c>
      <c r="H20" s="77">
        <v>81.969100952148438</v>
      </c>
      <c r="I20" s="77">
        <f t="shared" si="1"/>
        <v>16.250523188045065</v>
      </c>
      <c r="J20" s="5"/>
      <c r="K20" s="5"/>
      <c r="L20" s="5"/>
      <c r="M20" s="5"/>
      <c r="O20" s="77"/>
      <c r="P20" s="77"/>
      <c r="Q20" s="5"/>
    </row>
    <row r="21" spans="3:17" x14ac:dyDescent="0.2">
      <c r="C21" s="107">
        <v>954.2039794921875</v>
      </c>
      <c r="D21" s="107">
        <v>110.35600280761719</v>
      </c>
      <c r="E21" s="107">
        <f t="shared" si="0"/>
        <v>11.565242356916908</v>
      </c>
      <c r="F21" s="5"/>
      <c r="G21" s="77">
        <v>652.614013671875</v>
      </c>
      <c r="H21" s="77">
        <v>21.002700805664062</v>
      </c>
      <c r="I21" s="77">
        <f t="shared" si="1"/>
        <v>3.2182423861072529</v>
      </c>
      <c r="J21" s="5"/>
      <c r="K21" s="5"/>
      <c r="L21" s="5"/>
      <c r="M21" s="5"/>
      <c r="O21" s="77"/>
      <c r="P21" s="77"/>
      <c r="Q21" s="5"/>
    </row>
    <row r="22" spans="3:17" x14ac:dyDescent="0.2">
      <c r="C22" s="107">
        <v>929.46600341796875</v>
      </c>
      <c r="D22" s="107">
        <v>317.9169921875</v>
      </c>
      <c r="E22" s="107">
        <f t="shared" si="0"/>
        <v>34.204262557039094</v>
      </c>
      <c r="F22" s="5"/>
      <c r="G22" s="77">
        <v>3138.469970703125</v>
      </c>
      <c r="H22" s="77">
        <v>131.64399719238281</v>
      </c>
      <c r="I22" s="77">
        <f t="shared" si="1"/>
        <v>4.1945278566068307</v>
      </c>
      <c r="J22" s="5"/>
      <c r="K22" s="5"/>
      <c r="L22" s="5"/>
      <c r="M22" s="5"/>
      <c r="O22" s="77"/>
      <c r="P22" s="77"/>
      <c r="Q22" s="5"/>
    </row>
    <row r="23" spans="3:17" x14ac:dyDescent="0.2">
      <c r="C23" s="107">
        <v>1154.719970703125</v>
      </c>
      <c r="D23" s="107">
        <v>352.49200439453125</v>
      </c>
      <c r="E23" s="107">
        <f t="shared" si="0"/>
        <v>30.526189321891955</v>
      </c>
      <c r="F23" s="5"/>
      <c r="G23" s="77">
        <v>2306.10009765625</v>
      </c>
      <c r="H23" s="77">
        <v>28.711999893188477</v>
      </c>
      <c r="I23" s="77">
        <f t="shared" si="1"/>
        <v>1.2450456908773924</v>
      </c>
      <c r="J23" s="5"/>
      <c r="K23" s="5"/>
      <c r="L23" s="5"/>
      <c r="M23" s="5"/>
      <c r="O23" s="77"/>
      <c r="P23" s="77"/>
      <c r="Q23" s="5"/>
    </row>
    <row r="24" spans="3:17" x14ac:dyDescent="0.2">
      <c r="C24" s="107">
        <v>885.11700439453125</v>
      </c>
      <c r="D24" s="107">
        <v>61.977901458740234</v>
      </c>
      <c r="E24" s="107">
        <f t="shared" si="0"/>
        <v>7.002226954292504</v>
      </c>
      <c r="F24" s="5"/>
      <c r="G24" s="77">
        <v>3957.97998046875</v>
      </c>
      <c r="H24" s="77">
        <v>147.63499450683594</v>
      </c>
      <c r="I24" s="77">
        <f t="shared" si="1"/>
        <v>3.7300591522787663</v>
      </c>
      <c r="J24" s="5"/>
      <c r="K24" s="5"/>
      <c r="L24" s="5"/>
      <c r="M24" s="5"/>
      <c r="O24" s="77"/>
      <c r="P24" s="77"/>
      <c r="Q24" s="5"/>
    </row>
    <row r="25" spans="3:17" x14ac:dyDescent="0.2">
      <c r="C25" s="107">
        <v>1279.5799560546875</v>
      </c>
      <c r="D25" s="107">
        <v>605.91302490234375</v>
      </c>
      <c r="E25" s="107">
        <f t="shared" si="0"/>
        <v>47.352494233384803</v>
      </c>
      <c r="F25" s="5"/>
      <c r="G25" s="77">
        <v>4457.89013671875</v>
      </c>
      <c r="H25" s="77">
        <v>91.180198669433594</v>
      </c>
      <c r="I25" s="77">
        <f t="shared" si="1"/>
        <v>2.0453666616501049</v>
      </c>
      <c r="J25" s="5"/>
      <c r="K25" s="5"/>
      <c r="L25" s="5"/>
      <c r="M25" s="5"/>
      <c r="O25" s="77"/>
      <c r="P25" s="77"/>
      <c r="Q25" s="5"/>
    </row>
    <row r="26" spans="3:17" x14ac:dyDescent="0.2">
      <c r="C26" s="107">
        <v>795.7030029296875</v>
      </c>
      <c r="D26" s="107">
        <v>604.9520263671875</v>
      </c>
      <c r="E26" s="107">
        <f t="shared" si="0"/>
        <v>76.027365001743533</v>
      </c>
      <c r="F26" s="5"/>
      <c r="G26" s="77">
        <v>2870.830078125</v>
      </c>
      <c r="H26" s="77">
        <v>60.360298156738281</v>
      </c>
      <c r="I26" s="77">
        <f t="shared" si="1"/>
        <v>2.1025381688964631</v>
      </c>
      <c r="J26" s="5"/>
      <c r="K26" s="5"/>
      <c r="L26" s="5"/>
      <c r="M26" s="5"/>
      <c r="O26" s="77"/>
      <c r="P26" s="77"/>
      <c r="Q26" s="5"/>
    </row>
    <row r="27" spans="3:17" x14ac:dyDescent="0.2">
      <c r="C27" s="107">
        <v>1234.3800048828125</v>
      </c>
      <c r="D27" s="107">
        <v>734.08697509765625</v>
      </c>
      <c r="E27" s="107">
        <f t="shared" si="0"/>
        <v>59.47009609632714</v>
      </c>
      <c r="F27" s="5"/>
      <c r="G27" s="77">
        <v>1560.8299560546875</v>
      </c>
      <c r="H27" s="77">
        <v>28.650899887084961</v>
      </c>
      <c r="I27" s="77">
        <f t="shared" si="1"/>
        <v>1.8356195545801728</v>
      </c>
      <c r="J27" s="5"/>
      <c r="K27" s="5"/>
      <c r="L27" s="5"/>
      <c r="M27" s="5"/>
      <c r="O27" s="77"/>
      <c r="P27" s="5"/>
      <c r="Q27" s="5"/>
    </row>
    <row r="28" spans="3:17" x14ac:dyDescent="0.2">
      <c r="C28" s="107">
        <v>792.5009765625</v>
      </c>
      <c r="D28" s="107">
        <v>83.811302185058594</v>
      </c>
      <c r="E28" s="107">
        <f t="shared" si="0"/>
        <v>10.575545603564171</v>
      </c>
      <c r="F28" s="5"/>
      <c r="G28" s="5"/>
      <c r="H28" s="5"/>
      <c r="I28" s="5"/>
      <c r="J28" s="5"/>
      <c r="K28" s="5"/>
      <c r="L28" s="5"/>
      <c r="M28" s="5"/>
      <c r="O28" s="77"/>
      <c r="P28" s="5"/>
      <c r="Q28" s="5"/>
    </row>
    <row r="29" spans="3:17" x14ac:dyDescent="0.2">
      <c r="C29" s="107">
        <v>2161.18994140625</v>
      </c>
      <c r="D29" s="107">
        <v>260.88800048828125</v>
      </c>
      <c r="E29" s="107">
        <f t="shared" si="0"/>
        <v>12.07149799700279</v>
      </c>
      <c r="F29" s="5"/>
      <c r="G29" s="5"/>
      <c r="H29" s="5"/>
      <c r="I29" s="5"/>
      <c r="J29" s="5"/>
      <c r="K29" s="5"/>
      <c r="L29" s="5"/>
      <c r="M29" s="5"/>
    </row>
    <row r="30" spans="3:17" x14ac:dyDescent="0.2">
      <c r="C30" s="107">
        <v>2633.510009765625</v>
      </c>
      <c r="D30" s="107">
        <v>26.918399810791016</v>
      </c>
      <c r="E30" s="107">
        <f t="shared" si="0"/>
        <v>1.0221491359809443</v>
      </c>
      <c r="F30" s="5"/>
      <c r="G30" s="5"/>
      <c r="H30" s="5"/>
      <c r="I30" s="5"/>
      <c r="J30" s="5"/>
      <c r="K30" s="5"/>
      <c r="L30" s="5"/>
      <c r="M30" s="5"/>
    </row>
  </sheetData>
  <mergeCells count="3">
    <mergeCell ref="C4:E4"/>
    <mergeCell ref="G4:I4"/>
    <mergeCell ref="K4:M4"/>
  </mergeCell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AAD75E-17C7-6046-990C-7DF8A70BEFF6}">
  <dimension ref="B2:AA40"/>
  <sheetViews>
    <sheetView workbookViewId="0">
      <selection activeCell="B2" sqref="B2"/>
    </sheetView>
  </sheetViews>
  <sheetFormatPr baseColWidth="10" defaultRowHeight="16" x14ac:dyDescent="0.2"/>
  <cols>
    <col min="3" max="3" width="13" customWidth="1"/>
    <col min="6" max="6" width="13" customWidth="1"/>
    <col min="9" max="9" width="15" customWidth="1"/>
    <col min="11" max="12" width="12.83203125" customWidth="1"/>
    <col min="14" max="15" width="12.6640625" customWidth="1"/>
    <col min="17" max="18" width="12.1640625" customWidth="1"/>
    <col min="20" max="21" width="12.33203125" customWidth="1"/>
    <col min="23" max="24" width="12.1640625" customWidth="1"/>
    <col min="26" max="27" width="12.6640625" customWidth="1"/>
  </cols>
  <sheetData>
    <row r="2" spans="2:27" x14ac:dyDescent="0.2">
      <c r="B2" t="s">
        <v>991</v>
      </c>
    </row>
    <row r="4" spans="2:27" ht="20" customHeight="1" x14ac:dyDescent="0.2">
      <c r="B4" s="125" t="s">
        <v>33</v>
      </c>
      <c r="C4" s="125"/>
      <c r="E4" s="125" t="s">
        <v>33</v>
      </c>
      <c r="F4" s="125"/>
      <c r="H4" s="125" t="s">
        <v>33</v>
      </c>
      <c r="I4" s="125"/>
      <c r="K4" s="125" t="s">
        <v>39</v>
      </c>
      <c r="L4" s="125"/>
      <c r="N4" s="125" t="s">
        <v>40</v>
      </c>
      <c r="O4" s="125"/>
      <c r="Q4" s="125" t="s">
        <v>44</v>
      </c>
      <c r="R4" s="125"/>
      <c r="T4" s="125" t="s">
        <v>83</v>
      </c>
      <c r="U4" s="125"/>
      <c r="W4" s="125" t="s">
        <v>84</v>
      </c>
      <c r="X4" s="125"/>
      <c r="Z4" s="125" t="s">
        <v>85</v>
      </c>
      <c r="AA4" s="125"/>
    </row>
    <row r="5" spans="2:27" ht="55" customHeight="1" x14ac:dyDescent="0.2">
      <c r="B5" s="61" t="s">
        <v>992</v>
      </c>
      <c r="C5" s="61" t="s">
        <v>993</v>
      </c>
      <c r="E5" s="61" t="s">
        <v>992</v>
      </c>
      <c r="F5" s="61" t="s">
        <v>993</v>
      </c>
      <c r="H5" s="61" t="s">
        <v>992</v>
      </c>
      <c r="I5" s="61" t="s">
        <v>993</v>
      </c>
      <c r="K5" s="61" t="s">
        <v>992</v>
      </c>
      <c r="L5" s="61" t="s">
        <v>993</v>
      </c>
      <c r="N5" s="61" t="s">
        <v>992</v>
      </c>
      <c r="O5" s="61" t="s">
        <v>993</v>
      </c>
      <c r="Q5" s="61" t="s">
        <v>992</v>
      </c>
      <c r="R5" s="61" t="s">
        <v>993</v>
      </c>
      <c r="T5" s="61" t="s">
        <v>992</v>
      </c>
      <c r="U5" s="61" t="s">
        <v>993</v>
      </c>
      <c r="W5" s="61" t="s">
        <v>992</v>
      </c>
      <c r="X5" s="61" t="s">
        <v>993</v>
      </c>
      <c r="Z5" s="61" t="s">
        <v>992</v>
      </c>
      <c r="AA5" s="61" t="s">
        <v>993</v>
      </c>
    </row>
    <row r="6" spans="2:27" x14ac:dyDescent="0.2">
      <c r="B6">
        <v>6</v>
      </c>
      <c r="C6">
        <v>5</v>
      </c>
      <c r="E6">
        <v>5</v>
      </c>
      <c r="F6">
        <v>5</v>
      </c>
      <c r="H6">
        <v>3</v>
      </c>
      <c r="I6">
        <v>2</v>
      </c>
      <c r="K6">
        <v>4</v>
      </c>
      <c r="L6">
        <v>3</v>
      </c>
      <c r="N6">
        <v>5</v>
      </c>
      <c r="O6">
        <v>3</v>
      </c>
      <c r="Q6">
        <v>7</v>
      </c>
      <c r="R6">
        <v>7</v>
      </c>
      <c r="T6" s="4">
        <v>5</v>
      </c>
      <c r="U6" s="4">
        <v>5</v>
      </c>
      <c r="W6">
        <v>5</v>
      </c>
      <c r="X6">
        <v>5</v>
      </c>
      <c r="Z6">
        <v>12</v>
      </c>
      <c r="AA6">
        <v>11</v>
      </c>
    </row>
    <row r="7" spans="2:27" x14ac:dyDescent="0.2">
      <c r="B7">
        <v>10</v>
      </c>
      <c r="C7">
        <v>10</v>
      </c>
      <c r="E7">
        <v>7</v>
      </c>
      <c r="F7">
        <v>7</v>
      </c>
      <c r="H7">
        <v>4</v>
      </c>
      <c r="I7">
        <v>4</v>
      </c>
      <c r="K7">
        <v>5</v>
      </c>
      <c r="L7">
        <v>3</v>
      </c>
      <c r="N7">
        <v>1</v>
      </c>
      <c r="O7">
        <v>0</v>
      </c>
      <c r="Q7">
        <v>3</v>
      </c>
      <c r="R7">
        <v>3</v>
      </c>
      <c r="T7" s="4">
        <v>3</v>
      </c>
      <c r="U7" s="4">
        <v>3</v>
      </c>
      <c r="W7">
        <v>2</v>
      </c>
      <c r="X7">
        <v>2</v>
      </c>
      <c r="Z7">
        <v>5</v>
      </c>
      <c r="AA7">
        <v>3</v>
      </c>
    </row>
    <row r="8" spans="2:27" x14ac:dyDescent="0.2">
      <c r="B8">
        <v>4</v>
      </c>
      <c r="C8">
        <v>4</v>
      </c>
      <c r="E8">
        <v>1</v>
      </c>
      <c r="F8">
        <v>1</v>
      </c>
      <c r="H8">
        <v>3</v>
      </c>
      <c r="I8">
        <v>3</v>
      </c>
      <c r="K8">
        <v>7</v>
      </c>
      <c r="L8">
        <v>3</v>
      </c>
      <c r="N8">
        <v>6</v>
      </c>
      <c r="O8">
        <v>2</v>
      </c>
      <c r="Q8">
        <v>3</v>
      </c>
      <c r="R8">
        <v>3</v>
      </c>
      <c r="T8" s="4">
        <v>2</v>
      </c>
      <c r="U8" s="4">
        <v>2</v>
      </c>
      <c r="W8" s="74">
        <v>4</v>
      </c>
      <c r="X8">
        <v>2</v>
      </c>
      <c r="Z8">
        <v>6</v>
      </c>
      <c r="AA8">
        <v>6</v>
      </c>
    </row>
    <row r="9" spans="2:27" x14ac:dyDescent="0.2">
      <c r="B9">
        <v>2</v>
      </c>
      <c r="C9">
        <v>2</v>
      </c>
      <c r="E9">
        <v>1</v>
      </c>
      <c r="F9">
        <v>1</v>
      </c>
      <c r="H9">
        <v>1</v>
      </c>
      <c r="I9">
        <v>1</v>
      </c>
      <c r="K9">
        <v>3</v>
      </c>
      <c r="L9">
        <v>2</v>
      </c>
      <c r="N9">
        <v>2</v>
      </c>
      <c r="O9">
        <v>1</v>
      </c>
      <c r="Q9">
        <v>4</v>
      </c>
      <c r="R9">
        <v>4</v>
      </c>
      <c r="T9" s="4">
        <v>4</v>
      </c>
      <c r="U9" s="4">
        <v>4</v>
      </c>
      <c r="W9">
        <v>7</v>
      </c>
      <c r="X9">
        <v>6</v>
      </c>
      <c r="Z9">
        <v>4</v>
      </c>
      <c r="AA9">
        <v>4</v>
      </c>
    </row>
    <row r="10" spans="2:27" x14ac:dyDescent="0.2">
      <c r="B10">
        <v>3</v>
      </c>
      <c r="C10">
        <v>3</v>
      </c>
      <c r="E10">
        <v>3</v>
      </c>
      <c r="F10">
        <v>3</v>
      </c>
      <c r="H10">
        <v>5</v>
      </c>
      <c r="I10">
        <v>5</v>
      </c>
      <c r="K10">
        <v>3</v>
      </c>
      <c r="L10">
        <v>1</v>
      </c>
      <c r="N10">
        <v>6</v>
      </c>
      <c r="O10">
        <v>6</v>
      </c>
      <c r="Q10">
        <v>7</v>
      </c>
      <c r="R10">
        <v>7</v>
      </c>
      <c r="T10" s="4">
        <v>4</v>
      </c>
      <c r="U10" s="4">
        <v>4</v>
      </c>
      <c r="W10">
        <v>6</v>
      </c>
      <c r="X10">
        <v>5</v>
      </c>
      <c r="Z10">
        <v>3</v>
      </c>
      <c r="AA10">
        <v>3</v>
      </c>
    </row>
    <row r="11" spans="2:27" x14ac:dyDescent="0.2">
      <c r="B11">
        <v>3</v>
      </c>
      <c r="C11">
        <v>3</v>
      </c>
      <c r="E11">
        <v>6</v>
      </c>
      <c r="F11">
        <v>6</v>
      </c>
      <c r="H11">
        <v>4</v>
      </c>
      <c r="I11">
        <v>4</v>
      </c>
      <c r="K11">
        <v>7</v>
      </c>
      <c r="L11">
        <v>4</v>
      </c>
      <c r="N11">
        <v>3</v>
      </c>
      <c r="O11">
        <v>2</v>
      </c>
      <c r="Q11">
        <v>7</v>
      </c>
      <c r="R11">
        <v>7</v>
      </c>
      <c r="T11" s="4">
        <v>1</v>
      </c>
      <c r="U11" s="4">
        <v>1</v>
      </c>
      <c r="W11">
        <v>7</v>
      </c>
      <c r="X11">
        <v>7</v>
      </c>
      <c r="Z11">
        <v>9</v>
      </c>
      <c r="AA11">
        <v>9</v>
      </c>
    </row>
    <row r="12" spans="2:27" x14ac:dyDescent="0.2">
      <c r="B12">
        <v>2</v>
      </c>
      <c r="C12">
        <v>2</v>
      </c>
      <c r="E12">
        <v>1</v>
      </c>
      <c r="F12">
        <v>1</v>
      </c>
      <c r="H12">
        <v>8</v>
      </c>
      <c r="I12">
        <v>8</v>
      </c>
      <c r="K12">
        <v>1</v>
      </c>
      <c r="L12">
        <v>0</v>
      </c>
      <c r="N12">
        <v>2</v>
      </c>
      <c r="O12">
        <v>1</v>
      </c>
      <c r="Q12">
        <v>1</v>
      </c>
      <c r="R12">
        <v>1</v>
      </c>
      <c r="T12" s="4">
        <v>6</v>
      </c>
      <c r="U12" s="4">
        <v>6</v>
      </c>
      <c r="W12">
        <v>6</v>
      </c>
      <c r="X12">
        <v>6</v>
      </c>
      <c r="Z12">
        <v>10</v>
      </c>
      <c r="AA12">
        <v>10</v>
      </c>
    </row>
    <row r="13" spans="2:27" x14ac:dyDescent="0.2">
      <c r="B13">
        <v>8</v>
      </c>
      <c r="C13">
        <v>8</v>
      </c>
      <c r="E13">
        <v>2</v>
      </c>
      <c r="F13">
        <v>2</v>
      </c>
      <c r="H13">
        <v>2</v>
      </c>
      <c r="I13">
        <v>2</v>
      </c>
      <c r="K13">
        <v>6</v>
      </c>
      <c r="L13">
        <v>4</v>
      </c>
      <c r="N13">
        <v>2</v>
      </c>
      <c r="O13">
        <v>2</v>
      </c>
      <c r="Q13">
        <v>4</v>
      </c>
      <c r="R13">
        <v>4</v>
      </c>
      <c r="T13" s="4">
        <v>1</v>
      </c>
      <c r="U13" s="4">
        <v>1</v>
      </c>
      <c r="W13">
        <v>4</v>
      </c>
      <c r="X13">
        <v>4</v>
      </c>
      <c r="Z13">
        <v>8</v>
      </c>
      <c r="AA13">
        <v>6</v>
      </c>
    </row>
    <row r="14" spans="2:27" x14ac:dyDescent="0.2">
      <c r="B14">
        <v>3</v>
      </c>
      <c r="C14">
        <v>3</v>
      </c>
      <c r="E14">
        <v>1</v>
      </c>
      <c r="F14">
        <v>1</v>
      </c>
      <c r="H14">
        <v>8</v>
      </c>
      <c r="I14">
        <v>8</v>
      </c>
      <c r="K14">
        <v>8</v>
      </c>
      <c r="L14">
        <v>5</v>
      </c>
      <c r="N14">
        <v>9</v>
      </c>
      <c r="O14">
        <v>9</v>
      </c>
      <c r="Q14">
        <v>7</v>
      </c>
      <c r="R14">
        <v>7</v>
      </c>
      <c r="T14" s="4">
        <v>4</v>
      </c>
      <c r="U14" s="4">
        <v>3</v>
      </c>
      <c r="W14">
        <v>6</v>
      </c>
      <c r="X14">
        <v>5</v>
      </c>
      <c r="Z14">
        <v>5</v>
      </c>
      <c r="AA14">
        <v>5</v>
      </c>
    </row>
    <row r="15" spans="2:27" x14ac:dyDescent="0.2">
      <c r="B15">
        <v>8</v>
      </c>
      <c r="C15">
        <v>8</v>
      </c>
      <c r="E15">
        <v>8</v>
      </c>
      <c r="F15">
        <v>8</v>
      </c>
      <c r="H15">
        <v>4</v>
      </c>
      <c r="I15">
        <v>4</v>
      </c>
      <c r="K15">
        <v>3</v>
      </c>
      <c r="L15">
        <v>0</v>
      </c>
      <c r="N15">
        <v>7</v>
      </c>
      <c r="O15">
        <v>5</v>
      </c>
      <c r="Q15">
        <v>4</v>
      </c>
      <c r="R15">
        <v>1</v>
      </c>
      <c r="T15" s="4">
        <v>6</v>
      </c>
      <c r="U15" s="4">
        <v>6</v>
      </c>
      <c r="W15">
        <v>8</v>
      </c>
      <c r="X15">
        <v>7</v>
      </c>
      <c r="Z15">
        <v>8</v>
      </c>
      <c r="AA15">
        <v>7</v>
      </c>
    </row>
    <row r="16" spans="2:27" x14ac:dyDescent="0.2">
      <c r="B16">
        <v>3</v>
      </c>
      <c r="C16">
        <v>3</v>
      </c>
      <c r="E16">
        <v>5</v>
      </c>
      <c r="F16">
        <v>5</v>
      </c>
      <c r="H16">
        <v>6</v>
      </c>
      <c r="I16">
        <v>6</v>
      </c>
      <c r="N16">
        <v>3</v>
      </c>
      <c r="O16">
        <v>3</v>
      </c>
      <c r="Q16">
        <v>6</v>
      </c>
      <c r="R16">
        <v>6</v>
      </c>
      <c r="T16" s="4">
        <v>5</v>
      </c>
      <c r="U16" s="4">
        <v>4</v>
      </c>
      <c r="W16">
        <v>6</v>
      </c>
      <c r="X16">
        <v>5</v>
      </c>
      <c r="Z16">
        <v>5</v>
      </c>
      <c r="AA16">
        <v>5</v>
      </c>
    </row>
    <row r="17" spans="2:24" x14ac:dyDescent="0.2">
      <c r="B17">
        <v>1</v>
      </c>
      <c r="C17">
        <v>1</v>
      </c>
      <c r="E17">
        <v>2</v>
      </c>
      <c r="F17">
        <v>2</v>
      </c>
      <c r="H17" s="74">
        <v>5</v>
      </c>
      <c r="I17">
        <v>5</v>
      </c>
      <c r="N17">
        <v>6</v>
      </c>
      <c r="O17">
        <v>4</v>
      </c>
      <c r="Q17">
        <v>10</v>
      </c>
      <c r="R17">
        <v>10</v>
      </c>
      <c r="T17" s="4">
        <v>4</v>
      </c>
      <c r="U17" s="4">
        <v>3</v>
      </c>
    </row>
    <row r="18" spans="2:24" x14ac:dyDescent="0.2">
      <c r="B18">
        <v>4</v>
      </c>
      <c r="C18">
        <v>4</v>
      </c>
      <c r="E18">
        <v>4</v>
      </c>
      <c r="F18">
        <v>4</v>
      </c>
      <c r="H18">
        <v>1</v>
      </c>
      <c r="I18">
        <v>1</v>
      </c>
      <c r="N18">
        <v>1</v>
      </c>
      <c r="O18">
        <v>1</v>
      </c>
      <c r="Q18">
        <v>7</v>
      </c>
      <c r="R18">
        <v>7</v>
      </c>
      <c r="T18" s="4">
        <v>6</v>
      </c>
      <c r="U18" s="4">
        <v>6</v>
      </c>
    </row>
    <row r="19" spans="2:24" x14ac:dyDescent="0.2">
      <c r="B19">
        <v>3</v>
      </c>
      <c r="C19">
        <v>3</v>
      </c>
      <c r="E19">
        <v>2</v>
      </c>
      <c r="F19">
        <v>2</v>
      </c>
      <c r="H19">
        <v>7</v>
      </c>
      <c r="I19">
        <v>7</v>
      </c>
      <c r="N19">
        <v>2</v>
      </c>
      <c r="O19">
        <v>2</v>
      </c>
      <c r="Q19">
        <v>10</v>
      </c>
      <c r="R19">
        <v>10</v>
      </c>
      <c r="T19" s="4">
        <v>4</v>
      </c>
      <c r="U19" s="4">
        <v>4</v>
      </c>
    </row>
    <row r="20" spans="2:24" x14ac:dyDescent="0.2">
      <c r="B20">
        <v>4</v>
      </c>
      <c r="C20">
        <v>4</v>
      </c>
      <c r="E20">
        <v>5</v>
      </c>
      <c r="F20">
        <v>5</v>
      </c>
      <c r="H20">
        <v>6</v>
      </c>
      <c r="I20">
        <v>6</v>
      </c>
      <c r="N20">
        <v>5</v>
      </c>
      <c r="O20">
        <v>4</v>
      </c>
      <c r="Q20">
        <v>10</v>
      </c>
      <c r="R20">
        <v>9</v>
      </c>
      <c r="T20" s="4">
        <v>1</v>
      </c>
      <c r="U20" s="4">
        <v>1</v>
      </c>
    </row>
    <row r="21" spans="2:24" x14ac:dyDescent="0.2">
      <c r="B21">
        <v>3</v>
      </c>
      <c r="C21">
        <v>3</v>
      </c>
      <c r="E21">
        <v>2</v>
      </c>
      <c r="F21">
        <v>2</v>
      </c>
      <c r="H21">
        <v>3</v>
      </c>
      <c r="I21">
        <v>3</v>
      </c>
      <c r="N21">
        <v>2</v>
      </c>
      <c r="O21">
        <v>2</v>
      </c>
      <c r="T21" s="4">
        <v>6</v>
      </c>
      <c r="U21" s="4">
        <v>6</v>
      </c>
    </row>
    <row r="22" spans="2:24" x14ac:dyDescent="0.2">
      <c r="B22">
        <v>2</v>
      </c>
      <c r="C22">
        <v>2</v>
      </c>
      <c r="E22">
        <v>1</v>
      </c>
      <c r="F22">
        <v>1</v>
      </c>
      <c r="H22">
        <v>1</v>
      </c>
      <c r="I22">
        <v>1</v>
      </c>
      <c r="T22" s="4">
        <v>5</v>
      </c>
      <c r="U22" s="4">
        <v>5</v>
      </c>
    </row>
    <row r="23" spans="2:24" x14ac:dyDescent="0.2">
      <c r="B23">
        <v>1</v>
      </c>
      <c r="C23">
        <v>0</v>
      </c>
      <c r="E23">
        <v>1</v>
      </c>
      <c r="F23">
        <v>1</v>
      </c>
      <c r="H23">
        <v>7</v>
      </c>
      <c r="I23">
        <v>6</v>
      </c>
    </row>
    <row r="24" spans="2:24" x14ac:dyDescent="0.2">
      <c r="B24">
        <v>3</v>
      </c>
      <c r="C24">
        <v>3</v>
      </c>
      <c r="E24">
        <v>8</v>
      </c>
      <c r="F24">
        <v>8</v>
      </c>
    </row>
    <row r="25" spans="2:24" x14ac:dyDescent="0.2">
      <c r="B25">
        <v>2</v>
      </c>
      <c r="C25">
        <v>2</v>
      </c>
      <c r="E25">
        <v>2</v>
      </c>
      <c r="F25">
        <v>1</v>
      </c>
    </row>
    <row r="27" spans="2:24" x14ac:dyDescent="0.2">
      <c r="K27" s="125" t="s">
        <v>936</v>
      </c>
      <c r="L27" s="125"/>
      <c r="N27" s="125" t="s">
        <v>994</v>
      </c>
      <c r="O27" s="125"/>
      <c r="Q27" s="125" t="s">
        <v>995</v>
      </c>
      <c r="R27" s="125"/>
      <c r="T27" s="125" t="s">
        <v>996</v>
      </c>
      <c r="U27" s="125"/>
      <c r="W27" s="125" t="s">
        <v>997</v>
      </c>
      <c r="X27" s="125"/>
    </row>
    <row r="28" spans="2:24" ht="60" customHeight="1" x14ac:dyDescent="0.2">
      <c r="K28" s="61" t="s">
        <v>992</v>
      </c>
      <c r="L28" s="61" t="s">
        <v>993</v>
      </c>
      <c r="N28" s="61" t="s">
        <v>992</v>
      </c>
      <c r="O28" s="61" t="s">
        <v>993</v>
      </c>
      <c r="Q28" s="61" t="s">
        <v>992</v>
      </c>
      <c r="R28" s="61" t="s">
        <v>993</v>
      </c>
      <c r="T28" s="61" t="s">
        <v>992</v>
      </c>
      <c r="U28" s="61" t="s">
        <v>993</v>
      </c>
      <c r="W28" s="61" t="s">
        <v>992</v>
      </c>
      <c r="X28" s="61" t="s">
        <v>993</v>
      </c>
    </row>
    <row r="29" spans="2:24" x14ac:dyDescent="0.2">
      <c r="K29">
        <v>5</v>
      </c>
      <c r="L29">
        <v>2</v>
      </c>
      <c r="N29">
        <v>5</v>
      </c>
      <c r="O29">
        <v>3</v>
      </c>
      <c r="Q29">
        <v>5</v>
      </c>
      <c r="R29">
        <v>3</v>
      </c>
      <c r="T29">
        <v>5</v>
      </c>
      <c r="U29">
        <v>4</v>
      </c>
      <c r="W29">
        <v>5</v>
      </c>
      <c r="X29">
        <v>4</v>
      </c>
    </row>
    <row r="30" spans="2:24" x14ac:dyDescent="0.2">
      <c r="K30">
        <v>2</v>
      </c>
      <c r="L30">
        <v>2</v>
      </c>
      <c r="N30">
        <v>2</v>
      </c>
      <c r="O30">
        <v>1</v>
      </c>
      <c r="Q30">
        <v>4</v>
      </c>
      <c r="R30">
        <v>2</v>
      </c>
      <c r="T30">
        <v>6</v>
      </c>
      <c r="U30">
        <v>6</v>
      </c>
      <c r="W30">
        <v>8</v>
      </c>
      <c r="X30">
        <v>7</v>
      </c>
    </row>
    <row r="31" spans="2:24" x14ac:dyDescent="0.2">
      <c r="K31">
        <v>2</v>
      </c>
      <c r="L31">
        <v>2</v>
      </c>
      <c r="N31">
        <v>3</v>
      </c>
      <c r="O31">
        <v>1</v>
      </c>
      <c r="Q31">
        <v>1</v>
      </c>
      <c r="R31">
        <v>0</v>
      </c>
      <c r="T31">
        <v>2</v>
      </c>
      <c r="U31">
        <v>2</v>
      </c>
      <c r="W31">
        <v>7</v>
      </c>
      <c r="X31">
        <v>7</v>
      </c>
    </row>
    <row r="32" spans="2:24" x14ac:dyDescent="0.2">
      <c r="K32">
        <v>7</v>
      </c>
      <c r="L32">
        <v>5</v>
      </c>
      <c r="N32">
        <v>2</v>
      </c>
      <c r="O32">
        <v>2</v>
      </c>
      <c r="Q32">
        <v>4</v>
      </c>
      <c r="R32">
        <v>1</v>
      </c>
      <c r="T32">
        <v>4</v>
      </c>
      <c r="U32">
        <v>4</v>
      </c>
      <c r="W32">
        <v>3</v>
      </c>
      <c r="X32">
        <v>3</v>
      </c>
    </row>
    <row r="33" spans="11:24" x14ac:dyDescent="0.2">
      <c r="K33">
        <v>2</v>
      </c>
      <c r="L33">
        <v>2</v>
      </c>
      <c r="N33">
        <v>4</v>
      </c>
      <c r="O33">
        <v>1</v>
      </c>
      <c r="Q33">
        <v>2</v>
      </c>
      <c r="R33">
        <v>0</v>
      </c>
      <c r="T33">
        <v>4</v>
      </c>
      <c r="U33">
        <v>4</v>
      </c>
      <c r="W33">
        <v>6</v>
      </c>
      <c r="X33">
        <v>4</v>
      </c>
    </row>
    <row r="34" spans="11:24" x14ac:dyDescent="0.2">
      <c r="K34">
        <v>3</v>
      </c>
      <c r="L34">
        <v>3</v>
      </c>
      <c r="N34">
        <v>4</v>
      </c>
      <c r="O34">
        <v>2</v>
      </c>
      <c r="Q34">
        <v>6</v>
      </c>
      <c r="R34">
        <v>2</v>
      </c>
      <c r="T34">
        <v>6</v>
      </c>
      <c r="U34">
        <v>5</v>
      </c>
      <c r="W34">
        <v>4</v>
      </c>
      <c r="X34">
        <v>4</v>
      </c>
    </row>
    <row r="35" spans="11:24" x14ac:dyDescent="0.2">
      <c r="K35">
        <v>3</v>
      </c>
      <c r="L35">
        <v>2</v>
      </c>
      <c r="N35">
        <v>2</v>
      </c>
      <c r="O35">
        <v>1</v>
      </c>
      <c r="T35">
        <v>5</v>
      </c>
      <c r="U35">
        <v>5</v>
      </c>
      <c r="W35">
        <v>6</v>
      </c>
      <c r="X35">
        <v>5</v>
      </c>
    </row>
    <row r="36" spans="11:24" x14ac:dyDescent="0.2">
      <c r="K36">
        <v>3</v>
      </c>
      <c r="L36">
        <v>3</v>
      </c>
      <c r="N36">
        <v>3</v>
      </c>
      <c r="O36">
        <v>1</v>
      </c>
      <c r="T36">
        <v>7</v>
      </c>
      <c r="U36">
        <v>6</v>
      </c>
      <c r="W36">
        <v>6</v>
      </c>
      <c r="X36">
        <v>6</v>
      </c>
    </row>
    <row r="37" spans="11:24" x14ac:dyDescent="0.2">
      <c r="K37">
        <v>4</v>
      </c>
      <c r="L37">
        <v>4</v>
      </c>
      <c r="N37">
        <v>4</v>
      </c>
      <c r="O37">
        <v>1</v>
      </c>
      <c r="T37">
        <v>1</v>
      </c>
      <c r="U37">
        <v>1</v>
      </c>
      <c r="W37">
        <v>5</v>
      </c>
      <c r="X37">
        <v>5</v>
      </c>
    </row>
    <row r="38" spans="11:24" x14ac:dyDescent="0.2">
      <c r="K38">
        <v>6</v>
      </c>
      <c r="L38">
        <v>4</v>
      </c>
      <c r="N38">
        <v>4</v>
      </c>
      <c r="O38">
        <v>3</v>
      </c>
      <c r="T38">
        <v>8</v>
      </c>
      <c r="U38">
        <v>8</v>
      </c>
    </row>
    <row r="39" spans="11:24" x14ac:dyDescent="0.2">
      <c r="N39">
        <v>2</v>
      </c>
      <c r="O39">
        <v>2</v>
      </c>
    </row>
    <row r="40" spans="11:24" x14ac:dyDescent="0.2">
      <c r="N40">
        <v>9</v>
      </c>
      <c r="O40">
        <v>4</v>
      </c>
    </row>
  </sheetData>
  <mergeCells count="14">
    <mergeCell ref="Z4:AA4"/>
    <mergeCell ref="T27:U27"/>
    <mergeCell ref="W27:X27"/>
    <mergeCell ref="B4:C4"/>
    <mergeCell ref="E4:F4"/>
    <mergeCell ref="H4:I4"/>
    <mergeCell ref="K4:L4"/>
    <mergeCell ref="N4:O4"/>
    <mergeCell ref="Q4:R4"/>
    <mergeCell ref="K27:L27"/>
    <mergeCell ref="N27:O27"/>
    <mergeCell ref="Q27:R27"/>
    <mergeCell ref="T4:U4"/>
    <mergeCell ref="W4:X4"/>
  </mergeCells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C48E2-66E4-C743-A161-6261D977ED06}">
  <dimension ref="B2:X62"/>
  <sheetViews>
    <sheetView workbookViewId="0">
      <selection activeCell="A24" sqref="A24"/>
    </sheetView>
  </sheetViews>
  <sheetFormatPr baseColWidth="10" defaultRowHeight="16" x14ac:dyDescent="0.2"/>
  <cols>
    <col min="3" max="3" width="5.6640625" customWidth="1"/>
    <col min="4" max="4" width="7.83203125" customWidth="1"/>
    <col min="8" max="8" width="4.83203125" customWidth="1"/>
    <col min="9" max="9" width="5.5" customWidth="1"/>
    <col min="10" max="10" width="8.33203125" customWidth="1"/>
    <col min="14" max="14" width="5.5" customWidth="1"/>
    <col min="15" max="15" width="5.33203125" customWidth="1"/>
    <col min="16" max="16" width="8.6640625" customWidth="1"/>
  </cols>
  <sheetData>
    <row r="2" spans="2:24" x14ac:dyDescent="0.2">
      <c r="B2" t="s">
        <v>1129</v>
      </c>
    </row>
    <row r="4" spans="2:24" x14ac:dyDescent="0.2">
      <c r="B4" s="4"/>
      <c r="C4" s="4"/>
      <c r="D4" s="4"/>
      <c r="E4" s="4"/>
      <c r="F4" s="4"/>
      <c r="G4" s="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</row>
    <row r="5" spans="2:24" x14ac:dyDescent="0.2">
      <c r="B5" s="4"/>
      <c r="C5" s="157" t="s">
        <v>47</v>
      </c>
      <c r="D5" s="157"/>
      <c r="E5" s="157"/>
      <c r="F5" s="157"/>
      <c r="G5" s="157"/>
      <c r="H5" s="4"/>
      <c r="I5" s="157" t="s">
        <v>1064</v>
      </c>
      <c r="J5" s="157"/>
      <c r="K5" s="157"/>
      <c r="L5" s="157"/>
      <c r="M5" s="157"/>
      <c r="N5" s="4"/>
      <c r="O5" s="157" t="s">
        <v>75</v>
      </c>
      <c r="P5" s="157"/>
      <c r="Q5" s="157"/>
      <c r="R5" s="157"/>
      <c r="S5" s="157"/>
      <c r="T5" s="4"/>
      <c r="U5" s="4" t="s">
        <v>1054</v>
      </c>
      <c r="V5" s="4"/>
      <c r="W5" s="4"/>
      <c r="X5" s="4"/>
    </row>
    <row r="6" spans="2:24" ht="34" x14ac:dyDescent="0.2">
      <c r="B6" s="4"/>
      <c r="C6" s="115" t="s">
        <v>1102</v>
      </c>
      <c r="D6" s="115" t="s">
        <v>1126</v>
      </c>
      <c r="E6" s="115" t="s">
        <v>1127</v>
      </c>
      <c r="F6" s="115" t="s">
        <v>1128</v>
      </c>
      <c r="G6" s="115" t="s">
        <v>1059</v>
      </c>
      <c r="H6" s="114"/>
      <c r="I6" s="115" t="s">
        <v>1102</v>
      </c>
      <c r="J6" s="115" t="s">
        <v>1126</v>
      </c>
      <c r="K6" s="115" t="s">
        <v>1127</v>
      </c>
      <c r="L6" s="115" t="s">
        <v>1128</v>
      </c>
      <c r="M6" s="115" t="s">
        <v>1059</v>
      </c>
      <c r="N6" s="114"/>
      <c r="O6" s="115" t="s">
        <v>1102</v>
      </c>
      <c r="P6" s="115" t="s">
        <v>1126</v>
      </c>
      <c r="Q6" s="115" t="s">
        <v>1127</v>
      </c>
      <c r="R6" s="115" t="s">
        <v>1128</v>
      </c>
      <c r="S6" s="115" t="s">
        <v>1059</v>
      </c>
      <c r="T6" s="4"/>
      <c r="U6" s="4" t="s">
        <v>47</v>
      </c>
      <c r="V6" s="4" t="s">
        <v>1062</v>
      </c>
      <c r="W6" s="4" t="s">
        <v>75</v>
      </c>
      <c r="X6" s="4"/>
    </row>
    <row r="7" spans="2:24" x14ac:dyDescent="0.2">
      <c r="B7" s="4"/>
      <c r="C7" s="127" t="s">
        <v>1108</v>
      </c>
      <c r="D7" s="4">
        <v>18</v>
      </c>
      <c r="E7" s="4">
        <v>11</v>
      </c>
      <c r="F7" s="4">
        <v>61.111111110000003</v>
      </c>
      <c r="G7" s="4">
        <v>68.518519999999995</v>
      </c>
      <c r="H7" s="4"/>
      <c r="I7" s="127" t="s">
        <v>1108</v>
      </c>
      <c r="J7" s="4">
        <v>6</v>
      </c>
      <c r="K7" s="4">
        <v>2</v>
      </c>
      <c r="L7" s="4">
        <v>33.333329999999997</v>
      </c>
      <c r="M7" s="4">
        <v>51.086959999999998</v>
      </c>
      <c r="N7" s="4"/>
      <c r="O7" s="127" t="s">
        <v>1108</v>
      </c>
      <c r="P7" s="4">
        <v>7</v>
      </c>
      <c r="Q7" s="4">
        <v>3</v>
      </c>
      <c r="R7" s="4">
        <v>42.857140000000001</v>
      </c>
      <c r="S7" s="4">
        <v>63.736260000000001</v>
      </c>
      <c r="T7" s="4"/>
      <c r="U7" s="4">
        <v>68.518519999999995</v>
      </c>
      <c r="V7" s="4">
        <v>51.086959999999998</v>
      </c>
      <c r="W7" s="4">
        <v>63.736260000000001</v>
      </c>
      <c r="X7" s="4"/>
    </row>
    <row r="8" spans="2:24" x14ac:dyDescent="0.2">
      <c r="B8" s="4"/>
      <c r="C8" s="127"/>
      <c r="D8" s="4">
        <v>23</v>
      </c>
      <c r="E8" s="4">
        <v>19</v>
      </c>
      <c r="F8" s="4">
        <v>82.608695650000001</v>
      </c>
      <c r="G8" s="4"/>
      <c r="H8" s="4"/>
      <c r="I8" s="127"/>
      <c r="J8" s="4">
        <v>6</v>
      </c>
      <c r="K8" s="4">
        <v>4</v>
      </c>
      <c r="L8" s="4">
        <v>66.666669999999996</v>
      </c>
      <c r="M8" s="4"/>
      <c r="N8" s="4"/>
      <c r="O8" s="127"/>
      <c r="P8" s="4">
        <v>9</v>
      </c>
      <c r="Q8" s="4">
        <v>7</v>
      </c>
      <c r="R8" s="4">
        <v>77.777780000000007</v>
      </c>
      <c r="S8" s="4"/>
      <c r="T8" s="4"/>
      <c r="U8" s="4">
        <v>63.06306</v>
      </c>
      <c r="V8" s="4">
        <v>28.350519999999999</v>
      </c>
      <c r="W8" s="4">
        <v>62.727269999999997</v>
      </c>
      <c r="X8" s="4"/>
    </row>
    <row r="9" spans="2:24" x14ac:dyDescent="0.2">
      <c r="B9" s="4"/>
      <c r="C9" s="127"/>
      <c r="D9" s="4">
        <v>7</v>
      </c>
      <c r="E9" s="4">
        <v>3</v>
      </c>
      <c r="F9" s="4">
        <v>42.857142860000003</v>
      </c>
      <c r="G9" s="4"/>
      <c r="H9" s="4"/>
      <c r="I9" s="127"/>
      <c r="J9" s="4">
        <v>4</v>
      </c>
      <c r="K9" s="4">
        <v>3</v>
      </c>
      <c r="L9" s="4">
        <v>75</v>
      </c>
      <c r="M9" s="4"/>
      <c r="N9" s="4"/>
      <c r="O9" s="127"/>
      <c r="P9" s="4">
        <v>7</v>
      </c>
      <c r="Q9" s="4">
        <v>6</v>
      </c>
      <c r="R9" s="4">
        <v>85.714290000000005</v>
      </c>
      <c r="S9" s="4"/>
      <c r="T9" s="4"/>
      <c r="U9" s="4">
        <v>60.416670000000003</v>
      </c>
      <c r="V9" s="4">
        <v>32.954549999999998</v>
      </c>
      <c r="W9" s="4">
        <v>55.483870000000003</v>
      </c>
      <c r="X9" s="4"/>
    </row>
    <row r="10" spans="2:24" x14ac:dyDescent="0.2">
      <c r="B10" s="4"/>
      <c r="C10" s="127"/>
      <c r="D10" s="4">
        <v>18</v>
      </c>
      <c r="E10" s="4">
        <v>11</v>
      </c>
      <c r="F10" s="4">
        <v>61.111111110000003</v>
      </c>
      <c r="G10" s="4"/>
      <c r="H10" s="4"/>
      <c r="I10" s="127"/>
      <c r="J10" s="4">
        <v>8</v>
      </c>
      <c r="K10" s="4">
        <v>6</v>
      </c>
      <c r="L10" s="4">
        <v>75</v>
      </c>
      <c r="M10" s="4"/>
      <c r="N10" s="4"/>
      <c r="O10" s="127"/>
      <c r="P10" s="4">
        <v>7</v>
      </c>
      <c r="Q10" s="4">
        <v>3</v>
      </c>
      <c r="R10" s="4">
        <v>42.857140000000001</v>
      </c>
      <c r="S10" s="4"/>
      <c r="T10" s="4"/>
      <c r="U10" s="4"/>
      <c r="V10" s="4"/>
      <c r="W10" s="4"/>
      <c r="X10" s="4"/>
    </row>
    <row r="11" spans="2:24" x14ac:dyDescent="0.2">
      <c r="B11" s="4"/>
      <c r="C11" s="127"/>
      <c r="D11" s="4">
        <v>9</v>
      </c>
      <c r="E11" s="4">
        <v>9</v>
      </c>
      <c r="F11" s="4">
        <v>100</v>
      </c>
      <c r="G11" s="4"/>
      <c r="H11" s="4"/>
      <c r="I11" s="127"/>
      <c r="J11" s="4">
        <v>5</v>
      </c>
      <c r="K11" s="4">
        <v>4</v>
      </c>
      <c r="L11" s="4">
        <v>80</v>
      </c>
      <c r="M11" s="4"/>
      <c r="N11" s="4"/>
      <c r="O11" s="127"/>
      <c r="P11" s="4">
        <v>6</v>
      </c>
      <c r="Q11" s="4">
        <v>2</v>
      </c>
      <c r="R11" s="4">
        <v>33.333329999999997</v>
      </c>
      <c r="S11" s="4"/>
      <c r="T11" s="4"/>
      <c r="U11" s="4"/>
      <c r="V11" s="4"/>
      <c r="W11" s="4"/>
      <c r="X11" s="4"/>
    </row>
    <row r="12" spans="2:24" x14ac:dyDescent="0.2">
      <c r="B12" s="4"/>
      <c r="C12" s="127"/>
      <c r="D12" s="4">
        <v>12</v>
      </c>
      <c r="E12" s="4">
        <v>5</v>
      </c>
      <c r="F12" s="4">
        <v>41.666666669999998</v>
      </c>
      <c r="G12" s="4"/>
      <c r="H12" s="4"/>
      <c r="I12" s="127"/>
      <c r="J12" s="4">
        <v>5</v>
      </c>
      <c r="K12" s="4">
        <v>2</v>
      </c>
      <c r="L12" s="4">
        <v>40</v>
      </c>
      <c r="M12" s="4"/>
      <c r="N12" s="4"/>
      <c r="O12" s="127"/>
      <c r="P12" s="4">
        <v>6</v>
      </c>
      <c r="Q12" s="4">
        <v>3</v>
      </c>
      <c r="R12" s="4">
        <v>50</v>
      </c>
      <c r="S12" s="4"/>
      <c r="T12" s="4"/>
      <c r="U12" s="4"/>
      <c r="V12" s="4"/>
      <c r="W12" s="4"/>
      <c r="X12" s="4"/>
    </row>
    <row r="13" spans="2:24" x14ac:dyDescent="0.2">
      <c r="B13" s="4"/>
      <c r="C13" s="127"/>
      <c r="D13" s="4">
        <v>9</v>
      </c>
      <c r="E13" s="4">
        <v>7</v>
      </c>
      <c r="F13" s="4">
        <v>77.777777779999994</v>
      </c>
      <c r="G13" s="4"/>
      <c r="H13" s="4"/>
      <c r="I13" s="127"/>
      <c r="J13" s="4">
        <v>6</v>
      </c>
      <c r="K13" s="4">
        <v>2</v>
      </c>
      <c r="L13" s="4">
        <v>33.333329999999997</v>
      </c>
      <c r="M13" s="4"/>
      <c r="N13" s="4"/>
      <c r="O13" s="127"/>
      <c r="P13" s="4">
        <v>10</v>
      </c>
      <c r="Q13" s="4">
        <v>4</v>
      </c>
      <c r="R13" s="4">
        <v>40</v>
      </c>
      <c r="S13" s="4"/>
      <c r="T13" s="4"/>
      <c r="U13" s="4"/>
      <c r="V13" s="4"/>
      <c r="W13" s="4"/>
      <c r="X13" s="4"/>
    </row>
    <row r="14" spans="2:24" x14ac:dyDescent="0.2">
      <c r="B14" s="4"/>
      <c r="C14" s="127"/>
      <c r="D14" s="4">
        <v>10</v>
      </c>
      <c r="E14" s="4">
        <v>5</v>
      </c>
      <c r="F14" s="4">
        <v>50</v>
      </c>
      <c r="G14" s="4"/>
      <c r="H14" s="4"/>
      <c r="I14" s="127"/>
      <c r="J14" s="4">
        <v>5</v>
      </c>
      <c r="K14" s="4">
        <v>1</v>
      </c>
      <c r="L14" s="4">
        <v>20</v>
      </c>
      <c r="M14" s="4"/>
      <c r="N14" s="4"/>
      <c r="O14" s="127"/>
      <c r="P14" s="4">
        <v>14</v>
      </c>
      <c r="Q14" s="4">
        <v>10</v>
      </c>
      <c r="R14" s="4">
        <v>71.428569999999993</v>
      </c>
      <c r="S14" s="4"/>
      <c r="T14" s="4"/>
      <c r="U14" s="4"/>
      <c r="V14" s="4"/>
      <c r="W14" s="4"/>
      <c r="X14" s="4"/>
    </row>
    <row r="15" spans="2:24" x14ac:dyDescent="0.2">
      <c r="B15" s="4"/>
      <c r="C15" s="127"/>
      <c r="D15" s="4">
        <v>10</v>
      </c>
      <c r="E15" s="4">
        <v>4</v>
      </c>
      <c r="F15" s="4">
        <v>40</v>
      </c>
      <c r="G15" s="4"/>
      <c r="H15" s="4"/>
      <c r="I15" s="127"/>
      <c r="J15" s="4">
        <v>7</v>
      </c>
      <c r="K15" s="4">
        <v>4</v>
      </c>
      <c r="L15" s="4">
        <v>57.142859999999999</v>
      </c>
      <c r="M15" s="4"/>
      <c r="N15" s="4"/>
      <c r="O15" s="127"/>
      <c r="P15" s="4">
        <v>14</v>
      </c>
      <c r="Q15" s="4">
        <v>9</v>
      </c>
      <c r="R15" s="4">
        <v>64.285709999999995</v>
      </c>
      <c r="S15" s="4"/>
      <c r="T15" s="4"/>
      <c r="U15" s="4"/>
      <c r="V15" s="4"/>
      <c r="W15" s="4"/>
      <c r="X15" s="4"/>
    </row>
    <row r="16" spans="2:24" x14ac:dyDescent="0.2">
      <c r="B16" s="4"/>
      <c r="C16" s="127"/>
      <c r="D16" s="4">
        <v>9</v>
      </c>
      <c r="E16" s="4">
        <v>8</v>
      </c>
      <c r="F16" s="4">
        <v>88.888888890000004</v>
      </c>
      <c r="G16" s="4"/>
      <c r="H16" s="4"/>
      <c r="I16" s="127"/>
      <c r="J16" s="4">
        <v>7</v>
      </c>
      <c r="K16" s="4">
        <v>2</v>
      </c>
      <c r="L16" s="4">
        <v>28.571429999999999</v>
      </c>
      <c r="M16" s="4"/>
      <c r="N16" s="4"/>
      <c r="O16" s="127"/>
      <c r="P16" s="4">
        <v>22</v>
      </c>
      <c r="Q16" s="4">
        <v>12</v>
      </c>
      <c r="R16" s="4">
        <v>54.545450000000002</v>
      </c>
      <c r="S16" s="4"/>
      <c r="T16" s="4"/>
      <c r="U16" s="4"/>
      <c r="V16" s="4"/>
      <c r="W16" s="4"/>
      <c r="X16" s="4"/>
    </row>
    <row r="17" spans="2:24" x14ac:dyDescent="0.2">
      <c r="B17" s="4"/>
      <c r="C17" s="127"/>
      <c r="D17" s="4">
        <v>9</v>
      </c>
      <c r="E17" s="4">
        <v>7</v>
      </c>
      <c r="F17" s="4">
        <v>77.777777779999994</v>
      </c>
      <c r="G17" s="4"/>
      <c r="H17" s="4"/>
      <c r="I17" s="127"/>
      <c r="J17" s="4">
        <v>8</v>
      </c>
      <c r="K17" s="4">
        <v>6</v>
      </c>
      <c r="L17" s="4">
        <v>75</v>
      </c>
      <c r="M17" s="4"/>
      <c r="N17" s="4"/>
      <c r="O17" s="127"/>
      <c r="P17" s="4">
        <v>7</v>
      </c>
      <c r="Q17" s="4">
        <v>6</v>
      </c>
      <c r="R17" s="4">
        <v>85.714290000000005</v>
      </c>
      <c r="S17" s="4"/>
      <c r="T17" s="4"/>
      <c r="U17" s="4"/>
      <c r="V17" s="4"/>
      <c r="W17" s="4"/>
      <c r="X17" s="4"/>
    </row>
    <row r="18" spans="2:24" x14ac:dyDescent="0.2">
      <c r="B18" s="4"/>
      <c r="C18" s="127"/>
      <c r="D18" s="4">
        <v>13</v>
      </c>
      <c r="E18" s="4">
        <v>11</v>
      </c>
      <c r="F18" s="4">
        <v>84.61538462</v>
      </c>
      <c r="G18" s="4"/>
      <c r="H18" s="4"/>
      <c r="I18" s="127"/>
      <c r="J18" s="4">
        <v>5</v>
      </c>
      <c r="K18" s="4">
        <v>2</v>
      </c>
      <c r="L18" s="4">
        <v>40</v>
      </c>
      <c r="M18" s="4"/>
      <c r="N18" s="4"/>
      <c r="O18" s="127"/>
      <c r="P18" s="4">
        <v>12</v>
      </c>
      <c r="Q18" s="4">
        <v>9</v>
      </c>
      <c r="R18" s="4">
        <v>75</v>
      </c>
      <c r="S18" s="4"/>
      <c r="T18" s="4"/>
      <c r="U18" s="4"/>
      <c r="V18" s="4"/>
      <c r="W18" s="4"/>
      <c r="X18" s="4"/>
    </row>
    <row r="19" spans="2:24" x14ac:dyDescent="0.2">
      <c r="B19" s="4"/>
      <c r="C19" s="127"/>
      <c r="D19" s="4">
        <v>15</v>
      </c>
      <c r="E19" s="4">
        <v>11</v>
      </c>
      <c r="F19" s="4">
        <v>73.333333330000002</v>
      </c>
      <c r="G19" s="4"/>
      <c r="H19" s="4"/>
      <c r="I19" s="127"/>
      <c r="J19" s="4">
        <v>6</v>
      </c>
      <c r="K19" s="4">
        <v>2</v>
      </c>
      <c r="L19" s="4">
        <v>33.333329999999997</v>
      </c>
      <c r="M19" s="4"/>
      <c r="N19" s="4"/>
      <c r="O19" s="127"/>
      <c r="P19" s="4">
        <v>6</v>
      </c>
      <c r="Q19" s="4">
        <v>6</v>
      </c>
      <c r="R19" s="4">
        <v>100</v>
      </c>
      <c r="S19" s="4"/>
      <c r="T19" s="4"/>
      <c r="U19" s="4"/>
      <c r="V19" s="4"/>
      <c r="W19" s="4"/>
      <c r="X19" s="4"/>
    </row>
    <row r="20" spans="2:24" x14ac:dyDescent="0.2">
      <c r="B20" s="4"/>
      <c r="C20" s="127"/>
      <c r="D20" s="4"/>
      <c r="E20" s="4"/>
      <c r="F20" s="4"/>
      <c r="G20" s="4"/>
      <c r="H20" s="4"/>
      <c r="I20" s="127"/>
      <c r="J20" s="4">
        <v>7</v>
      </c>
      <c r="K20" s="4">
        <v>4</v>
      </c>
      <c r="L20" s="4">
        <v>57.142859999999999</v>
      </c>
      <c r="M20" s="4"/>
      <c r="N20" s="4"/>
      <c r="O20" s="127"/>
      <c r="P20" s="4">
        <v>12</v>
      </c>
      <c r="Q20" s="4">
        <v>7</v>
      </c>
      <c r="R20" s="4">
        <v>58.333329999999997</v>
      </c>
      <c r="S20" s="4"/>
      <c r="T20" s="4"/>
      <c r="U20" s="4"/>
      <c r="V20" s="4"/>
      <c r="W20" s="4"/>
      <c r="X20" s="4"/>
    </row>
    <row r="21" spans="2:24" x14ac:dyDescent="0.2">
      <c r="B21" s="4"/>
      <c r="C21" s="95"/>
      <c r="D21" s="4"/>
      <c r="E21" s="4"/>
      <c r="F21" s="4"/>
      <c r="G21" s="4"/>
      <c r="H21" s="4"/>
      <c r="I21" s="127"/>
      <c r="J21" s="4">
        <v>7</v>
      </c>
      <c r="K21" s="4">
        <v>3</v>
      </c>
      <c r="L21" s="4">
        <v>42.857140000000001</v>
      </c>
      <c r="M21" s="4"/>
      <c r="N21" s="4"/>
      <c r="O21" s="127"/>
      <c r="P21" s="4">
        <v>6</v>
      </c>
      <c r="Q21" s="4">
        <v>5</v>
      </c>
      <c r="R21" s="4">
        <v>83.333330000000004</v>
      </c>
      <c r="S21" s="4"/>
      <c r="T21" s="4"/>
      <c r="U21" s="4"/>
      <c r="V21" s="4"/>
      <c r="W21" s="4"/>
      <c r="X21" s="4"/>
    </row>
    <row r="22" spans="2:24" x14ac:dyDescent="0.2">
      <c r="B22" s="4"/>
      <c r="C22" s="127" t="s">
        <v>1109</v>
      </c>
      <c r="D22" s="4">
        <v>10</v>
      </c>
      <c r="E22" s="4">
        <v>7</v>
      </c>
      <c r="F22" s="4">
        <v>70</v>
      </c>
      <c r="G22" s="4">
        <v>63.06306</v>
      </c>
      <c r="H22" s="4"/>
      <c r="I22" s="127"/>
      <c r="J22" s="4"/>
      <c r="K22" s="4"/>
      <c r="L22" s="4"/>
      <c r="M22" s="4"/>
      <c r="N22" s="4"/>
      <c r="O22" s="127"/>
      <c r="P22" s="4">
        <v>8</v>
      </c>
      <c r="Q22" s="4">
        <v>7</v>
      </c>
      <c r="R22" s="4">
        <v>87.5</v>
      </c>
      <c r="S22" s="4"/>
      <c r="T22" s="4"/>
      <c r="U22" s="4"/>
      <c r="V22" s="4"/>
      <c r="W22" s="4"/>
      <c r="X22" s="4"/>
    </row>
    <row r="23" spans="2:24" x14ac:dyDescent="0.2">
      <c r="B23" s="4"/>
      <c r="C23" s="127"/>
      <c r="D23" s="4">
        <v>4</v>
      </c>
      <c r="E23" s="4">
        <v>1</v>
      </c>
      <c r="F23" s="4">
        <v>25</v>
      </c>
      <c r="G23" s="4"/>
      <c r="H23" s="4"/>
      <c r="I23" s="95"/>
      <c r="J23" s="4"/>
      <c r="K23" s="4"/>
      <c r="L23" s="4"/>
      <c r="M23" s="4"/>
      <c r="N23" s="4"/>
      <c r="O23" s="127"/>
      <c r="P23" s="4">
        <v>10</v>
      </c>
      <c r="Q23" s="4">
        <v>5</v>
      </c>
      <c r="R23" s="4">
        <v>50</v>
      </c>
      <c r="S23" s="4"/>
      <c r="T23" s="4"/>
      <c r="U23" s="4"/>
      <c r="V23" s="4"/>
      <c r="W23" s="4"/>
      <c r="X23" s="4"/>
    </row>
    <row r="24" spans="2:24" x14ac:dyDescent="0.2">
      <c r="B24" s="4"/>
      <c r="C24" s="127"/>
      <c r="D24" s="4">
        <v>6</v>
      </c>
      <c r="E24" s="4">
        <v>5</v>
      </c>
      <c r="F24" s="4">
        <v>83.333333330000002</v>
      </c>
      <c r="G24" s="4"/>
      <c r="H24" s="4"/>
      <c r="I24" s="127" t="s">
        <v>1109</v>
      </c>
      <c r="J24" s="4">
        <v>7</v>
      </c>
      <c r="K24" s="4">
        <v>2</v>
      </c>
      <c r="L24" s="4">
        <v>28.571429999999999</v>
      </c>
      <c r="M24" s="4">
        <v>28.350519999999999</v>
      </c>
      <c r="N24" s="4"/>
      <c r="O24" s="127"/>
      <c r="P24" s="4">
        <v>8</v>
      </c>
      <c r="Q24" s="4">
        <v>3</v>
      </c>
      <c r="R24" s="4">
        <v>37.5</v>
      </c>
      <c r="S24" s="4"/>
      <c r="T24" s="4"/>
      <c r="U24" s="4"/>
      <c r="V24" s="4"/>
      <c r="W24" s="4"/>
      <c r="X24" s="4"/>
    </row>
    <row r="25" spans="2:24" x14ac:dyDescent="0.2">
      <c r="B25" s="4"/>
      <c r="C25" s="127"/>
      <c r="D25" s="4">
        <v>5</v>
      </c>
      <c r="E25" s="4">
        <v>3</v>
      </c>
      <c r="F25" s="4">
        <v>60</v>
      </c>
      <c r="G25" s="4"/>
      <c r="H25" s="4"/>
      <c r="I25" s="127"/>
      <c r="J25" s="4">
        <v>7</v>
      </c>
      <c r="K25" s="4">
        <v>1</v>
      </c>
      <c r="L25" s="4">
        <v>14.28571</v>
      </c>
      <c r="M25" s="4"/>
      <c r="N25" s="4"/>
      <c r="O25" s="127"/>
      <c r="P25" s="4">
        <v>11</v>
      </c>
      <c r="Q25" s="4">
        <v>9</v>
      </c>
      <c r="R25" s="4">
        <v>81.818179999999998</v>
      </c>
      <c r="S25" s="4"/>
      <c r="T25" s="4"/>
      <c r="U25" s="4"/>
      <c r="V25" s="4"/>
      <c r="W25" s="4"/>
      <c r="X25" s="4"/>
    </row>
    <row r="26" spans="2:24" x14ac:dyDescent="0.2">
      <c r="B26" s="4"/>
      <c r="C26" s="127"/>
      <c r="D26" s="4">
        <v>5</v>
      </c>
      <c r="E26" s="4">
        <v>2</v>
      </c>
      <c r="F26" s="4">
        <v>40</v>
      </c>
      <c r="G26" s="4"/>
      <c r="H26" s="4"/>
      <c r="I26" s="127"/>
      <c r="J26" s="4">
        <v>3</v>
      </c>
      <c r="K26" s="4">
        <v>0</v>
      </c>
      <c r="L26" s="4">
        <v>0</v>
      </c>
      <c r="M26" s="4"/>
      <c r="N26" s="4"/>
      <c r="O26" s="127"/>
      <c r="P26" s="4"/>
      <c r="Q26" s="4"/>
      <c r="R26" s="4"/>
      <c r="S26" s="4"/>
      <c r="T26" s="4"/>
      <c r="U26" s="4"/>
      <c r="V26" s="4"/>
      <c r="W26" s="4"/>
      <c r="X26" s="4"/>
    </row>
    <row r="27" spans="2:24" x14ac:dyDescent="0.2">
      <c r="B27" s="4"/>
      <c r="C27" s="127"/>
      <c r="D27" s="4">
        <v>7</v>
      </c>
      <c r="E27" s="4">
        <v>5</v>
      </c>
      <c r="F27" s="4">
        <v>71.428571430000005</v>
      </c>
      <c r="G27" s="4"/>
      <c r="H27" s="4"/>
      <c r="I27" s="127"/>
      <c r="J27" s="4">
        <v>4</v>
      </c>
      <c r="K27" s="4">
        <v>0</v>
      </c>
      <c r="L27" s="4">
        <v>0</v>
      </c>
      <c r="M27" s="4"/>
      <c r="N27" s="4"/>
      <c r="O27" s="95"/>
      <c r="P27" s="4"/>
      <c r="Q27" s="4"/>
      <c r="R27" s="4"/>
      <c r="S27" s="4"/>
      <c r="T27" s="4"/>
      <c r="U27" s="4"/>
      <c r="V27" s="4"/>
      <c r="W27" s="4"/>
      <c r="X27" s="4"/>
    </row>
    <row r="28" spans="2:24" x14ac:dyDescent="0.2">
      <c r="B28" s="4"/>
      <c r="C28" s="127"/>
      <c r="D28" s="4">
        <v>12</v>
      </c>
      <c r="E28" s="4">
        <v>6</v>
      </c>
      <c r="F28" s="4">
        <v>50</v>
      </c>
      <c r="G28" s="4"/>
      <c r="H28" s="4"/>
      <c r="I28" s="127"/>
      <c r="J28" s="4">
        <v>8</v>
      </c>
      <c r="K28" s="4">
        <v>2</v>
      </c>
      <c r="L28" s="4">
        <v>25</v>
      </c>
      <c r="M28" s="4"/>
      <c r="N28" s="4"/>
      <c r="O28" s="127" t="s">
        <v>1109</v>
      </c>
      <c r="P28" s="4">
        <v>5</v>
      </c>
      <c r="Q28" s="4">
        <v>4</v>
      </c>
      <c r="R28" s="4">
        <v>80</v>
      </c>
      <c r="S28" s="4">
        <v>62.727269999999997</v>
      </c>
      <c r="T28" s="4"/>
      <c r="U28" s="4"/>
      <c r="V28" s="4"/>
      <c r="W28" s="4"/>
      <c r="X28" s="4"/>
    </row>
    <row r="29" spans="2:24" x14ac:dyDescent="0.2">
      <c r="B29" s="4"/>
      <c r="C29" s="127"/>
      <c r="D29" s="4">
        <v>7</v>
      </c>
      <c r="E29" s="4">
        <v>4</v>
      </c>
      <c r="F29" s="4">
        <v>57.142857139999997</v>
      </c>
      <c r="G29" s="4"/>
      <c r="H29" s="4"/>
      <c r="I29" s="127"/>
      <c r="J29" s="4">
        <v>12</v>
      </c>
      <c r="K29" s="4">
        <v>6</v>
      </c>
      <c r="L29" s="4">
        <v>50</v>
      </c>
      <c r="M29" s="4"/>
      <c r="N29" s="4"/>
      <c r="O29" s="127"/>
      <c r="P29" s="4">
        <v>8</v>
      </c>
      <c r="Q29" s="4">
        <v>5</v>
      </c>
      <c r="R29" s="4">
        <v>62.5</v>
      </c>
      <c r="S29" s="4"/>
      <c r="T29" s="4"/>
      <c r="U29" s="4"/>
      <c r="V29" s="4"/>
      <c r="W29" s="4"/>
      <c r="X29" s="4"/>
    </row>
    <row r="30" spans="2:24" x14ac:dyDescent="0.2">
      <c r="B30" s="4"/>
      <c r="C30" s="127"/>
      <c r="D30" s="4">
        <v>10</v>
      </c>
      <c r="E30" s="4">
        <v>7</v>
      </c>
      <c r="F30" s="4">
        <v>70</v>
      </c>
      <c r="G30" s="4"/>
      <c r="H30" s="4"/>
      <c r="I30" s="127"/>
      <c r="J30" s="4">
        <v>10</v>
      </c>
      <c r="K30" s="4">
        <v>1</v>
      </c>
      <c r="L30" s="4">
        <v>10</v>
      </c>
      <c r="M30" s="4"/>
      <c r="N30" s="4"/>
      <c r="O30" s="127"/>
      <c r="P30" s="4">
        <v>8</v>
      </c>
      <c r="Q30" s="4">
        <v>6</v>
      </c>
      <c r="R30" s="4">
        <v>75</v>
      </c>
      <c r="S30" s="4"/>
      <c r="T30" s="4"/>
      <c r="U30" s="4"/>
      <c r="V30" s="4"/>
      <c r="W30" s="4"/>
      <c r="X30" s="4"/>
    </row>
    <row r="31" spans="2:24" x14ac:dyDescent="0.2">
      <c r="B31" s="4"/>
      <c r="C31" s="127"/>
      <c r="D31" s="4">
        <v>7</v>
      </c>
      <c r="E31" s="4">
        <v>4</v>
      </c>
      <c r="F31" s="4">
        <v>57.142857139999997</v>
      </c>
      <c r="G31" s="4"/>
      <c r="H31" s="4"/>
      <c r="I31" s="127"/>
      <c r="J31" s="4">
        <v>8</v>
      </c>
      <c r="K31" s="4">
        <v>1</v>
      </c>
      <c r="L31" s="4">
        <v>12.5</v>
      </c>
      <c r="M31" s="4"/>
      <c r="N31" s="4"/>
      <c r="O31" s="127"/>
      <c r="P31" s="4">
        <v>8</v>
      </c>
      <c r="Q31" s="4">
        <v>5</v>
      </c>
      <c r="R31" s="4">
        <v>62.5</v>
      </c>
      <c r="S31" s="4"/>
      <c r="T31" s="4"/>
      <c r="U31" s="4"/>
      <c r="V31" s="4"/>
      <c r="W31" s="4"/>
      <c r="X31" s="4"/>
    </row>
    <row r="32" spans="2:24" x14ac:dyDescent="0.2">
      <c r="B32" s="4"/>
      <c r="C32" s="127"/>
      <c r="D32" s="4">
        <v>8</v>
      </c>
      <c r="E32" s="4">
        <v>5</v>
      </c>
      <c r="F32" s="4">
        <v>62.5</v>
      </c>
      <c r="G32" s="4"/>
      <c r="H32" s="4"/>
      <c r="I32" s="127"/>
      <c r="J32" s="4">
        <v>7</v>
      </c>
      <c r="K32" s="4">
        <v>1</v>
      </c>
      <c r="L32" s="4">
        <v>14.28571</v>
      </c>
      <c r="M32" s="4"/>
      <c r="N32" s="4"/>
      <c r="O32" s="127"/>
      <c r="P32" s="4">
        <v>10</v>
      </c>
      <c r="Q32" s="4">
        <v>6</v>
      </c>
      <c r="R32" s="4">
        <v>60</v>
      </c>
      <c r="S32" s="4"/>
      <c r="T32" s="4"/>
      <c r="U32" s="4"/>
      <c r="V32" s="4"/>
      <c r="W32" s="4"/>
      <c r="X32" s="4"/>
    </row>
    <row r="33" spans="2:24" x14ac:dyDescent="0.2">
      <c r="B33" s="4"/>
      <c r="C33" s="127"/>
      <c r="D33" s="4">
        <v>14</v>
      </c>
      <c r="E33" s="4">
        <v>12</v>
      </c>
      <c r="F33" s="4">
        <v>85.714285709999999</v>
      </c>
      <c r="G33" s="4"/>
      <c r="H33" s="4"/>
      <c r="I33" s="127"/>
      <c r="J33" s="4">
        <v>7</v>
      </c>
      <c r="K33" s="4">
        <v>1</v>
      </c>
      <c r="L33" s="4">
        <v>14.28571</v>
      </c>
      <c r="M33" s="4"/>
      <c r="N33" s="4"/>
      <c r="O33" s="127"/>
      <c r="P33" s="4">
        <v>7</v>
      </c>
      <c r="Q33" s="4">
        <v>5</v>
      </c>
      <c r="R33" s="4">
        <v>71.428569999999993</v>
      </c>
      <c r="S33" s="4"/>
      <c r="T33" s="4"/>
      <c r="U33" s="4"/>
      <c r="V33" s="4"/>
      <c r="W33" s="4"/>
      <c r="X33" s="4"/>
    </row>
    <row r="34" spans="2:24" x14ac:dyDescent="0.2">
      <c r="B34" s="4"/>
      <c r="C34" s="127"/>
      <c r="D34" s="4">
        <v>8</v>
      </c>
      <c r="E34" s="4">
        <v>5</v>
      </c>
      <c r="F34" s="4">
        <v>62.5</v>
      </c>
      <c r="G34" s="4"/>
      <c r="H34" s="4"/>
      <c r="I34" s="127"/>
      <c r="J34" s="4">
        <v>8</v>
      </c>
      <c r="K34" s="4">
        <v>2</v>
      </c>
      <c r="L34" s="4">
        <v>25</v>
      </c>
      <c r="M34" s="4"/>
      <c r="N34" s="4"/>
      <c r="O34" s="127"/>
      <c r="P34" s="4">
        <v>11</v>
      </c>
      <c r="Q34" s="4">
        <v>8</v>
      </c>
      <c r="R34" s="4">
        <v>72.727270000000004</v>
      </c>
      <c r="S34" s="4"/>
      <c r="T34" s="4"/>
      <c r="U34" s="4"/>
      <c r="V34" s="4"/>
      <c r="W34" s="4"/>
      <c r="X34" s="4"/>
    </row>
    <row r="35" spans="2:24" x14ac:dyDescent="0.2">
      <c r="B35" s="4"/>
      <c r="C35" s="127"/>
      <c r="D35" s="4">
        <v>8</v>
      </c>
      <c r="E35" s="4">
        <v>4</v>
      </c>
      <c r="F35" s="4">
        <v>50</v>
      </c>
      <c r="G35" s="4"/>
      <c r="H35" s="4"/>
      <c r="I35" s="127"/>
      <c r="J35" s="4">
        <v>7</v>
      </c>
      <c r="K35" s="4">
        <v>2</v>
      </c>
      <c r="L35" s="4">
        <v>28.571429999999999</v>
      </c>
      <c r="M35" s="4"/>
      <c r="N35" s="4"/>
      <c r="O35" s="127"/>
      <c r="P35" s="4">
        <v>9</v>
      </c>
      <c r="Q35" s="4">
        <v>7</v>
      </c>
      <c r="R35" s="4">
        <v>77.777780000000007</v>
      </c>
      <c r="S35" s="4"/>
      <c r="T35" s="4"/>
      <c r="U35" s="4"/>
      <c r="V35" s="4"/>
      <c r="W35" s="4"/>
      <c r="X35" s="4"/>
    </row>
    <row r="36" spans="2:24" x14ac:dyDescent="0.2">
      <c r="B36" s="4"/>
      <c r="C36" s="95"/>
      <c r="D36" s="4"/>
      <c r="E36" s="4"/>
      <c r="F36" s="4"/>
      <c r="G36" s="4"/>
      <c r="H36" s="4"/>
      <c r="I36" s="127"/>
      <c r="J36" s="4">
        <v>17</v>
      </c>
      <c r="K36" s="4">
        <v>3</v>
      </c>
      <c r="L36" s="4">
        <v>17.64706</v>
      </c>
      <c r="M36" s="4"/>
      <c r="N36" s="4"/>
      <c r="O36" s="127"/>
      <c r="P36" s="4">
        <v>6</v>
      </c>
      <c r="Q36" s="4">
        <v>2</v>
      </c>
      <c r="R36" s="4">
        <v>33.333329999999997</v>
      </c>
      <c r="S36" s="4"/>
      <c r="T36" s="4"/>
      <c r="U36" s="4"/>
      <c r="V36" s="4"/>
      <c r="W36" s="4"/>
      <c r="X36" s="4"/>
    </row>
    <row r="37" spans="2:24" x14ac:dyDescent="0.2">
      <c r="B37" s="4"/>
      <c r="C37" s="95"/>
      <c r="D37" s="4"/>
      <c r="E37" s="4"/>
      <c r="F37" s="4"/>
      <c r="G37" s="4"/>
      <c r="H37" s="4"/>
      <c r="I37" s="127"/>
      <c r="J37" s="4">
        <v>6</v>
      </c>
      <c r="K37" s="4">
        <v>0</v>
      </c>
      <c r="L37" s="4">
        <v>0</v>
      </c>
      <c r="M37" s="4"/>
      <c r="N37" s="4"/>
      <c r="O37" s="127"/>
      <c r="P37" s="4">
        <v>12</v>
      </c>
      <c r="Q37" s="4">
        <v>7</v>
      </c>
      <c r="R37" s="4">
        <v>58.333329999999997</v>
      </c>
      <c r="S37" s="4"/>
      <c r="T37" s="4"/>
      <c r="U37" s="4"/>
      <c r="V37" s="4"/>
      <c r="W37" s="4"/>
      <c r="X37" s="4"/>
    </row>
    <row r="38" spans="2:24" x14ac:dyDescent="0.2">
      <c r="B38" s="4"/>
      <c r="C38" s="127" t="s">
        <v>1110</v>
      </c>
      <c r="D38" s="4">
        <v>12</v>
      </c>
      <c r="E38" s="4">
        <v>8</v>
      </c>
      <c r="F38" s="4">
        <v>66.666666669999998</v>
      </c>
      <c r="G38" s="4">
        <v>60.416670000000003</v>
      </c>
      <c r="H38" s="4"/>
      <c r="I38" s="127"/>
      <c r="J38" s="4">
        <v>8</v>
      </c>
      <c r="K38" s="4">
        <v>2</v>
      </c>
      <c r="L38" s="4">
        <v>25</v>
      </c>
      <c r="M38" s="4"/>
      <c r="N38" s="4"/>
      <c r="O38" s="127"/>
      <c r="P38" s="4">
        <v>5</v>
      </c>
      <c r="Q38" s="4">
        <v>2</v>
      </c>
      <c r="R38" s="4">
        <v>40</v>
      </c>
      <c r="S38" s="4"/>
      <c r="T38" s="4"/>
      <c r="U38" s="4"/>
      <c r="V38" s="4"/>
      <c r="W38" s="4"/>
      <c r="X38" s="4"/>
    </row>
    <row r="39" spans="2:24" x14ac:dyDescent="0.2">
      <c r="B39" s="4"/>
      <c r="C39" s="127"/>
      <c r="D39" s="4">
        <v>11</v>
      </c>
      <c r="E39" s="4">
        <v>7</v>
      </c>
      <c r="F39" s="4">
        <v>63.636363639999999</v>
      </c>
      <c r="G39" s="4"/>
      <c r="H39" s="4"/>
      <c r="I39" s="127"/>
      <c r="J39" s="4">
        <v>8</v>
      </c>
      <c r="K39" s="4">
        <v>3</v>
      </c>
      <c r="L39" s="4">
        <v>37.5</v>
      </c>
      <c r="M39" s="4"/>
      <c r="N39" s="4"/>
      <c r="O39" s="127"/>
      <c r="P39" s="4">
        <v>6</v>
      </c>
      <c r="Q39" s="4">
        <v>3</v>
      </c>
      <c r="R39" s="4">
        <v>50</v>
      </c>
      <c r="S39" s="4"/>
      <c r="T39" s="4"/>
      <c r="U39" s="4"/>
      <c r="V39" s="4"/>
      <c r="W39" s="4"/>
      <c r="X39" s="4"/>
    </row>
    <row r="40" spans="2:24" x14ac:dyDescent="0.2">
      <c r="B40" s="4"/>
      <c r="C40" s="127"/>
      <c r="D40" s="4">
        <v>8</v>
      </c>
      <c r="E40" s="4">
        <v>6</v>
      </c>
      <c r="F40" s="4">
        <v>75</v>
      </c>
      <c r="G40" s="4"/>
      <c r="H40" s="4"/>
      <c r="I40" s="127"/>
      <c r="J40" s="4">
        <v>8</v>
      </c>
      <c r="K40" s="4">
        <v>4</v>
      </c>
      <c r="L40" s="4">
        <v>50</v>
      </c>
      <c r="M40" s="4"/>
      <c r="N40" s="4"/>
      <c r="O40" s="127"/>
      <c r="P40" s="4">
        <v>7</v>
      </c>
      <c r="Q40" s="4">
        <v>4</v>
      </c>
      <c r="R40" s="4">
        <v>57.142859999999999</v>
      </c>
      <c r="S40" s="4"/>
      <c r="T40" s="4"/>
      <c r="U40" s="4"/>
      <c r="V40" s="4"/>
      <c r="W40" s="4"/>
      <c r="X40" s="4"/>
    </row>
    <row r="41" spans="2:24" x14ac:dyDescent="0.2">
      <c r="B41" s="4"/>
      <c r="C41" s="127"/>
      <c r="D41" s="4">
        <v>10</v>
      </c>
      <c r="E41" s="4">
        <v>9</v>
      </c>
      <c r="F41" s="4">
        <v>90</v>
      </c>
      <c r="G41" s="4"/>
      <c r="H41" s="4"/>
      <c r="I41" s="127"/>
      <c r="J41" s="4">
        <v>17</v>
      </c>
      <c r="K41" s="4">
        <v>6</v>
      </c>
      <c r="L41" s="4">
        <v>35.294119999999999</v>
      </c>
      <c r="M41" s="4"/>
      <c r="N41" s="4"/>
      <c r="O41" s="127"/>
      <c r="P41" s="4">
        <v>8</v>
      </c>
      <c r="Q41" s="4">
        <v>5</v>
      </c>
      <c r="R41" s="4">
        <v>62.5</v>
      </c>
      <c r="S41" s="4"/>
      <c r="T41" s="4"/>
      <c r="U41" s="4"/>
      <c r="V41" s="4"/>
      <c r="W41" s="4"/>
      <c r="X41" s="4"/>
    </row>
    <row r="42" spans="2:24" x14ac:dyDescent="0.2">
      <c r="B42" s="4"/>
      <c r="C42" s="127"/>
      <c r="D42" s="4">
        <v>7</v>
      </c>
      <c r="E42" s="4">
        <v>3</v>
      </c>
      <c r="F42" s="4">
        <v>42.857142860000003</v>
      </c>
      <c r="G42" s="4"/>
      <c r="H42" s="4"/>
      <c r="I42" s="127"/>
      <c r="J42" s="4">
        <v>17</v>
      </c>
      <c r="K42" s="4">
        <v>8</v>
      </c>
      <c r="L42" s="4">
        <v>47.058819999999997</v>
      </c>
      <c r="M42" s="4"/>
      <c r="N42" s="4"/>
      <c r="O42" s="95"/>
      <c r="P42" s="4"/>
      <c r="Q42" s="4"/>
      <c r="R42" s="4"/>
      <c r="S42" s="4"/>
      <c r="T42" s="4"/>
      <c r="U42" s="4"/>
      <c r="V42" s="4"/>
      <c r="W42" s="4"/>
      <c r="X42" s="4"/>
    </row>
    <row r="43" spans="2:24" x14ac:dyDescent="0.2">
      <c r="B43" s="4"/>
      <c r="C43" s="127"/>
      <c r="D43" s="4">
        <v>10</v>
      </c>
      <c r="E43" s="4">
        <v>7</v>
      </c>
      <c r="F43" s="4">
        <v>70</v>
      </c>
      <c r="G43" s="4"/>
      <c r="H43" s="4"/>
      <c r="I43" s="127"/>
      <c r="J43" s="4">
        <v>10</v>
      </c>
      <c r="K43" s="4">
        <v>5</v>
      </c>
      <c r="L43" s="4">
        <v>50</v>
      </c>
      <c r="M43" s="4"/>
      <c r="N43" s="4"/>
      <c r="O43" s="95"/>
      <c r="P43" s="4"/>
      <c r="Q43" s="4"/>
      <c r="R43" s="4"/>
      <c r="S43" s="4"/>
      <c r="T43" s="4"/>
      <c r="U43" s="4"/>
      <c r="V43" s="4"/>
      <c r="W43" s="4"/>
      <c r="X43" s="4"/>
    </row>
    <row r="44" spans="2:24" x14ac:dyDescent="0.2">
      <c r="B44" s="4"/>
      <c r="C44" s="127"/>
      <c r="D44" s="4">
        <v>6</v>
      </c>
      <c r="E44" s="4">
        <v>4</v>
      </c>
      <c r="F44" s="4">
        <v>66.666666669999998</v>
      </c>
      <c r="G44" s="4"/>
      <c r="H44" s="4"/>
      <c r="I44" s="127"/>
      <c r="J44" s="4">
        <v>15</v>
      </c>
      <c r="K44" s="4">
        <v>5</v>
      </c>
      <c r="L44" s="4">
        <v>33.333329999999997</v>
      </c>
      <c r="M44" s="4"/>
      <c r="N44" s="4"/>
      <c r="O44" s="127" t="s">
        <v>1110</v>
      </c>
      <c r="P44" s="4">
        <v>8</v>
      </c>
      <c r="Q44" s="4">
        <v>6</v>
      </c>
      <c r="R44" s="4">
        <v>75</v>
      </c>
      <c r="S44" s="4">
        <v>55.483870000000003</v>
      </c>
      <c r="T44" s="4"/>
      <c r="U44" s="4"/>
      <c r="V44" s="4"/>
      <c r="W44" s="4"/>
      <c r="X44" s="4"/>
    </row>
    <row r="45" spans="2:24" x14ac:dyDescent="0.2">
      <c r="B45" s="4"/>
      <c r="C45" s="127"/>
      <c r="D45" s="4">
        <v>20</v>
      </c>
      <c r="E45" s="4">
        <v>14</v>
      </c>
      <c r="F45" s="4">
        <v>70</v>
      </c>
      <c r="G45" s="4"/>
      <c r="H45" s="4"/>
      <c r="I45" s="127"/>
      <c r="J45" s="4"/>
      <c r="K45" s="4"/>
      <c r="L45" s="4"/>
      <c r="M45" s="4"/>
      <c r="N45" s="4"/>
      <c r="O45" s="127"/>
      <c r="P45" s="4">
        <v>13</v>
      </c>
      <c r="Q45" s="4">
        <v>7</v>
      </c>
      <c r="R45" s="4">
        <v>53.846150000000002</v>
      </c>
      <c r="S45" s="4"/>
      <c r="T45" s="4"/>
      <c r="U45" s="4"/>
      <c r="V45" s="4"/>
      <c r="W45" s="4"/>
      <c r="X45" s="4"/>
    </row>
    <row r="46" spans="2:24" x14ac:dyDescent="0.2">
      <c r="B46" s="4"/>
      <c r="C46" s="127"/>
      <c r="D46" s="4">
        <v>13</v>
      </c>
      <c r="E46" s="4">
        <v>9</v>
      </c>
      <c r="F46" s="4">
        <v>69.230769230000007</v>
      </c>
      <c r="G46" s="4"/>
      <c r="H46" s="4"/>
      <c r="I46" s="95"/>
      <c r="J46" s="4"/>
      <c r="K46" s="4"/>
      <c r="L46" s="4"/>
      <c r="M46" s="4"/>
      <c r="N46" s="4"/>
      <c r="O46" s="127"/>
      <c r="P46" s="4">
        <v>12</v>
      </c>
      <c r="Q46" s="4">
        <v>5</v>
      </c>
      <c r="R46" s="4">
        <v>41.666670000000003</v>
      </c>
      <c r="S46" s="4"/>
      <c r="T46" s="4"/>
      <c r="U46" s="4"/>
      <c r="V46" s="4"/>
      <c r="W46" s="4"/>
      <c r="X46" s="4"/>
    </row>
    <row r="47" spans="2:24" x14ac:dyDescent="0.2">
      <c r="B47" s="4"/>
      <c r="C47" s="127"/>
      <c r="D47" s="4">
        <v>6</v>
      </c>
      <c r="E47" s="4">
        <v>2</v>
      </c>
      <c r="F47" s="4">
        <v>33.333333330000002</v>
      </c>
      <c r="G47" s="4"/>
      <c r="H47" s="4"/>
      <c r="I47" s="127" t="s">
        <v>1110</v>
      </c>
      <c r="J47" s="4">
        <v>9</v>
      </c>
      <c r="K47" s="4">
        <v>5</v>
      </c>
      <c r="L47" s="4">
        <v>55.55556</v>
      </c>
      <c r="M47" s="4">
        <v>32.954549999999998</v>
      </c>
      <c r="N47" s="4"/>
      <c r="O47" s="127"/>
      <c r="P47" s="4">
        <v>7</v>
      </c>
      <c r="Q47" s="4">
        <v>4</v>
      </c>
      <c r="R47" s="4">
        <v>57.142859999999999</v>
      </c>
      <c r="S47" s="4"/>
      <c r="T47" s="4"/>
      <c r="U47" s="4"/>
      <c r="V47" s="4"/>
      <c r="W47" s="4"/>
      <c r="X47" s="4"/>
    </row>
    <row r="48" spans="2:24" x14ac:dyDescent="0.2">
      <c r="B48" s="4"/>
      <c r="C48" s="127"/>
      <c r="D48" s="4">
        <v>9</v>
      </c>
      <c r="E48" s="4">
        <v>6</v>
      </c>
      <c r="F48" s="4">
        <v>66.666666669999998</v>
      </c>
      <c r="G48" s="4"/>
      <c r="H48" s="4"/>
      <c r="I48" s="127"/>
      <c r="J48" s="4">
        <v>4</v>
      </c>
      <c r="K48" s="4">
        <v>1</v>
      </c>
      <c r="L48" s="4">
        <v>25</v>
      </c>
      <c r="M48" s="4"/>
      <c r="N48" s="4"/>
      <c r="O48" s="127"/>
      <c r="P48" s="4">
        <v>10</v>
      </c>
      <c r="Q48" s="4">
        <v>2</v>
      </c>
      <c r="R48" s="4">
        <v>20</v>
      </c>
      <c r="S48" s="4"/>
      <c r="T48" s="4"/>
      <c r="U48" s="4"/>
      <c r="V48" s="4"/>
      <c r="W48" s="4"/>
      <c r="X48" s="4"/>
    </row>
    <row r="49" spans="2:24" x14ac:dyDescent="0.2">
      <c r="B49" s="4"/>
      <c r="C49" s="127"/>
      <c r="D49" s="4">
        <v>10</v>
      </c>
      <c r="E49" s="4">
        <v>5</v>
      </c>
      <c r="F49" s="4">
        <v>50</v>
      </c>
      <c r="G49" s="4"/>
      <c r="H49" s="4"/>
      <c r="I49" s="127"/>
      <c r="J49" s="4">
        <v>2</v>
      </c>
      <c r="K49" s="4">
        <v>1</v>
      </c>
      <c r="L49" s="4">
        <v>50</v>
      </c>
      <c r="M49" s="4"/>
      <c r="N49" s="4"/>
      <c r="O49" s="127"/>
      <c r="P49" s="4">
        <v>6</v>
      </c>
      <c r="Q49" s="4">
        <v>3</v>
      </c>
      <c r="R49" s="4">
        <v>50</v>
      </c>
      <c r="S49" s="4"/>
      <c r="T49" s="4"/>
      <c r="U49" s="4"/>
      <c r="V49" s="4"/>
      <c r="W49" s="4"/>
      <c r="X49" s="4"/>
    </row>
    <row r="50" spans="2:24" x14ac:dyDescent="0.2">
      <c r="B50" s="4"/>
      <c r="C50" s="127"/>
      <c r="D50" s="4">
        <v>11</v>
      </c>
      <c r="E50" s="4">
        <v>5</v>
      </c>
      <c r="F50" s="4">
        <v>45.454545449999998</v>
      </c>
      <c r="G50" s="4"/>
      <c r="H50" s="4"/>
      <c r="I50" s="127"/>
      <c r="J50" s="4">
        <v>2</v>
      </c>
      <c r="K50" s="4">
        <v>2</v>
      </c>
      <c r="L50" s="4">
        <v>100</v>
      </c>
      <c r="M50" s="4"/>
      <c r="N50" s="4"/>
      <c r="O50" s="127"/>
      <c r="P50" s="4">
        <v>16</v>
      </c>
      <c r="Q50" s="4">
        <v>9</v>
      </c>
      <c r="R50" s="4">
        <v>56.25</v>
      </c>
      <c r="S50" s="4"/>
      <c r="T50" s="4"/>
      <c r="U50" s="4"/>
      <c r="V50" s="4"/>
      <c r="W50" s="4"/>
      <c r="X50" s="4"/>
    </row>
    <row r="51" spans="2:24" x14ac:dyDescent="0.2">
      <c r="B51" s="4"/>
      <c r="C51" s="127"/>
      <c r="D51" s="4">
        <v>14</v>
      </c>
      <c r="E51" s="4">
        <v>6</v>
      </c>
      <c r="F51" s="4">
        <v>42.857142860000003</v>
      </c>
      <c r="G51" s="4"/>
      <c r="H51" s="4"/>
      <c r="I51" s="127"/>
      <c r="J51" s="4">
        <v>5</v>
      </c>
      <c r="K51" s="4">
        <v>4</v>
      </c>
      <c r="L51" s="4">
        <v>80</v>
      </c>
      <c r="M51" s="4"/>
      <c r="N51" s="4"/>
      <c r="O51" s="127"/>
      <c r="P51" s="4">
        <v>17</v>
      </c>
      <c r="Q51" s="4">
        <v>13</v>
      </c>
      <c r="R51" s="4">
        <v>76.470590000000001</v>
      </c>
      <c r="S51" s="4"/>
      <c r="T51" s="4"/>
      <c r="U51" s="4"/>
      <c r="V51" s="4"/>
      <c r="W51" s="4"/>
      <c r="X51" s="4"/>
    </row>
    <row r="52" spans="2:24" x14ac:dyDescent="0.2">
      <c r="B52" s="4"/>
      <c r="C52" s="127"/>
      <c r="D52" s="4">
        <v>13</v>
      </c>
      <c r="E52" s="4">
        <v>7</v>
      </c>
      <c r="F52" s="4">
        <v>53.84615385</v>
      </c>
      <c r="G52" s="4"/>
      <c r="H52" s="4"/>
      <c r="I52" s="127"/>
      <c r="J52" s="4">
        <v>8</v>
      </c>
      <c r="K52" s="4">
        <v>4</v>
      </c>
      <c r="L52" s="4">
        <v>50</v>
      </c>
      <c r="M52" s="4"/>
      <c r="N52" s="4"/>
      <c r="O52" s="127"/>
      <c r="P52" s="4">
        <v>10</v>
      </c>
      <c r="Q52" s="4">
        <v>6</v>
      </c>
      <c r="R52" s="4">
        <v>60</v>
      </c>
      <c r="S52" s="4"/>
      <c r="T52" s="4"/>
      <c r="U52" s="4"/>
      <c r="V52" s="4"/>
      <c r="W52" s="4"/>
      <c r="X52" s="4"/>
    </row>
    <row r="53" spans="2:24" x14ac:dyDescent="0.2">
      <c r="B53" s="4"/>
      <c r="C53" s="127"/>
      <c r="D53" s="4">
        <v>16</v>
      </c>
      <c r="E53" s="4">
        <v>11</v>
      </c>
      <c r="F53" s="4">
        <v>68.75</v>
      </c>
      <c r="G53" s="4"/>
      <c r="H53" s="4"/>
      <c r="I53" s="127"/>
      <c r="J53" s="4">
        <v>11</v>
      </c>
      <c r="K53" s="4">
        <v>5</v>
      </c>
      <c r="L53" s="4">
        <v>45.454549999999998</v>
      </c>
      <c r="M53" s="4"/>
      <c r="N53" s="4"/>
      <c r="O53" s="127"/>
      <c r="P53" s="4">
        <v>13</v>
      </c>
      <c r="Q53" s="4">
        <v>7</v>
      </c>
      <c r="R53" s="4">
        <v>53.846150000000002</v>
      </c>
      <c r="S53" s="4"/>
      <c r="T53" s="4"/>
      <c r="U53" s="4"/>
      <c r="V53" s="4"/>
      <c r="W53" s="4"/>
      <c r="X53" s="4"/>
    </row>
    <row r="54" spans="2:24" x14ac:dyDescent="0.2">
      <c r="B54" s="4"/>
      <c r="C54" s="127"/>
      <c r="D54" s="4">
        <v>16</v>
      </c>
      <c r="E54" s="4">
        <v>7</v>
      </c>
      <c r="F54" s="4">
        <v>43.75</v>
      </c>
      <c r="G54" s="4"/>
      <c r="H54" s="4"/>
      <c r="I54" s="127"/>
      <c r="J54" s="4">
        <v>5</v>
      </c>
      <c r="K54" s="4">
        <v>1</v>
      </c>
      <c r="L54" s="4">
        <v>20</v>
      </c>
      <c r="M54" s="4"/>
      <c r="N54" s="4"/>
      <c r="O54" s="127"/>
      <c r="P54" s="4">
        <v>12</v>
      </c>
      <c r="Q54" s="4">
        <v>6</v>
      </c>
      <c r="R54" s="4">
        <v>50</v>
      </c>
      <c r="S54" s="4"/>
      <c r="T54" s="4"/>
      <c r="U54" s="4"/>
      <c r="V54" s="4"/>
      <c r="W54" s="4"/>
      <c r="X54" s="4"/>
    </row>
    <row r="55" spans="2:24" x14ac:dyDescent="0.2">
      <c r="B55" s="4"/>
      <c r="C55" s="4"/>
      <c r="D55" s="4"/>
      <c r="E55" s="4"/>
      <c r="F55" s="4"/>
      <c r="G55" s="4"/>
      <c r="H55" s="4"/>
      <c r="I55" s="127"/>
      <c r="J55" s="4">
        <v>5</v>
      </c>
      <c r="K55" s="4">
        <v>2</v>
      </c>
      <c r="L55" s="4">
        <v>40</v>
      </c>
      <c r="M55" s="4"/>
      <c r="N55" s="4"/>
      <c r="O55" s="127"/>
      <c r="P55" s="4">
        <v>10</v>
      </c>
      <c r="Q55" s="4">
        <v>4</v>
      </c>
      <c r="R55" s="4">
        <v>40</v>
      </c>
      <c r="S55" s="4"/>
      <c r="T55" s="4"/>
      <c r="U55" s="4"/>
      <c r="V55" s="4"/>
      <c r="W55" s="4"/>
      <c r="X55" s="4"/>
    </row>
    <row r="56" spans="2:24" x14ac:dyDescent="0.2">
      <c r="B56" s="4"/>
      <c r="C56" s="4"/>
      <c r="D56" s="4"/>
      <c r="E56" s="4"/>
      <c r="F56" s="4"/>
      <c r="G56" s="4"/>
      <c r="H56" s="4"/>
      <c r="I56" s="127"/>
      <c r="J56" s="4">
        <v>14</v>
      </c>
      <c r="K56" s="4">
        <v>2</v>
      </c>
      <c r="L56" s="4">
        <v>14.28571</v>
      </c>
      <c r="M56" s="4"/>
      <c r="N56" s="4"/>
      <c r="O56" s="127"/>
      <c r="P56" s="4">
        <v>9</v>
      </c>
      <c r="Q56" s="4">
        <v>5</v>
      </c>
      <c r="R56" s="4">
        <v>55.55556</v>
      </c>
      <c r="S56" s="4"/>
      <c r="T56" s="4"/>
      <c r="U56" s="4"/>
      <c r="V56" s="4"/>
      <c r="W56" s="4"/>
      <c r="X56" s="4"/>
    </row>
    <row r="57" spans="2:24" x14ac:dyDescent="0.2">
      <c r="B57" s="4"/>
      <c r="C57" s="4"/>
      <c r="D57" s="4"/>
      <c r="E57" s="4"/>
      <c r="F57" s="4"/>
      <c r="G57" s="4"/>
      <c r="H57" s="4"/>
      <c r="I57" s="127"/>
      <c r="J57" s="4">
        <v>12</v>
      </c>
      <c r="K57" s="4">
        <v>1</v>
      </c>
      <c r="L57" s="4">
        <v>8.3333329999999997</v>
      </c>
      <c r="M57" s="4"/>
      <c r="N57" s="4"/>
      <c r="O57" s="127"/>
      <c r="P57" s="4">
        <v>12</v>
      </c>
      <c r="Q57" s="4">
        <v>9</v>
      </c>
      <c r="R57" s="4">
        <v>75</v>
      </c>
      <c r="S57" s="4"/>
      <c r="T57" s="4"/>
      <c r="U57" s="4"/>
      <c r="V57" s="4"/>
      <c r="W57" s="4"/>
      <c r="X57" s="4"/>
    </row>
    <row r="58" spans="2:24" x14ac:dyDescent="0.2">
      <c r="B58" s="4"/>
      <c r="C58" s="4"/>
      <c r="D58" s="4"/>
      <c r="E58" s="4"/>
      <c r="F58" s="4"/>
      <c r="G58" s="4"/>
      <c r="H58" s="4"/>
      <c r="I58" s="127"/>
      <c r="J58" s="4">
        <v>5</v>
      </c>
      <c r="K58" s="4">
        <v>1</v>
      </c>
      <c r="L58" s="4">
        <v>20</v>
      </c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</row>
    <row r="59" spans="2:24" x14ac:dyDescent="0.2">
      <c r="B59" s="4"/>
      <c r="C59" s="4"/>
      <c r="D59" s="4"/>
      <c r="E59" s="4"/>
      <c r="F59" s="4"/>
      <c r="G59" s="4"/>
      <c r="H59" s="4"/>
      <c r="I59" s="127"/>
      <c r="J59" s="4">
        <v>6</v>
      </c>
      <c r="K59" s="4">
        <v>0</v>
      </c>
      <c r="L59" s="4">
        <v>0</v>
      </c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</row>
    <row r="60" spans="2:24" x14ac:dyDescent="0.2">
      <c r="B60" s="4"/>
      <c r="C60" s="4"/>
      <c r="D60" s="4"/>
      <c r="E60" s="4"/>
      <c r="F60" s="4"/>
      <c r="G60" s="4"/>
      <c r="H60" s="4"/>
      <c r="I60" s="127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</row>
    <row r="61" spans="2:24" x14ac:dyDescent="0.2">
      <c r="B61" s="4"/>
      <c r="C61" s="4"/>
      <c r="D61" s="4"/>
      <c r="E61" s="4"/>
      <c r="F61" s="4"/>
      <c r="G61" s="4"/>
      <c r="H61" s="4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</row>
    <row r="62" spans="2:24" x14ac:dyDescent="0.2">
      <c r="B62" s="4"/>
      <c r="C62" s="4"/>
      <c r="D62" s="4"/>
      <c r="E62" s="4"/>
      <c r="F62" s="4"/>
      <c r="G62" s="4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</row>
  </sheetData>
  <mergeCells count="12">
    <mergeCell ref="O28:O41"/>
    <mergeCell ref="O44:O57"/>
    <mergeCell ref="C5:G5"/>
    <mergeCell ref="I5:M5"/>
    <mergeCell ref="O5:S5"/>
    <mergeCell ref="C7:C20"/>
    <mergeCell ref="C22:C35"/>
    <mergeCell ref="C38:C54"/>
    <mergeCell ref="I7:I22"/>
    <mergeCell ref="I24:I45"/>
    <mergeCell ref="I47:I60"/>
    <mergeCell ref="O7:O26"/>
  </mergeCells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E421CC-1250-C14E-8A69-367465B34126}">
  <dimension ref="B2:AA65"/>
  <sheetViews>
    <sheetView workbookViewId="0">
      <selection activeCell="B2" sqref="B2"/>
    </sheetView>
  </sheetViews>
  <sheetFormatPr baseColWidth="10" defaultRowHeight="16" x14ac:dyDescent="0.2"/>
  <cols>
    <col min="3" max="6" width="12.33203125" style="9" customWidth="1"/>
    <col min="7" max="7" width="5.1640625" customWidth="1"/>
    <col min="8" max="11" width="12.33203125" style="9" customWidth="1"/>
    <col min="12" max="12" width="4.33203125" customWidth="1"/>
    <col min="13" max="16" width="12.1640625" style="9" customWidth="1"/>
  </cols>
  <sheetData>
    <row r="2" spans="2:27" x14ac:dyDescent="0.2">
      <c r="B2" t="s">
        <v>1140</v>
      </c>
    </row>
    <row r="4" spans="2:27" x14ac:dyDescent="0.2">
      <c r="B4" s="4"/>
      <c r="C4" s="127" t="s">
        <v>47</v>
      </c>
      <c r="D4" s="127"/>
      <c r="E4" s="127"/>
      <c r="F4" s="127"/>
      <c r="G4" s="4"/>
      <c r="H4" s="127" t="s">
        <v>1064</v>
      </c>
      <c r="I4" s="127"/>
      <c r="J4" s="127"/>
      <c r="K4" s="127"/>
      <c r="L4" s="4"/>
      <c r="M4" s="127" t="s">
        <v>75</v>
      </c>
      <c r="N4" s="127"/>
      <c r="O4" s="127"/>
      <c r="P4" s="127"/>
      <c r="Q4" s="4"/>
      <c r="R4" s="4"/>
      <c r="S4" s="4"/>
      <c r="T4" s="4"/>
      <c r="U4" s="4"/>
      <c r="V4" s="4"/>
      <c r="W4" s="4"/>
      <c r="X4" s="4" t="s">
        <v>1130</v>
      </c>
      <c r="Y4" s="4"/>
      <c r="Z4" s="4"/>
      <c r="AA4" s="4"/>
    </row>
    <row r="5" spans="2:27" ht="34" x14ac:dyDescent="0.2">
      <c r="B5" s="4"/>
      <c r="C5" s="115" t="s">
        <v>1141</v>
      </c>
      <c r="D5" s="115" t="s">
        <v>1131</v>
      </c>
      <c r="E5" s="115" t="s">
        <v>1132</v>
      </c>
      <c r="F5" s="115" t="s">
        <v>1133</v>
      </c>
      <c r="G5" s="21"/>
      <c r="H5" s="115" t="s">
        <v>1141</v>
      </c>
      <c r="I5" s="115" t="s">
        <v>1131</v>
      </c>
      <c r="J5" s="115" t="s">
        <v>1132</v>
      </c>
      <c r="K5" s="115" t="s">
        <v>1133</v>
      </c>
      <c r="L5" s="21"/>
      <c r="M5" s="115" t="s">
        <v>1142</v>
      </c>
      <c r="N5" s="115" t="s">
        <v>1131</v>
      </c>
      <c r="O5" s="115" t="s">
        <v>1132</v>
      </c>
      <c r="P5" s="115" t="s">
        <v>1133</v>
      </c>
      <c r="Q5" s="4"/>
      <c r="R5" s="4" t="s">
        <v>1102</v>
      </c>
      <c r="S5" s="4" t="s">
        <v>1134</v>
      </c>
      <c r="T5" s="4" t="s">
        <v>1135</v>
      </c>
      <c r="U5" s="4" t="s">
        <v>1136</v>
      </c>
      <c r="V5" s="4"/>
      <c r="W5" s="4" t="s">
        <v>1102</v>
      </c>
      <c r="X5" s="4" t="s">
        <v>1134</v>
      </c>
      <c r="Y5" s="4" t="s">
        <v>1135</v>
      </c>
      <c r="Z5" s="4" t="s">
        <v>1136</v>
      </c>
      <c r="AA5" s="4"/>
    </row>
    <row r="6" spans="2:27" x14ac:dyDescent="0.2">
      <c r="B6" s="4"/>
      <c r="C6" s="127" t="s">
        <v>1108</v>
      </c>
      <c r="D6" s="98">
        <v>20</v>
      </c>
      <c r="E6" s="98">
        <v>12</v>
      </c>
      <c r="F6" s="98">
        <v>0.6</v>
      </c>
      <c r="G6" s="4"/>
      <c r="H6" s="127" t="s">
        <v>1108</v>
      </c>
      <c r="I6" s="98">
        <v>32</v>
      </c>
      <c r="J6" s="98">
        <v>27</v>
      </c>
      <c r="K6" s="98">
        <v>0.84375</v>
      </c>
      <c r="L6" s="4"/>
      <c r="M6" s="127" t="s">
        <v>1108</v>
      </c>
      <c r="N6" s="98">
        <v>28</v>
      </c>
      <c r="O6" s="98">
        <v>19</v>
      </c>
      <c r="P6" s="98">
        <v>0.67857100000000004</v>
      </c>
      <c r="Q6" s="4"/>
      <c r="R6" s="4" t="s">
        <v>1108</v>
      </c>
      <c r="S6" s="4">
        <v>0.58964099999999997</v>
      </c>
      <c r="T6" s="4">
        <v>0.81696400000000002</v>
      </c>
      <c r="U6" s="4">
        <v>0.62711899999999998</v>
      </c>
      <c r="V6" s="4"/>
      <c r="W6" s="4" t="s">
        <v>1108</v>
      </c>
      <c r="X6" s="4">
        <v>58.96414</v>
      </c>
      <c r="Y6" s="4">
        <v>81.696430000000007</v>
      </c>
      <c r="Z6" s="4">
        <v>62.711860000000001</v>
      </c>
      <c r="AA6" s="4"/>
    </row>
    <row r="7" spans="2:27" x14ac:dyDescent="0.2">
      <c r="B7" s="4"/>
      <c r="C7" s="127"/>
      <c r="D7" s="98">
        <v>32</v>
      </c>
      <c r="E7" s="98">
        <v>17</v>
      </c>
      <c r="F7" s="98">
        <v>0.53125</v>
      </c>
      <c r="G7" s="4"/>
      <c r="H7" s="127"/>
      <c r="I7" s="98">
        <v>34</v>
      </c>
      <c r="J7" s="98">
        <v>28</v>
      </c>
      <c r="K7" s="98">
        <v>0.82352899999999996</v>
      </c>
      <c r="L7" s="4"/>
      <c r="M7" s="127"/>
      <c r="N7" s="98">
        <v>22</v>
      </c>
      <c r="O7" s="98">
        <v>13</v>
      </c>
      <c r="P7" s="98">
        <v>0.59090900000000002</v>
      </c>
      <c r="Q7" s="4"/>
      <c r="R7" s="4" t="s">
        <v>1109</v>
      </c>
      <c r="S7" s="4">
        <v>0.46691199999999999</v>
      </c>
      <c r="T7" s="4">
        <v>0.80625000000000002</v>
      </c>
      <c r="U7" s="4">
        <v>0.65027299999999999</v>
      </c>
      <c r="V7" s="4"/>
      <c r="W7" s="4" t="s">
        <v>1109</v>
      </c>
      <c r="X7" s="4">
        <v>46.691180000000003</v>
      </c>
      <c r="Y7" s="4">
        <v>80.625</v>
      </c>
      <c r="Z7" s="4">
        <v>65.027320000000003</v>
      </c>
      <c r="AA7" s="4"/>
    </row>
    <row r="8" spans="2:27" x14ac:dyDescent="0.2">
      <c r="B8" s="4"/>
      <c r="C8" s="127"/>
      <c r="D8" s="98">
        <v>30</v>
      </c>
      <c r="E8" s="98">
        <v>16</v>
      </c>
      <c r="F8" s="98">
        <v>0.53333299999999995</v>
      </c>
      <c r="G8" s="4"/>
      <c r="H8" s="127"/>
      <c r="I8" s="98">
        <v>27</v>
      </c>
      <c r="J8" s="98">
        <v>24</v>
      </c>
      <c r="K8" s="98">
        <v>0.88888900000000004</v>
      </c>
      <c r="L8" s="4"/>
      <c r="M8" s="127"/>
      <c r="N8" s="98">
        <v>27</v>
      </c>
      <c r="O8" s="98">
        <v>15</v>
      </c>
      <c r="P8" s="98">
        <v>0.55555600000000005</v>
      </c>
      <c r="Q8" s="4"/>
      <c r="R8" s="4" t="s">
        <v>1110</v>
      </c>
      <c r="S8" s="4">
        <v>0.422018</v>
      </c>
      <c r="T8" s="4">
        <v>0.65384600000000004</v>
      </c>
      <c r="U8" s="4">
        <v>0.63690500000000005</v>
      </c>
      <c r="V8" s="4"/>
      <c r="W8" s="4" t="s">
        <v>1110</v>
      </c>
      <c r="X8" s="4">
        <v>42.201830000000001</v>
      </c>
      <c r="Y8" s="4">
        <v>65.384619999999998</v>
      </c>
      <c r="Z8" s="4">
        <v>63.690480000000001</v>
      </c>
      <c r="AA8" s="4"/>
    </row>
    <row r="9" spans="2:27" x14ac:dyDescent="0.2">
      <c r="B9" s="4"/>
      <c r="C9" s="127"/>
      <c r="D9" s="98">
        <v>25</v>
      </c>
      <c r="E9" s="98">
        <v>13</v>
      </c>
      <c r="F9" s="98">
        <v>0.52</v>
      </c>
      <c r="G9" s="4"/>
      <c r="H9" s="127"/>
      <c r="I9" s="98">
        <v>25</v>
      </c>
      <c r="J9" s="98">
        <v>15</v>
      </c>
      <c r="K9" s="98">
        <v>0.6</v>
      </c>
      <c r="L9" s="4"/>
      <c r="M9" s="127"/>
      <c r="N9" s="98">
        <v>20</v>
      </c>
      <c r="O9" s="98">
        <v>13</v>
      </c>
      <c r="P9" s="98">
        <v>0.65</v>
      </c>
      <c r="Q9" s="4"/>
      <c r="R9" s="4" t="s">
        <v>1111</v>
      </c>
      <c r="S9" s="4">
        <v>0.51948099999999997</v>
      </c>
      <c r="T9" s="4">
        <v>0.65384600000000004</v>
      </c>
      <c r="U9" s="4">
        <v>0.70642199999999999</v>
      </c>
      <c r="V9" s="4"/>
      <c r="W9" s="4" t="s">
        <v>1111</v>
      </c>
      <c r="X9" s="4">
        <v>51.948050000000002</v>
      </c>
      <c r="Y9" s="4">
        <v>65.384619999999998</v>
      </c>
      <c r="Z9" s="4">
        <v>70.642200000000003</v>
      </c>
      <c r="AA9" s="4"/>
    </row>
    <row r="10" spans="2:27" x14ac:dyDescent="0.2">
      <c r="B10" s="4"/>
      <c r="C10" s="127"/>
      <c r="D10" s="98">
        <v>33</v>
      </c>
      <c r="E10" s="98">
        <v>23</v>
      </c>
      <c r="F10" s="98">
        <v>0.69696999999999998</v>
      </c>
      <c r="G10" s="4"/>
      <c r="H10" s="127"/>
      <c r="I10" s="98">
        <v>38</v>
      </c>
      <c r="J10" s="98">
        <v>32</v>
      </c>
      <c r="K10" s="98">
        <v>0.84210499999999999</v>
      </c>
      <c r="L10" s="4"/>
      <c r="M10" s="127"/>
      <c r="N10" s="98">
        <v>21</v>
      </c>
      <c r="O10" s="98">
        <v>14</v>
      </c>
      <c r="P10" s="98">
        <v>0.66666700000000001</v>
      </c>
      <c r="Q10" s="4"/>
      <c r="R10" s="4" t="s">
        <v>1137</v>
      </c>
      <c r="S10" s="4">
        <v>0.55789500000000003</v>
      </c>
      <c r="T10" s="4">
        <v>0.61363599999999996</v>
      </c>
      <c r="U10" s="4">
        <v>0.64583299999999999</v>
      </c>
      <c r="V10" s="4"/>
      <c r="W10" s="4" t="s">
        <v>1137</v>
      </c>
      <c r="X10" s="4">
        <v>55.789470000000001</v>
      </c>
      <c r="Y10" s="4">
        <v>61.363639999999997</v>
      </c>
      <c r="Z10" s="4">
        <v>64.583330000000004</v>
      </c>
      <c r="AA10" s="4"/>
    </row>
    <row r="11" spans="2:27" x14ac:dyDescent="0.2">
      <c r="B11" s="4"/>
      <c r="C11" s="127"/>
      <c r="D11" s="98">
        <v>44</v>
      </c>
      <c r="E11" s="98">
        <v>27</v>
      </c>
      <c r="F11" s="98">
        <v>0.61363599999999996</v>
      </c>
      <c r="G11" s="4"/>
      <c r="H11" s="127"/>
      <c r="I11" s="98">
        <v>39</v>
      </c>
      <c r="J11" s="98">
        <v>37</v>
      </c>
      <c r="K11" s="98">
        <v>0.94871799999999995</v>
      </c>
      <c r="L11" s="4"/>
      <c r="M11" s="97"/>
      <c r="N11" s="98"/>
      <c r="O11" s="98"/>
      <c r="P11" s="98"/>
      <c r="Q11" s="4"/>
      <c r="R11" s="4" t="s">
        <v>1138</v>
      </c>
      <c r="S11" s="4">
        <v>0.53284699999999996</v>
      </c>
      <c r="T11" s="4">
        <v>0.70909100000000003</v>
      </c>
      <c r="U11" s="4">
        <v>0.59016400000000002</v>
      </c>
      <c r="V11" s="4"/>
      <c r="W11" s="4" t="s">
        <v>1138</v>
      </c>
      <c r="X11" s="4">
        <v>53.284669999999998</v>
      </c>
      <c r="Y11" s="4">
        <v>70.909090000000006</v>
      </c>
      <c r="Z11" s="4">
        <v>59.016390000000001</v>
      </c>
      <c r="AA11" s="4"/>
    </row>
    <row r="12" spans="2:27" x14ac:dyDescent="0.2">
      <c r="B12" s="4"/>
      <c r="C12" s="127"/>
      <c r="D12" s="98">
        <v>28</v>
      </c>
      <c r="E12" s="98">
        <v>19</v>
      </c>
      <c r="F12" s="98">
        <v>0.67857100000000004</v>
      </c>
      <c r="G12" s="4"/>
      <c r="H12" s="127"/>
      <c r="I12" s="98">
        <v>29</v>
      </c>
      <c r="J12" s="98">
        <v>20</v>
      </c>
      <c r="K12" s="98">
        <v>0.68965500000000002</v>
      </c>
      <c r="L12" s="4"/>
      <c r="M12" s="97"/>
      <c r="N12" s="98"/>
      <c r="O12" s="98"/>
      <c r="P12" s="98"/>
      <c r="Q12" s="4"/>
      <c r="R12" s="4" t="s">
        <v>1139</v>
      </c>
      <c r="S12" s="4">
        <v>0.52</v>
      </c>
      <c r="T12" s="4"/>
      <c r="U12" s="4">
        <v>0.59302299999999997</v>
      </c>
      <c r="V12" s="4"/>
      <c r="W12" s="4" t="s">
        <v>1139</v>
      </c>
      <c r="X12" s="4">
        <v>52</v>
      </c>
      <c r="Y12" s="4"/>
      <c r="Z12" s="4">
        <v>59.302329999999998</v>
      </c>
      <c r="AA12" s="4"/>
    </row>
    <row r="13" spans="2:27" x14ac:dyDescent="0.2">
      <c r="B13" s="4"/>
      <c r="C13" s="127"/>
      <c r="D13" s="98">
        <v>39</v>
      </c>
      <c r="E13" s="98">
        <v>21</v>
      </c>
      <c r="F13" s="98">
        <v>0.538462</v>
      </c>
      <c r="G13" s="4"/>
      <c r="H13" s="97"/>
      <c r="I13" s="98"/>
      <c r="J13" s="98"/>
      <c r="K13" s="98"/>
      <c r="L13" s="4"/>
      <c r="M13" s="127" t="s">
        <v>1109</v>
      </c>
      <c r="N13" s="98">
        <v>23</v>
      </c>
      <c r="O13" s="98">
        <v>15</v>
      </c>
      <c r="P13" s="98">
        <v>0.65217400000000003</v>
      </c>
      <c r="Q13" s="4"/>
      <c r="R13" s="4"/>
      <c r="S13" s="4"/>
      <c r="T13" s="4"/>
      <c r="U13" s="4"/>
      <c r="V13" s="4"/>
      <c r="W13" s="4"/>
      <c r="X13" s="4"/>
      <c r="Y13" s="4"/>
      <c r="Z13" s="4"/>
      <c r="AA13" s="4"/>
    </row>
    <row r="14" spans="2:27" x14ac:dyDescent="0.2">
      <c r="B14" s="4"/>
      <c r="C14" s="97"/>
      <c r="D14" s="98"/>
      <c r="E14" s="98"/>
      <c r="F14" s="98"/>
      <c r="G14" s="4"/>
      <c r="H14" s="97"/>
      <c r="I14" s="98"/>
      <c r="J14" s="98"/>
      <c r="K14" s="98"/>
      <c r="L14" s="4"/>
      <c r="M14" s="127"/>
      <c r="N14" s="98">
        <v>32</v>
      </c>
      <c r="O14" s="98">
        <v>27</v>
      </c>
      <c r="P14" s="98">
        <v>0.84375</v>
      </c>
      <c r="Q14" s="4"/>
      <c r="R14" s="4"/>
      <c r="S14" s="4"/>
      <c r="T14" s="4"/>
      <c r="U14" s="4"/>
      <c r="V14" s="4"/>
      <c r="W14" s="4"/>
      <c r="X14" s="4"/>
      <c r="Y14" s="4"/>
      <c r="Z14" s="4"/>
      <c r="AA14" s="4"/>
    </row>
    <row r="15" spans="2:27" x14ac:dyDescent="0.2">
      <c r="B15" s="4"/>
      <c r="C15" s="97"/>
      <c r="D15" s="98"/>
      <c r="E15" s="98"/>
      <c r="F15" s="98"/>
      <c r="G15" s="4"/>
      <c r="H15" s="127" t="s">
        <v>1109</v>
      </c>
      <c r="I15" s="98">
        <v>45</v>
      </c>
      <c r="J15" s="98">
        <v>34</v>
      </c>
      <c r="K15" s="98">
        <v>0.75555600000000001</v>
      </c>
      <c r="L15" s="4"/>
      <c r="M15" s="127"/>
      <c r="N15" s="98">
        <v>20</v>
      </c>
      <c r="O15" s="98">
        <v>11</v>
      </c>
      <c r="P15" s="98">
        <v>0.55000000000000004</v>
      </c>
      <c r="Q15" s="4"/>
      <c r="R15" s="4"/>
      <c r="S15" s="4"/>
      <c r="T15" s="4"/>
      <c r="U15" s="4"/>
      <c r="V15" s="4"/>
      <c r="W15" s="4"/>
      <c r="X15" s="4"/>
      <c r="Y15" s="4"/>
      <c r="Z15" s="4"/>
      <c r="AA15" s="4"/>
    </row>
    <row r="16" spans="2:27" x14ac:dyDescent="0.2">
      <c r="B16" s="4"/>
      <c r="C16" s="127" t="s">
        <v>1109</v>
      </c>
      <c r="D16" s="98">
        <v>55</v>
      </c>
      <c r="E16" s="98">
        <v>31</v>
      </c>
      <c r="F16" s="98">
        <v>0.56363600000000003</v>
      </c>
      <c r="G16" s="4"/>
      <c r="H16" s="127"/>
      <c r="I16" s="98">
        <v>37</v>
      </c>
      <c r="J16" s="98">
        <v>32</v>
      </c>
      <c r="K16" s="98">
        <v>0.86486499999999999</v>
      </c>
      <c r="L16" s="4"/>
      <c r="M16" s="127"/>
      <c r="N16" s="98">
        <v>16</v>
      </c>
      <c r="O16" s="98">
        <v>7</v>
      </c>
      <c r="P16" s="98">
        <v>0.4375</v>
      </c>
      <c r="Q16" s="4"/>
      <c r="R16" s="4"/>
      <c r="S16" s="4"/>
      <c r="T16" s="4"/>
      <c r="U16" s="4"/>
      <c r="V16" s="4"/>
      <c r="W16" s="4"/>
      <c r="X16" s="4"/>
      <c r="Y16" s="4"/>
      <c r="Z16" s="4"/>
      <c r="AA16" s="4"/>
    </row>
    <row r="17" spans="2:27" x14ac:dyDescent="0.2">
      <c r="B17" s="4"/>
      <c r="C17" s="127"/>
      <c r="D17" s="98">
        <v>34</v>
      </c>
      <c r="E17" s="98">
        <v>19</v>
      </c>
      <c r="F17" s="98">
        <v>0.55882399999999999</v>
      </c>
      <c r="G17" s="4"/>
      <c r="H17" s="127"/>
      <c r="I17" s="98">
        <v>25</v>
      </c>
      <c r="J17" s="98">
        <v>20</v>
      </c>
      <c r="K17" s="98">
        <v>0.8</v>
      </c>
      <c r="L17" s="4"/>
      <c r="M17" s="127"/>
      <c r="N17" s="98">
        <v>27</v>
      </c>
      <c r="O17" s="98">
        <v>15</v>
      </c>
      <c r="P17" s="98">
        <v>0.55555600000000005</v>
      </c>
      <c r="Q17" s="4"/>
      <c r="R17" s="4"/>
      <c r="S17" s="4"/>
      <c r="T17" s="4"/>
      <c r="U17" s="4"/>
      <c r="V17" s="4"/>
      <c r="W17" s="4"/>
      <c r="X17" s="4"/>
      <c r="Y17" s="4"/>
      <c r="Z17" s="4"/>
      <c r="AA17" s="4"/>
    </row>
    <row r="18" spans="2:27" x14ac:dyDescent="0.2">
      <c r="B18" s="4"/>
      <c r="C18" s="127"/>
      <c r="D18" s="98">
        <v>24</v>
      </c>
      <c r="E18" s="98">
        <v>7</v>
      </c>
      <c r="F18" s="98">
        <v>0.29166700000000001</v>
      </c>
      <c r="G18" s="4"/>
      <c r="H18" s="127"/>
      <c r="I18" s="98">
        <v>15</v>
      </c>
      <c r="J18" s="98">
        <v>12</v>
      </c>
      <c r="K18" s="98">
        <v>0.8</v>
      </c>
      <c r="L18" s="4"/>
      <c r="M18" s="127"/>
      <c r="N18" s="98">
        <v>25</v>
      </c>
      <c r="O18" s="98">
        <v>16</v>
      </c>
      <c r="P18" s="98">
        <v>0.64</v>
      </c>
      <c r="Q18" s="4"/>
      <c r="R18" s="4"/>
      <c r="S18" s="4"/>
      <c r="T18" s="4"/>
      <c r="U18" s="4"/>
      <c r="V18" s="4"/>
      <c r="W18" s="4"/>
      <c r="X18" s="4"/>
      <c r="Y18" s="4"/>
      <c r="Z18" s="4"/>
      <c r="AA18" s="4"/>
    </row>
    <row r="19" spans="2:27" x14ac:dyDescent="0.2">
      <c r="B19" s="4"/>
      <c r="C19" s="127"/>
      <c r="D19" s="98">
        <v>32</v>
      </c>
      <c r="E19" s="98">
        <v>14</v>
      </c>
      <c r="F19" s="98">
        <v>0.4375</v>
      </c>
      <c r="G19" s="4"/>
      <c r="H19" s="127"/>
      <c r="I19" s="98">
        <v>38</v>
      </c>
      <c r="J19" s="98">
        <v>31</v>
      </c>
      <c r="K19" s="98">
        <v>0.81578899999999999</v>
      </c>
      <c r="L19" s="4"/>
      <c r="M19" s="127"/>
      <c r="N19" s="98">
        <v>40</v>
      </c>
      <c r="O19" s="98">
        <v>28</v>
      </c>
      <c r="P19" s="98">
        <v>0.7</v>
      </c>
      <c r="Q19" s="4"/>
      <c r="R19" s="4"/>
      <c r="S19" s="4"/>
      <c r="T19" s="4"/>
      <c r="U19" s="4"/>
      <c r="V19" s="4"/>
      <c r="W19" s="4"/>
      <c r="X19" s="4"/>
      <c r="Y19" s="4"/>
      <c r="Z19" s="4"/>
      <c r="AA19" s="4"/>
    </row>
    <row r="20" spans="2:27" x14ac:dyDescent="0.2">
      <c r="B20" s="4"/>
      <c r="C20" s="127"/>
      <c r="D20" s="98">
        <v>34</v>
      </c>
      <c r="E20" s="98">
        <v>15</v>
      </c>
      <c r="F20" s="98">
        <v>0.44117600000000001</v>
      </c>
      <c r="G20" s="4"/>
      <c r="H20" s="97"/>
      <c r="I20" s="98"/>
      <c r="J20" s="98"/>
      <c r="K20" s="98"/>
      <c r="L20" s="4"/>
      <c r="M20" s="97"/>
      <c r="N20" s="98"/>
      <c r="O20" s="98"/>
      <c r="P20" s="98"/>
      <c r="Q20" s="4"/>
      <c r="R20" s="4"/>
      <c r="S20" s="4"/>
      <c r="T20" s="4"/>
      <c r="U20" s="4"/>
      <c r="V20" s="4"/>
      <c r="W20" s="4"/>
      <c r="X20" s="4"/>
      <c r="Y20" s="4"/>
      <c r="Z20" s="4"/>
      <c r="AA20" s="4"/>
    </row>
    <row r="21" spans="2:27" x14ac:dyDescent="0.2">
      <c r="B21" s="4"/>
      <c r="C21" s="127"/>
      <c r="D21" s="98">
        <v>26</v>
      </c>
      <c r="E21" s="98">
        <v>11</v>
      </c>
      <c r="F21" s="98">
        <v>0.42307699999999998</v>
      </c>
      <c r="G21" s="4"/>
      <c r="H21" s="97"/>
      <c r="I21" s="98"/>
      <c r="J21" s="98"/>
      <c r="K21" s="98"/>
      <c r="L21" s="4"/>
      <c r="M21" s="97"/>
      <c r="N21" s="98"/>
      <c r="O21" s="98"/>
      <c r="P21" s="98"/>
      <c r="Q21" s="4"/>
      <c r="R21" s="4"/>
      <c r="S21" s="4"/>
      <c r="T21" s="4"/>
      <c r="U21" s="4"/>
      <c r="V21" s="4"/>
      <c r="W21" s="4"/>
      <c r="X21" s="4"/>
      <c r="Y21" s="4"/>
      <c r="Z21" s="4"/>
      <c r="AA21" s="4"/>
    </row>
    <row r="22" spans="2:27" x14ac:dyDescent="0.2">
      <c r="B22" s="4"/>
      <c r="C22" s="127"/>
      <c r="D22" s="98">
        <v>28</v>
      </c>
      <c r="E22" s="98">
        <v>12</v>
      </c>
      <c r="F22" s="98">
        <v>0.42857099999999998</v>
      </c>
      <c r="G22" s="4"/>
      <c r="H22" s="127" t="s">
        <v>1110</v>
      </c>
      <c r="I22" s="98">
        <v>36</v>
      </c>
      <c r="J22" s="98">
        <v>23</v>
      </c>
      <c r="K22" s="98">
        <v>0.63888900000000004</v>
      </c>
      <c r="L22" s="4"/>
      <c r="M22" s="127" t="s">
        <v>1110</v>
      </c>
      <c r="N22" s="98">
        <v>25</v>
      </c>
      <c r="O22" s="98">
        <v>15</v>
      </c>
      <c r="P22" s="98">
        <v>0.6</v>
      </c>
      <c r="Q22" s="4"/>
      <c r="R22" s="4"/>
      <c r="S22" s="4"/>
      <c r="T22" s="4"/>
      <c r="U22" s="4"/>
      <c r="V22" s="4"/>
      <c r="W22" s="4"/>
      <c r="X22" s="4"/>
      <c r="Y22" s="4"/>
      <c r="Z22" s="4"/>
      <c r="AA22" s="4"/>
    </row>
    <row r="23" spans="2:27" x14ac:dyDescent="0.2">
      <c r="B23" s="4"/>
      <c r="C23" s="127"/>
      <c r="D23" s="98">
        <v>39</v>
      </c>
      <c r="E23" s="98">
        <v>18</v>
      </c>
      <c r="F23" s="98">
        <v>0.461538</v>
      </c>
      <c r="G23" s="4"/>
      <c r="H23" s="127"/>
      <c r="I23" s="98">
        <v>42</v>
      </c>
      <c r="J23" s="98">
        <v>24</v>
      </c>
      <c r="K23" s="98">
        <v>0.57142899999999996</v>
      </c>
      <c r="L23" s="4"/>
      <c r="M23" s="127"/>
      <c r="N23" s="98">
        <v>28</v>
      </c>
      <c r="O23" s="98">
        <v>17</v>
      </c>
      <c r="P23" s="98">
        <v>0.60714299999999999</v>
      </c>
      <c r="Q23" s="4"/>
      <c r="R23" s="4"/>
      <c r="S23" s="4"/>
      <c r="T23" s="4"/>
      <c r="U23" s="4"/>
      <c r="V23" s="4"/>
      <c r="W23" s="4"/>
      <c r="X23" s="4"/>
      <c r="Y23" s="4"/>
      <c r="Z23" s="4"/>
      <c r="AA23" s="4"/>
    </row>
    <row r="24" spans="2:27" x14ac:dyDescent="0.2">
      <c r="B24" s="4"/>
      <c r="C24" s="97"/>
      <c r="D24" s="98"/>
      <c r="E24" s="98"/>
      <c r="F24" s="98"/>
      <c r="G24" s="4"/>
      <c r="H24" s="127"/>
      <c r="I24" s="98">
        <v>48</v>
      </c>
      <c r="J24" s="98">
        <v>32</v>
      </c>
      <c r="K24" s="98">
        <v>0.66666700000000001</v>
      </c>
      <c r="L24" s="4"/>
      <c r="M24" s="127"/>
      <c r="N24" s="98">
        <v>33</v>
      </c>
      <c r="O24" s="98">
        <v>26</v>
      </c>
      <c r="P24" s="98">
        <v>0.787879</v>
      </c>
      <c r="Q24" s="4"/>
      <c r="R24" s="4"/>
      <c r="S24" s="4"/>
      <c r="T24" s="4"/>
      <c r="U24" s="4"/>
      <c r="V24" s="4"/>
      <c r="W24" s="4"/>
      <c r="X24" s="4"/>
      <c r="Y24" s="4"/>
      <c r="Z24" s="4"/>
      <c r="AA24" s="4"/>
    </row>
    <row r="25" spans="2:27" x14ac:dyDescent="0.2">
      <c r="B25" s="4"/>
      <c r="C25" s="97"/>
      <c r="D25" s="98"/>
      <c r="E25" s="98"/>
      <c r="F25" s="98"/>
      <c r="G25" s="4"/>
      <c r="H25" s="127"/>
      <c r="I25" s="98">
        <v>38</v>
      </c>
      <c r="J25" s="98">
        <v>23</v>
      </c>
      <c r="K25" s="98">
        <v>0.605263</v>
      </c>
      <c r="L25" s="4"/>
      <c r="M25" s="127"/>
      <c r="N25" s="98">
        <v>20</v>
      </c>
      <c r="O25" s="98">
        <v>14</v>
      </c>
      <c r="P25" s="98">
        <v>0.7</v>
      </c>
      <c r="Q25" s="4"/>
      <c r="R25" s="4"/>
      <c r="S25" s="4"/>
      <c r="T25" s="4"/>
      <c r="U25" s="4"/>
      <c r="V25" s="4"/>
      <c r="W25" s="4"/>
      <c r="X25" s="4"/>
      <c r="Y25" s="4"/>
      <c r="Z25" s="4"/>
      <c r="AA25" s="4"/>
    </row>
    <row r="26" spans="2:27" x14ac:dyDescent="0.2">
      <c r="B26" s="4"/>
      <c r="C26" s="127" t="s">
        <v>1110</v>
      </c>
      <c r="D26" s="98">
        <v>27</v>
      </c>
      <c r="E26" s="98">
        <v>8</v>
      </c>
      <c r="F26" s="98">
        <v>0.296296</v>
      </c>
      <c r="G26" s="4"/>
      <c r="H26" s="127"/>
      <c r="I26" s="98">
        <v>37</v>
      </c>
      <c r="J26" s="98">
        <v>22</v>
      </c>
      <c r="K26" s="98">
        <v>0.59459499999999998</v>
      </c>
      <c r="L26" s="4"/>
      <c r="M26" s="127"/>
      <c r="N26" s="98">
        <v>29</v>
      </c>
      <c r="O26" s="98">
        <v>15</v>
      </c>
      <c r="P26" s="98">
        <v>0.51724099999999995</v>
      </c>
      <c r="Q26" s="4"/>
      <c r="R26" s="4"/>
      <c r="S26" s="4"/>
      <c r="T26" s="4"/>
      <c r="U26" s="4"/>
      <c r="V26" s="4"/>
      <c r="W26" s="4"/>
      <c r="X26" s="4"/>
      <c r="Y26" s="4"/>
      <c r="Z26" s="4"/>
      <c r="AA26" s="4"/>
    </row>
    <row r="27" spans="2:27" x14ac:dyDescent="0.2">
      <c r="B27" s="4"/>
      <c r="C27" s="127"/>
      <c r="D27" s="98">
        <v>21</v>
      </c>
      <c r="E27" s="98">
        <v>8</v>
      </c>
      <c r="F27" s="98">
        <v>0.38095200000000001</v>
      </c>
      <c r="G27" s="4"/>
      <c r="H27" s="127"/>
      <c r="I27" s="98">
        <v>38</v>
      </c>
      <c r="J27" s="98">
        <v>26</v>
      </c>
      <c r="K27" s="98">
        <v>0.68421100000000001</v>
      </c>
      <c r="L27" s="4"/>
      <c r="M27" s="127"/>
      <c r="N27" s="98">
        <v>33</v>
      </c>
      <c r="O27" s="98">
        <v>20</v>
      </c>
      <c r="P27" s="98">
        <v>0.60606099999999996</v>
      </c>
      <c r="Q27" s="4"/>
      <c r="R27" s="4"/>
      <c r="S27" s="4"/>
      <c r="T27" s="4"/>
      <c r="U27" s="4"/>
      <c r="V27" s="4"/>
      <c r="W27" s="4"/>
      <c r="X27" s="4"/>
      <c r="Y27" s="4"/>
      <c r="Z27" s="4"/>
      <c r="AA27" s="4"/>
    </row>
    <row r="28" spans="2:27" x14ac:dyDescent="0.2">
      <c r="B28" s="4"/>
      <c r="C28" s="127"/>
      <c r="D28" s="98">
        <v>11</v>
      </c>
      <c r="E28" s="98">
        <v>4</v>
      </c>
      <c r="F28" s="98">
        <v>0.36363600000000001</v>
      </c>
      <c r="G28" s="4"/>
      <c r="H28" s="127"/>
      <c r="I28" s="98">
        <v>46</v>
      </c>
      <c r="J28" s="98">
        <v>34</v>
      </c>
      <c r="K28" s="98">
        <v>0.73912999999999995</v>
      </c>
      <c r="L28" s="4"/>
      <c r="M28" s="97"/>
      <c r="N28" s="98"/>
      <c r="O28" s="98"/>
      <c r="P28" s="98"/>
      <c r="Q28" s="4"/>
      <c r="R28" s="4"/>
      <c r="S28" s="4"/>
      <c r="T28" s="4"/>
      <c r="U28" s="4"/>
      <c r="V28" s="4"/>
      <c r="W28" s="4"/>
      <c r="X28" s="4"/>
      <c r="Y28" s="4"/>
      <c r="Z28" s="4"/>
      <c r="AA28" s="4"/>
    </row>
    <row r="29" spans="2:27" x14ac:dyDescent="0.2">
      <c r="B29" s="4"/>
      <c r="C29" s="127"/>
      <c r="D29" s="98">
        <v>7</v>
      </c>
      <c r="E29" s="98">
        <v>2</v>
      </c>
      <c r="F29" s="98">
        <v>0.28571400000000002</v>
      </c>
      <c r="G29" s="4"/>
      <c r="H29" s="127"/>
      <c r="I29" s="98">
        <v>27</v>
      </c>
      <c r="J29" s="98">
        <v>20</v>
      </c>
      <c r="K29" s="98">
        <v>0.74074099999999998</v>
      </c>
      <c r="L29" s="4"/>
      <c r="M29" s="97"/>
      <c r="N29" s="98"/>
      <c r="O29" s="98"/>
      <c r="P29" s="98"/>
      <c r="Q29" s="4"/>
      <c r="R29" s="4"/>
      <c r="S29" s="4"/>
      <c r="T29" s="4"/>
      <c r="U29" s="4"/>
      <c r="V29" s="4"/>
      <c r="W29" s="4"/>
      <c r="X29" s="4"/>
      <c r="Y29" s="4"/>
      <c r="Z29" s="4"/>
      <c r="AA29" s="4"/>
    </row>
    <row r="30" spans="2:27" x14ac:dyDescent="0.2">
      <c r="B30" s="4"/>
      <c r="C30" s="127"/>
      <c r="D30" s="98">
        <v>10</v>
      </c>
      <c r="E30" s="98">
        <v>6</v>
      </c>
      <c r="F30" s="98">
        <v>0.6</v>
      </c>
      <c r="G30" s="4"/>
      <c r="H30" s="97"/>
      <c r="I30" s="98"/>
      <c r="J30" s="98"/>
      <c r="K30" s="98"/>
      <c r="L30" s="4"/>
      <c r="M30" s="127" t="s">
        <v>1111</v>
      </c>
      <c r="N30" s="98">
        <v>14</v>
      </c>
      <c r="O30" s="98">
        <v>8</v>
      </c>
      <c r="P30" s="98">
        <v>0.57142899999999996</v>
      </c>
      <c r="Q30" s="4"/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2:27" x14ac:dyDescent="0.2">
      <c r="B31" s="4"/>
      <c r="C31" s="127"/>
      <c r="D31" s="98">
        <v>33</v>
      </c>
      <c r="E31" s="98">
        <v>18</v>
      </c>
      <c r="F31" s="98">
        <v>0.54545500000000002</v>
      </c>
      <c r="G31" s="4"/>
      <c r="H31" s="97"/>
      <c r="I31" s="98"/>
      <c r="J31" s="98"/>
      <c r="K31" s="98"/>
      <c r="L31" s="4"/>
      <c r="M31" s="127"/>
      <c r="N31" s="98">
        <v>13</v>
      </c>
      <c r="O31" s="98">
        <v>9</v>
      </c>
      <c r="P31" s="98">
        <v>0.69230800000000003</v>
      </c>
      <c r="Q31" s="4"/>
      <c r="R31" s="4"/>
      <c r="S31" s="4"/>
      <c r="T31" s="4"/>
      <c r="U31" s="4"/>
      <c r="V31" s="4"/>
      <c r="W31" s="4"/>
      <c r="X31" s="4"/>
      <c r="Y31" s="4"/>
      <c r="Z31" s="4"/>
      <c r="AA31" s="4"/>
    </row>
    <row r="32" spans="2:27" x14ac:dyDescent="0.2">
      <c r="B32" s="4"/>
      <c r="C32" s="97"/>
      <c r="D32" s="98"/>
      <c r="E32" s="98"/>
      <c r="F32" s="98"/>
      <c r="G32" s="4"/>
      <c r="H32" s="127" t="s">
        <v>1111</v>
      </c>
      <c r="I32" s="98">
        <v>18</v>
      </c>
      <c r="J32" s="98">
        <v>17</v>
      </c>
      <c r="K32" s="98">
        <v>0.94444399999999995</v>
      </c>
      <c r="L32" s="4"/>
      <c r="M32" s="127"/>
      <c r="N32" s="98">
        <v>15</v>
      </c>
      <c r="O32" s="98">
        <v>13</v>
      </c>
      <c r="P32" s="98">
        <v>0.86666699999999997</v>
      </c>
      <c r="Q32" s="4"/>
      <c r="R32" s="4"/>
      <c r="S32" s="4"/>
      <c r="T32" s="4"/>
      <c r="U32" s="4"/>
      <c r="V32" s="4"/>
      <c r="W32" s="4"/>
      <c r="X32" s="4"/>
      <c r="Y32" s="4"/>
      <c r="Z32" s="4"/>
      <c r="AA32" s="4"/>
    </row>
    <row r="33" spans="2:27" x14ac:dyDescent="0.2">
      <c r="B33" s="4"/>
      <c r="C33" s="97"/>
      <c r="D33" s="98"/>
      <c r="E33" s="98"/>
      <c r="F33" s="98"/>
      <c r="G33" s="4"/>
      <c r="H33" s="127"/>
      <c r="I33" s="98">
        <v>14</v>
      </c>
      <c r="J33" s="98">
        <v>7</v>
      </c>
      <c r="K33" s="98">
        <v>0.5</v>
      </c>
      <c r="L33" s="4"/>
      <c r="M33" s="127"/>
      <c r="N33" s="98">
        <v>10</v>
      </c>
      <c r="O33" s="98">
        <v>8</v>
      </c>
      <c r="P33" s="98">
        <v>0.8</v>
      </c>
      <c r="Q33" s="4"/>
      <c r="R33" s="4"/>
      <c r="S33" s="4"/>
      <c r="T33" s="4"/>
      <c r="U33" s="4"/>
      <c r="V33" s="4"/>
      <c r="W33" s="4"/>
      <c r="X33" s="4"/>
      <c r="Y33" s="4"/>
      <c r="Z33" s="4"/>
      <c r="AA33" s="4"/>
    </row>
    <row r="34" spans="2:27" x14ac:dyDescent="0.2">
      <c r="B34" s="4"/>
      <c r="C34" s="127" t="s">
        <v>1111</v>
      </c>
      <c r="D34" s="98">
        <v>8</v>
      </c>
      <c r="E34" s="98">
        <v>3</v>
      </c>
      <c r="F34" s="98">
        <v>0.375</v>
      </c>
      <c r="G34" s="4"/>
      <c r="H34" s="127"/>
      <c r="I34" s="98">
        <v>22</v>
      </c>
      <c r="J34" s="98">
        <v>11</v>
      </c>
      <c r="K34" s="98">
        <v>0.5</v>
      </c>
      <c r="L34" s="4"/>
      <c r="M34" s="127"/>
      <c r="N34" s="98">
        <v>15</v>
      </c>
      <c r="O34" s="98">
        <v>10</v>
      </c>
      <c r="P34" s="98">
        <v>0.66666700000000001</v>
      </c>
      <c r="Q34" s="4"/>
      <c r="R34" s="4"/>
      <c r="S34" s="4"/>
      <c r="T34" s="4"/>
      <c r="U34" s="4"/>
      <c r="V34" s="4"/>
      <c r="W34" s="4"/>
      <c r="X34" s="4"/>
      <c r="Y34" s="4"/>
      <c r="Z34" s="4"/>
      <c r="AA34" s="4"/>
    </row>
    <row r="35" spans="2:27" x14ac:dyDescent="0.2">
      <c r="B35" s="4"/>
      <c r="C35" s="127"/>
      <c r="D35" s="98">
        <v>10</v>
      </c>
      <c r="E35" s="98">
        <v>5</v>
      </c>
      <c r="F35" s="98">
        <v>0.5</v>
      </c>
      <c r="G35" s="4"/>
      <c r="H35" s="127"/>
      <c r="I35" s="98">
        <v>12</v>
      </c>
      <c r="J35" s="98">
        <v>10</v>
      </c>
      <c r="K35" s="98">
        <v>0.83333299999999999</v>
      </c>
      <c r="L35" s="4"/>
      <c r="M35" s="127"/>
      <c r="N35" s="98">
        <v>22</v>
      </c>
      <c r="O35" s="98">
        <v>15</v>
      </c>
      <c r="P35" s="98">
        <v>0.68181800000000004</v>
      </c>
      <c r="Q35" s="4"/>
      <c r="R35" s="4"/>
      <c r="S35" s="4"/>
      <c r="T35" s="4"/>
      <c r="U35" s="4"/>
      <c r="V35" s="4"/>
      <c r="W35" s="4"/>
      <c r="X35" s="4"/>
      <c r="Y35" s="4"/>
      <c r="Z35" s="4"/>
      <c r="AA35" s="4"/>
    </row>
    <row r="36" spans="2:27" x14ac:dyDescent="0.2">
      <c r="B36" s="4"/>
      <c r="C36" s="127"/>
      <c r="D36" s="98">
        <v>9</v>
      </c>
      <c r="E36" s="98">
        <v>5</v>
      </c>
      <c r="F36" s="98">
        <v>0.55555600000000005</v>
      </c>
      <c r="G36" s="4"/>
      <c r="H36" s="127"/>
      <c r="I36" s="98">
        <v>12</v>
      </c>
      <c r="J36" s="98">
        <v>6</v>
      </c>
      <c r="K36" s="98">
        <v>0.5</v>
      </c>
      <c r="L36" s="4"/>
      <c r="M36" s="127"/>
      <c r="N36" s="98">
        <v>20</v>
      </c>
      <c r="O36" s="98">
        <v>14</v>
      </c>
      <c r="P36" s="98">
        <v>0.7</v>
      </c>
      <c r="Q36" s="4"/>
      <c r="R36" s="4"/>
      <c r="S36" s="4"/>
      <c r="T36" s="4"/>
      <c r="U36" s="4"/>
      <c r="V36" s="4"/>
      <c r="W36" s="4"/>
      <c r="X36" s="4"/>
      <c r="Y36" s="4"/>
      <c r="Z36" s="4"/>
      <c r="AA36" s="4"/>
    </row>
    <row r="37" spans="2:27" x14ac:dyDescent="0.2">
      <c r="B37" s="4"/>
      <c r="C37" s="127"/>
      <c r="D37" s="98">
        <v>25</v>
      </c>
      <c r="E37" s="98">
        <v>14</v>
      </c>
      <c r="F37" s="98">
        <v>0.56000000000000005</v>
      </c>
      <c r="G37" s="4"/>
      <c r="H37" s="97"/>
      <c r="I37" s="98"/>
      <c r="J37" s="98"/>
      <c r="K37" s="98"/>
      <c r="L37" s="4"/>
      <c r="M37" s="97"/>
      <c r="N37" s="98"/>
      <c r="O37" s="98"/>
      <c r="P37" s="98"/>
      <c r="Q37" s="4"/>
      <c r="R37" s="4"/>
      <c r="S37" s="4"/>
      <c r="T37" s="4"/>
      <c r="U37" s="4"/>
      <c r="V37" s="4"/>
      <c r="W37" s="4"/>
      <c r="X37" s="4"/>
      <c r="Y37" s="4"/>
      <c r="Z37" s="4"/>
      <c r="AA37" s="4"/>
    </row>
    <row r="38" spans="2:27" x14ac:dyDescent="0.2">
      <c r="B38" s="4"/>
      <c r="C38" s="127"/>
      <c r="D38" s="98">
        <v>25</v>
      </c>
      <c r="E38" s="98">
        <v>13</v>
      </c>
      <c r="F38" s="98">
        <v>0.52</v>
      </c>
      <c r="G38" s="4"/>
      <c r="H38" s="97"/>
      <c r="I38" s="98"/>
      <c r="J38" s="98"/>
      <c r="K38" s="98"/>
      <c r="L38" s="4"/>
      <c r="M38" s="97"/>
      <c r="N38" s="98"/>
      <c r="O38" s="98"/>
      <c r="P38" s="98"/>
      <c r="Q38" s="4"/>
      <c r="R38" s="4"/>
      <c r="S38" s="4"/>
      <c r="T38" s="4"/>
      <c r="U38" s="4"/>
      <c r="V38" s="4"/>
      <c r="W38" s="4"/>
      <c r="X38" s="4"/>
      <c r="Y38" s="4"/>
      <c r="Z38" s="4"/>
      <c r="AA38" s="4"/>
    </row>
    <row r="39" spans="2:27" x14ac:dyDescent="0.2">
      <c r="B39" s="4"/>
      <c r="C39" s="97"/>
      <c r="D39" s="98"/>
      <c r="E39" s="98"/>
      <c r="F39" s="98"/>
      <c r="G39" s="4"/>
      <c r="H39" s="127" t="s">
        <v>1137</v>
      </c>
      <c r="I39" s="98">
        <v>25</v>
      </c>
      <c r="J39" s="98">
        <v>12</v>
      </c>
      <c r="K39" s="98">
        <v>0.48</v>
      </c>
      <c r="L39" s="4"/>
      <c r="M39" s="127" t="s">
        <v>1137</v>
      </c>
      <c r="N39" s="98">
        <v>10</v>
      </c>
      <c r="O39" s="98">
        <v>3</v>
      </c>
      <c r="P39" s="98">
        <v>0.3</v>
      </c>
      <c r="Q39" s="4"/>
      <c r="R39" s="4"/>
      <c r="S39" s="4"/>
      <c r="T39" s="4"/>
      <c r="U39" s="4"/>
      <c r="V39" s="4"/>
      <c r="W39" s="4"/>
      <c r="X39" s="4"/>
      <c r="Y39" s="4"/>
      <c r="Z39" s="4"/>
      <c r="AA39" s="4"/>
    </row>
    <row r="40" spans="2:27" x14ac:dyDescent="0.2">
      <c r="B40" s="4"/>
      <c r="C40" s="97"/>
      <c r="D40" s="98"/>
      <c r="E40" s="98"/>
      <c r="F40" s="98"/>
      <c r="G40" s="4"/>
      <c r="H40" s="127"/>
      <c r="I40" s="98">
        <v>18</v>
      </c>
      <c r="J40" s="98">
        <v>13</v>
      </c>
      <c r="K40" s="98">
        <v>0.72222200000000003</v>
      </c>
      <c r="L40" s="4"/>
      <c r="M40" s="127"/>
      <c r="N40" s="98">
        <v>5</v>
      </c>
      <c r="O40" s="98">
        <v>4</v>
      </c>
      <c r="P40" s="98">
        <v>0.8</v>
      </c>
      <c r="Q40" s="4"/>
      <c r="R40" s="4"/>
      <c r="S40" s="4"/>
      <c r="T40" s="4"/>
      <c r="U40" s="4"/>
      <c r="V40" s="4"/>
      <c r="W40" s="4"/>
      <c r="X40" s="4"/>
      <c r="Y40" s="4"/>
      <c r="Z40" s="4"/>
      <c r="AA40" s="4"/>
    </row>
    <row r="41" spans="2:27" x14ac:dyDescent="0.2">
      <c r="B41" s="4"/>
      <c r="C41" s="127" t="s">
        <v>1137</v>
      </c>
      <c r="D41" s="98">
        <v>30</v>
      </c>
      <c r="E41" s="98">
        <v>17</v>
      </c>
      <c r="F41" s="98">
        <v>0.56666700000000003</v>
      </c>
      <c r="G41" s="4"/>
      <c r="H41" s="127"/>
      <c r="I41" s="98">
        <v>9</v>
      </c>
      <c r="J41" s="98">
        <v>5</v>
      </c>
      <c r="K41" s="98">
        <v>0.55555600000000005</v>
      </c>
      <c r="L41" s="4"/>
      <c r="M41" s="127"/>
      <c r="N41" s="98">
        <v>16</v>
      </c>
      <c r="O41" s="98">
        <v>11</v>
      </c>
      <c r="P41" s="98">
        <v>0.6875</v>
      </c>
      <c r="Q41" s="4"/>
      <c r="R41" s="4"/>
      <c r="S41" s="4"/>
      <c r="T41" s="4"/>
      <c r="U41" s="4"/>
      <c r="V41" s="4"/>
      <c r="W41" s="4"/>
      <c r="X41" s="4"/>
      <c r="Y41" s="4"/>
      <c r="Z41" s="4"/>
      <c r="AA41" s="4"/>
    </row>
    <row r="42" spans="2:27" x14ac:dyDescent="0.2">
      <c r="B42" s="4"/>
      <c r="C42" s="127"/>
      <c r="D42" s="98">
        <v>20</v>
      </c>
      <c r="E42" s="98">
        <v>11</v>
      </c>
      <c r="F42" s="98">
        <v>0.55000000000000004</v>
      </c>
      <c r="G42" s="4"/>
      <c r="H42" s="127"/>
      <c r="I42" s="98">
        <v>15</v>
      </c>
      <c r="J42" s="98">
        <v>10</v>
      </c>
      <c r="K42" s="98">
        <v>0.66666700000000001</v>
      </c>
      <c r="L42" s="4"/>
      <c r="M42" s="127"/>
      <c r="N42" s="98">
        <v>17</v>
      </c>
      <c r="O42" s="98">
        <v>13</v>
      </c>
      <c r="P42" s="98">
        <v>0.764706</v>
      </c>
      <c r="Q42" s="4"/>
      <c r="R42" s="4"/>
      <c r="S42" s="4"/>
      <c r="T42" s="4"/>
      <c r="U42" s="4"/>
      <c r="V42" s="4"/>
      <c r="W42" s="4"/>
      <c r="X42" s="4"/>
      <c r="Y42" s="4"/>
      <c r="Z42" s="4"/>
      <c r="AA42" s="4"/>
    </row>
    <row r="43" spans="2:27" x14ac:dyDescent="0.2">
      <c r="B43" s="4"/>
      <c r="C43" s="127"/>
      <c r="D43" s="98">
        <v>12</v>
      </c>
      <c r="E43" s="98">
        <v>7</v>
      </c>
      <c r="F43" s="98">
        <v>0.58333299999999999</v>
      </c>
      <c r="G43" s="4"/>
      <c r="H43" s="127"/>
      <c r="I43" s="98">
        <v>15</v>
      </c>
      <c r="J43" s="98">
        <v>9</v>
      </c>
      <c r="K43" s="98">
        <v>0.6</v>
      </c>
      <c r="L43" s="4"/>
      <c r="M43" s="97"/>
      <c r="N43" s="98"/>
      <c r="O43" s="98"/>
      <c r="P43" s="98"/>
      <c r="Q43" s="4"/>
      <c r="R43" s="4"/>
      <c r="S43" s="4"/>
      <c r="T43" s="4"/>
      <c r="U43" s="4"/>
      <c r="V43" s="4"/>
      <c r="W43" s="4"/>
      <c r="X43" s="4"/>
      <c r="Y43" s="4"/>
      <c r="Z43" s="4"/>
      <c r="AA43" s="4"/>
    </row>
    <row r="44" spans="2:27" x14ac:dyDescent="0.2">
      <c r="B44" s="4"/>
      <c r="C44" s="127"/>
      <c r="D44" s="98">
        <v>12</v>
      </c>
      <c r="E44" s="98">
        <v>5</v>
      </c>
      <c r="F44" s="98">
        <v>0.41666700000000001</v>
      </c>
      <c r="G44" s="4"/>
      <c r="H44" s="127"/>
      <c r="I44" s="98">
        <v>27</v>
      </c>
      <c r="J44" s="98">
        <v>18</v>
      </c>
      <c r="K44" s="98">
        <v>0.66666700000000001</v>
      </c>
      <c r="L44" s="4"/>
      <c r="M44" s="97"/>
      <c r="N44" s="98"/>
      <c r="O44" s="98"/>
      <c r="P44" s="98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</row>
    <row r="45" spans="2:27" x14ac:dyDescent="0.2">
      <c r="B45" s="4"/>
      <c r="C45" s="127"/>
      <c r="D45" s="98">
        <v>21</v>
      </c>
      <c r="E45" s="98">
        <v>13</v>
      </c>
      <c r="F45" s="98">
        <v>0.61904800000000004</v>
      </c>
      <c r="G45" s="4"/>
      <c r="H45" s="127"/>
      <c r="I45" s="98">
        <v>23</v>
      </c>
      <c r="J45" s="98">
        <v>14</v>
      </c>
      <c r="K45" s="98">
        <v>0.60869600000000001</v>
      </c>
      <c r="L45" s="4"/>
      <c r="M45" s="127" t="s">
        <v>1138</v>
      </c>
      <c r="N45" s="98">
        <v>16</v>
      </c>
      <c r="O45" s="98">
        <v>13</v>
      </c>
      <c r="P45" s="98">
        <v>0.8125</v>
      </c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</row>
    <row r="46" spans="2:27" x14ac:dyDescent="0.2">
      <c r="B46" s="4"/>
      <c r="C46" s="97"/>
      <c r="D46" s="98"/>
      <c r="E46" s="98"/>
      <c r="F46" s="98"/>
      <c r="G46" s="4"/>
      <c r="H46" s="97"/>
      <c r="I46" s="98"/>
      <c r="J46" s="98"/>
      <c r="K46" s="98"/>
      <c r="L46" s="4"/>
      <c r="M46" s="127"/>
      <c r="N46" s="98">
        <v>11</v>
      </c>
      <c r="O46" s="98">
        <v>6</v>
      </c>
      <c r="P46" s="98">
        <v>0.54545500000000002</v>
      </c>
      <c r="Q46" s="4"/>
      <c r="R46" s="4"/>
      <c r="S46" s="4"/>
      <c r="T46" s="4"/>
      <c r="U46" s="4"/>
      <c r="V46" s="4"/>
      <c r="W46" s="4"/>
      <c r="X46" s="4"/>
      <c r="Y46" s="4"/>
      <c r="Z46" s="4"/>
      <c r="AA46" s="4"/>
    </row>
    <row r="47" spans="2:27" x14ac:dyDescent="0.2">
      <c r="B47" s="4"/>
      <c r="C47" s="97"/>
      <c r="D47" s="98"/>
      <c r="E47" s="98"/>
      <c r="F47" s="98"/>
      <c r="G47" s="4"/>
      <c r="H47" s="97"/>
      <c r="I47" s="98"/>
      <c r="J47" s="98"/>
      <c r="K47" s="98"/>
      <c r="L47" s="4"/>
      <c r="M47" s="127"/>
      <c r="N47" s="98">
        <v>6</v>
      </c>
      <c r="O47" s="98">
        <v>4</v>
      </c>
      <c r="P47" s="98">
        <v>0.66666700000000001</v>
      </c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</row>
    <row r="48" spans="2:27" x14ac:dyDescent="0.2">
      <c r="B48" s="4"/>
      <c r="C48" s="127" t="s">
        <v>1138</v>
      </c>
      <c r="D48" s="98">
        <v>19</v>
      </c>
      <c r="E48" s="98">
        <v>7</v>
      </c>
      <c r="F48" s="98">
        <v>0.368421</v>
      </c>
      <c r="G48" s="4"/>
      <c r="H48" s="127" t="s">
        <v>1138</v>
      </c>
      <c r="I48" s="98">
        <v>16</v>
      </c>
      <c r="J48" s="98">
        <v>11</v>
      </c>
      <c r="K48" s="98">
        <v>0.6875</v>
      </c>
      <c r="L48" s="4"/>
      <c r="M48" s="127"/>
      <c r="N48" s="98">
        <v>13</v>
      </c>
      <c r="O48" s="98">
        <v>5</v>
      </c>
      <c r="P48" s="98">
        <v>0.38461499999999998</v>
      </c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</row>
    <row r="49" spans="2:27" x14ac:dyDescent="0.2">
      <c r="B49" s="4"/>
      <c r="C49" s="127"/>
      <c r="D49" s="98">
        <v>20</v>
      </c>
      <c r="E49" s="98">
        <v>12</v>
      </c>
      <c r="F49" s="98">
        <v>0.6</v>
      </c>
      <c r="G49" s="4"/>
      <c r="H49" s="127"/>
      <c r="I49" s="98">
        <v>13</v>
      </c>
      <c r="J49" s="98">
        <v>9</v>
      </c>
      <c r="K49" s="98">
        <v>0.69230800000000003</v>
      </c>
      <c r="L49" s="4"/>
      <c r="M49" s="127"/>
      <c r="N49" s="98">
        <v>15</v>
      </c>
      <c r="O49" s="98">
        <v>8</v>
      </c>
      <c r="P49" s="98">
        <v>0.53333299999999995</v>
      </c>
      <c r="Q49" s="4"/>
      <c r="R49" s="4"/>
      <c r="S49" s="4"/>
      <c r="T49" s="4"/>
      <c r="U49" s="4"/>
      <c r="V49" s="4"/>
      <c r="W49" s="4"/>
      <c r="X49" s="4"/>
      <c r="Y49" s="4"/>
      <c r="Z49" s="4"/>
      <c r="AA49" s="4"/>
    </row>
    <row r="50" spans="2:27" x14ac:dyDescent="0.2">
      <c r="B50" s="4"/>
      <c r="C50" s="127"/>
      <c r="D50" s="98">
        <v>18</v>
      </c>
      <c r="E50" s="98">
        <v>7</v>
      </c>
      <c r="F50" s="98">
        <v>0.38888899999999998</v>
      </c>
      <c r="G50" s="4"/>
      <c r="H50" s="127"/>
      <c r="I50" s="98">
        <v>17</v>
      </c>
      <c r="J50" s="98">
        <v>12</v>
      </c>
      <c r="K50" s="98">
        <v>0.70588200000000001</v>
      </c>
      <c r="L50" s="4"/>
      <c r="M50" s="97"/>
      <c r="N50" s="98"/>
      <c r="O50" s="98"/>
      <c r="P50" s="98"/>
      <c r="Q50" s="4"/>
      <c r="R50" s="4"/>
      <c r="S50" s="4"/>
      <c r="T50" s="4"/>
      <c r="U50" s="4"/>
      <c r="V50" s="4"/>
      <c r="W50" s="4"/>
      <c r="X50" s="4"/>
      <c r="Y50" s="4"/>
      <c r="Z50" s="4"/>
      <c r="AA50" s="4"/>
    </row>
    <row r="51" spans="2:27" x14ac:dyDescent="0.2">
      <c r="B51" s="4"/>
      <c r="C51" s="127"/>
      <c r="D51" s="98">
        <v>8</v>
      </c>
      <c r="E51" s="98">
        <v>4</v>
      </c>
      <c r="F51" s="98">
        <v>0.5</v>
      </c>
      <c r="G51" s="4"/>
      <c r="H51" s="127"/>
      <c r="I51" s="98">
        <v>18</v>
      </c>
      <c r="J51" s="98">
        <v>15</v>
      </c>
      <c r="K51" s="98">
        <v>0.83333299999999999</v>
      </c>
      <c r="L51" s="4"/>
      <c r="M51" s="97"/>
      <c r="N51" s="98"/>
      <c r="O51" s="98"/>
      <c r="P51" s="98"/>
      <c r="Q51" s="4"/>
      <c r="R51" s="4"/>
      <c r="S51" s="4"/>
      <c r="T51" s="4"/>
      <c r="U51" s="4"/>
      <c r="V51" s="4"/>
      <c r="W51" s="4"/>
      <c r="X51" s="4"/>
      <c r="Y51" s="4"/>
      <c r="Z51" s="4"/>
      <c r="AA51" s="4"/>
    </row>
    <row r="52" spans="2:27" x14ac:dyDescent="0.2">
      <c r="B52" s="4"/>
      <c r="C52" s="127"/>
      <c r="D52" s="98">
        <v>12</v>
      </c>
      <c r="E52" s="98">
        <v>8</v>
      </c>
      <c r="F52" s="98">
        <v>0.66666700000000001</v>
      </c>
      <c r="G52" s="4"/>
      <c r="H52" s="127"/>
      <c r="I52" s="98">
        <v>18</v>
      </c>
      <c r="J52" s="98">
        <v>9</v>
      </c>
      <c r="K52" s="98">
        <v>0.5</v>
      </c>
      <c r="L52" s="4"/>
      <c r="M52" s="127" t="s">
        <v>1139</v>
      </c>
      <c r="N52" s="98">
        <v>19</v>
      </c>
      <c r="O52" s="98">
        <v>11</v>
      </c>
      <c r="P52" s="98">
        <v>0.57894699999999999</v>
      </c>
      <c r="Q52" s="4"/>
      <c r="R52" s="4"/>
      <c r="S52" s="4"/>
      <c r="T52" s="4"/>
      <c r="U52" s="4"/>
      <c r="V52" s="4"/>
      <c r="W52" s="4"/>
      <c r="X52" s="4"/>
      <c r="Y52" s="4"/>
      <c r="Z52" s="4"/>
      <c r="AA52" s="4"/>
    </row>
    <row r="53" spans="2:27" x14ac:dyDescent="0.2">
      <c r="B53" s="4"/>
      <c r="C53" s="127"/>
      <c r="D53" s="98">
        <v>15</v>
      </c>
      <c r="E53" s="98">
        <v>7</v>
      </c>
      <c r="F53" s="98">
        <v>0.466667</v>
      </c>
      <c r="G53" s="4"/>
      <c r="H53" s="127"/>
      <c r="I53" s="98">
        <v>28</v>
      </c>
      <c r="J53" s="98">
        <v>22</v>
      </c>
      <c r="K53" s="98">
        <v>0.78571400000000002</v>
      </c>
      <c r="L53" s="4"/>
      <c r="M53" s="127"/>
      <c r="N53" s="98">
        <v>12</v>
      </c>
      <c r="O53" s="98">
        <v>6</v>
      </c>
      <c r="P53" s="98">
        <v>0.5</v>
      </c>
      <c r="Q53" s="4"/>
      <c r="R53" s="4"/>
      <c r="S53" s="4"/>
      <c r="T53" s="4"/>
      <c r="U53" s="4"/>
      <c r="V53" s="4"/>
      <c r="W53" s="4"/>
      <c r="X53" s="4"/>
      <c r="Y53" s="4"/>
      <c r="Z53" s="4"/>
      <c r="AA53" s="4"/>
    </row>
    <row r="54" spans="2:27" x14ac:dyDescent="0.2">
      <c r="B54" s="4"/>
      <c r="C54" s="127"/>
      <c r="D54" s="98">
        <v>25</v>
      </c>
      <c r="E54" s="98">
        <v>18</v>
      </c>
      <c r="F54" s="98">
        <v>0.72</v>
      </c>
      <c r="G54" s="4"/>
      <c r="H54" s="98"/>
      <c r="I54" s="98"/>
      <c r="J54" s="98"/>
      <c r="K54" s="98"/>
      <c r="L54" s="4"/>
      <c r="M54" s="127"/>
      <c r="N54" s="98">
        <v>11</v>
      </c>
      <c r="O54" s="98">
        <v>8</v>
      </c>
      <c r="P54" s="98">
        <v>0.72727299999999995</v>
      </c>
      <c r="Q54" s="4"/>
      <c r="R54" s="4"/>
      <c r="S54" s="4"/>
      <c r="T54" s="4"/>
      <c r="U54" s="4"/>
      <c r="V54" s="4"/>
      <c r="W54" s="4"/>
      <c r="X54" s="4"/>
      <c r="Y54" s="4"/>
      <c r="Z54" s="4"/>
      <c r="AA54" s="4"/>
    </row>
    <row r="55" spans="2:27" x14ac:dyDescent="0.2">
      <c r="B55" s="4"/>
      <c r="C55" s="127"/>
      <c r="D55" s="98">
        <v>20</v>
      </c>
      <c r="E55" s="98">
        <v>10</v>
      </c>
      <c r="F55" s="98">
        <v>0.5</v>
      </c>
      <c r="G55" s="4"/>
      <c r="H55" s="98"/>
      <c r="I55" s="98"/>
      <c r="J55" s="98"/>
      <c r="K55" s="98"/>
      <c r="L55" s="4"/>
      <c r="M55" s="127"/>
      <c r="N55" s="98">
        <v>13</v>
      </c>
      <c r="O55" s="98">
        <v>10</v>
      </c>
      <c r="P55" s="98">
        <v>0.769231</v>
      </c>
      <c r="Q55" s="4"/>
      <c r="R55" s="4"/>
      <c r="S55" s="4"/>
      <c r="T55" s="4"/>
      <c r="U55" s="4"/>
      <c r="V55" s="4"/>
      <c r="W55" s="4"/>
      <c r="X55" s="4"/>
      <c r="Y55" s="4"/>
      <c r="Z55" s="4"/>
      <c r="AA55" s="4"/>
    </row>
    <row r="56" spans="2:27" x14ac:dyDescent="0.2">
      <c r="B56" s="4"/>
      <c r="C56" s="97"/>
      <c r="D56" s="98"/>
      <c r="E56" s="98"/>
      <c r="F56" s="98"/>
      <c r="G56" s="4"/>
      <c r="H56" s="98"/>
      <c r="I56" s="98"/>
      <c r="J56" s="98"/>
      <c r="K56" s="98"/>
      <c r="L56" s="4"/>
      <c r="M56" s="127"/>
      <c r="N56" s="98">
        <v>7</v>
      </c>
      <c r="O56" s="98">
        <v>4</v>
      </c>
      <c r="P56" s="98">
        <v>0.57142899999999996</v>
      </c>
      <c r="Q56" s="4"/>
      <c r="R56" s="4"/>
      <c r="S56" s="4"/>
      <c r="T56" s="4"/>
      <c r="U56" s="4"/>
      <c r="V56" s="4"/>
      <c r="W56" s="4"/>
      <c r="X56" s="4"/>
      <c r="Y56" s="4"/>
      <c r="Z56" s="4"/>
      <c r="AA56" s="4"/>
    </row>
    <row r="57" spans="2:27" x14ac:dyDescent="0.2">
      <c r="B57" s="4"/>
      <c r="C57" s="97"/>
      <c r="D57" s="98"/>
      <c r="E57" s="98"/>
      <c r="F57" s="98"/>
      <c r="G57" s="4"/>
      <c r="H57" s="98"/>
      <c r="I57" s="98"/>
      <c r="J57" s="98"/>
      <c r="K57" s="98"/>
      <c r="L57" s="4"/>
      <c r="M57" s="127"/>
      <c r="N57" s="98">
        <v>15</v>
      </c>
      <c r="O57" s="98">
        <v>7</v>
      </c>
      <c r="P57" s="98">
        <v>0.466667</v>
      </c>
      <c r="Q57" s="4"/>
      <c r="R57" s="4"/>
      <c r="S57" s="4"/>
      <c r="T57" s="4"/>
      <c r="U57" s="4"/>
      <c r="V57" s="4"/>
      <c r="W57" s="4"/>
      <c r="X57" s="4"/>
      <c r="Y57" s="4"/>
      <c r="Z57" s="4"/>
      <c r="AA57" s="4"/>
    </row>
    <row r="58" spans="2:27" x14ac:dyDescent="0.2">
      <c r="B58" s="4"/>
      <c r="C58" s="127" t="s">
        <v>1139</v>
      </c>
      <c r="D58" s="98">
        <v>30</v>
      </c>
      <c r="E58" s="98">
        <v>14</v>
      </c>
      <c r="F58" s="98">
        <v>0.466667</v>
      </c>
      <c r="G58" s="4"/>
      <c r="H58" s="98"/>
      <c r="I58" s="98"/>
      <c r="J58" s="98"/>
      <c r="K58" s="98"/>
      <c r="L58" s="4"/>
      <c r="M58" s="127"/>
      <c r="N58" s="98">
        <v>9</v>
      </c>
      <c r="O58" s="98">
        <v>5</v>
      </c>
      <c r="P58" s="98">
        <v>0.55555600000000005</v>
      </c>
      <c r="Q58" s="4"/>
      <c r="R58" s="4"/>
      <c r="S58" s="4"/>
      <c r="T58" s="4"/>
      <c r="U58" s="4"/>
      <c r="V58" s="4"/>
      <c r="W58" s="4"/>
      <c r="X58" s="4"/>
      <c r="Y58" s="4"/>
      <c r="Z58" s="4"/>
      <c r="AA58" s="4"/>
    </row>
    <row r="59" spans="2:27" x14ac:dyDescent="0.2">
      <c r="B59" s="4"/>
      <c r="C59" s="127"/>
      <c r="D59" s="98">
        <v>12</v>
      </c>
      <c r="E59" s="98">
        <v>7</v>
      </c>
      <c r="F59" s="98">
        <v>0.58333299999999999</v>
      </c>
      <c r="G59" s="4"/>
      <c r="H59" s="98"/>
      <c r="I59" s="98"/>
      <c r="J59" s="98"/>
      <c r="K59" s="98"/>
      <c r="L59" s="4"/>
      <c r="M59" s="98"/>
      <c r="N59" s="98"/>
      <c r="O59" s="98"/>
      <c r="P59" s="98"/>
      <c r="Q59" s="4"/>
      <c r="R59" s="4"/>
      <c r="S59" s="4"/>
      <c r="T59" s="4"/>
      <c r="U59" s="4"/>
      <c r="V59" s="4"/>
      <c r="W59" s="4"/>
      <c r="X59" s="4"/>
      <c r="Y59" s="4"/>
      <c r="Z59" s="4"/>
      <c r="AA59" s="4"/>
    </row>
    <row r="60" spans="2:27" x14ac:dyDescent="0.2">
      <c r="B60" s="4"/>
      <c r="C60" s="127"/>
      <c r="D60" s="98">
        <v>15</v>
      </c>
      <c r="E60" s="98">
        <v>9</v>
      </c>
      <c r="F60" s="98">
        <v>0.6</v>
      </c>
      <c r="G60" s="4"/>
      <c r="H60" s="98"/>
      <c r="I60" s="98"/>
      <c r="J60" s="98"/>
      <c r="K60" s="98"/>
      <c r="L60" s="4"/>
      <c r="M60" s="98"/>
      <c r="N60" s="98"/>
      <c r="O60" s="98"/>
      <c r="P60" s="98"/>
      <c r="Q60" s="4"/>
      <c r="R60" s="4"/>
      <c r="S60" s="4"/>
      <c r="T60" s="4"/>
      <c r="U60" s="4"/>
      <c r="V60" s="4"/>
      <c r="W60" s="4"/>
      <c r="X60" s="4"/>
      <c r="Y60" s="4"/>
      <c r="Z60" s="4"/>
      <c r="AA60" s="4"/>
    </row>
    <row r="61" spans="2:27" x14ac:dyDescent="0.2">
      <c r="B61" s="4"/>
      <c r="C61" s="127"/>
      <c r="D61" s="98">
        <v>17</v>
      </c>
      <c r="E61" s="98">
        <v>8</v>
      </c>
      <c r="F61" s="98">
        <v>0.47058800000000001</v>
      </c>
      <c r="G61" s="4"/>
      <c r="H61" s="98"/>
      <c r="I61" s="98"/>
      <c r="J61" s="98"/>
      <c r="K61" s="98"/>
      <c r="L61" s="4"/>
      <c r="M61" s="98"/>
      <c r="N61" s="98"/>
      <c r="O61" s="98"/>
      <c r="P61" s="98"/>
      <c r="Q61" s="4"/>
      <c r="R61" s="4"/>
      <c r="S61" s="4"/>
      <c r="T61" s="4"/>
      <c r="U61" s="4"/>
      <c r="V61" s="4"/>
      <c r="W61" s="4"/>
      <c r="X61" s="4"/>
      <c r="Y61" s="4"/>
      <c r="Z61" s="4"/>
      <c r="AA61" s="4"/>
    </row>
    <row r="62" spans="2:27" x14ac:dyDescent="0.2">
      <c r="B62" s="4"/>
      <c r="C62" s="127"/>
      <c r="D62" s="98">
        <v>27</v>
      </c>
      <c r="E62" s="98">
        <v>15</v>
      </c>
      <c r="F62" s="98">
        <v>0.55555600000000005</v>
      </c>
      <c r="G62" s="4"/>
      <c r="H62" s="98"/>
      <c r="I62" s="98"/>
      <c r="J62" s="98"/>
      <c r="K62" s="98"/>
      <c r="L62" s="4"/>
      <c r="M62" s="98"/>
      <c r="N62" s="98"/>
      <c r="O62" s="98"/>
      <c r="P62" s="98"/>
      <c r="Q62" s="4"/>
      <c r="R62" s="4"/>
      <c r="S62" s="4"/>
      <c r="T62" s="4"/>
      <c r="U62" s="4"/>
      <c r="V62" s="4"/>
      <c r="W62" s="4"/>
      <c r="X62" s="4"/>
      <c r="Y62" s="4"/>
      <c r="Z62" s="4"/>
      <c r="AA62" s="4"/>
    </row>
    <row r="63" spans="2:27" x14ac:dyDescent="0.2">
      <c r="B63" s="4"/>
      <c r="C63" s="127"/>
      <c r="D63" s="98">
        <v>24</v>
      </c>
      <c r="E63" s="98">
        <v>12</v>
      </c>
      <c r="F63" s="98">
        <v>0.5</v>
      </c>
      <c r="G63" s="4"/>
      <c r="H63" s="98"/>
      <c r="I63" s="98"/>
      <c r="J63" s="98"/>
      <c r="K63" s="98"/>
      <c r="L63" s="4"/>
      <c r="M63" s="98"/>
      <c r="N63" s="98"/>
      <c r="O63" s="98"/>
      <c r="P63" s="98"/>
      <c r="Q63" s="4"/>
      <c r="R63" s="4"/>
      <c r="S63" s="4"/>
      <c r="T63" s="4"/>
      <c r="U63" s="4"/>
      <c r="V63" s="4"/>
      <c r="W63" s="4"/>
      <c r="X63" s="4"/>
      <c r="Y63" s="4"/>
      <c r="Z63" s="4"/>
      <c r="AA63" s="4"/>
    </row>
    <row r="64" spans="2:27" x14ac:dyDescent="0.2">
      <c r="B64" s="4"/>
      <c r="C64" s="98"/>
      <c r="D64" s="98"/>
      <c r="E64" s="98"/>
      <c r="F64" s="98"/>
      <c r="G64" s="4"/>
      <c r="H64" s="98"/>
      <c r="I64" s="98"/>
      <c r="J64" s="98"/>
      <c r="K64" s="98"/>
      <c r="L64" s="4"/>
      <c r="M64" s="98"/>
      <c r="N64" s="98"/>
      <c r="O64" s="98"/>
      <c r="P64" s="98"/>
      <c r="Q64" s="4"/>
      <c r="R64" s="4"/>
      <c r="S64" s="4"/>
      <c r="T64" s="4"/>
      <c r="U64" s="4"/>
      <c r="V64" s="4"/>
      <c r="W64" s="4"/>
      <c r="X64" s="4"/>
      <c r="Y64" s="4"/>
      <c r="Z64" s="4"/>
      <c r="AA64" s="4"/>
    </row>
    <row r="65" spans="2:27" x14ac:dyDescent="0.2">
      <c r="B65" s="4"/>
      <c r="C65" s="98"/>
      <c r="D65" s="98"/>
      <c r="E65" s="98"/>
      <c r="F65" s="98"/>
      <c r="G65" s="4"/>
      <c r="H65" s="98"/>
      <c r="I65" s="98"/>
      <c r="J65" s="98"/>
      <c r="K65" s="98"/>
      <c r="L65" s="4"/>
      <c r="M65" s="98"/>
      <c r="N65" s="98"/>
      <c r="O65" s="98"/>
      <c r="P65" s="98"/>
      <c r="Q65" s="4"/>
      <c r="R65" s="4"/>
      <c r="S65" s="4"/>
      <c r="T65" s="4"/>
      <c r="U65" s="4"/>
      <c r="V65" s="4"/>
      <c r="W65" s="4"/>
      <c r="X65" s="4"/>
      <c r="Y65" s="4"/>
      <c r="Z65" s="4"/>
      <c r="AA65" s="4"/>
    </row>
  </sheetData>
  <mergeCells count="23">
    <mergeCell ref="M52:M58"/>
    <mergeCell ref="H32:H36"/>
    <mergeCell ref="H39:H45"/>
    <mergeCell ref="H48:H53"/>
    <mergeCell ref="C58:C63"/>
    <mergeCell ref="C48:C55"/>
    <mergeCell ref="C41:C45"/>
    <mergeCell ref="C34:C38"/>
    <mergeCell ref="M30:M36"/>
    <mergeCell ref="M39:M42"/>
    <mergeCell ref="M45:M49"/>
    <mergeCell ref="C4:F4"/>
    <mergeCell ref="H4:K4"/>
    <mergeCell ref="M4:P4"/>
    <mergeCell ref="H6:H12"/>
    <mergeCell ref="H15:H19"/>
    <mergeCell ref="M13:M19"/>
    <mergeCell ref="H22:H29"/>
    <mergeCell ref="C26:C31"/>
    <mergeCell ref="C16:C23"/>
    <mergeCell ref="C6:C13"/>
    <mergeCell ref="M6:M10"/>
    <mergeCell ref="M22:M27"/>
  </mergeCells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0286C4-43C2-E74E-A10C-5EEF80986049}">
  <dimension ref="B2:AA83"/>
  <sheetViews>
    <sheetView topLeftCell="B1" workbookViewId="0">
      <selection activeCell="G9" sqref="G9"/>
    </sheetView>
  </sheetViews>
  <sheetFormatPr baseColWidth="10" defaultRowHeight="16" x14ac:dyDescent="0.2"/>
  <cols>
    <col min="4" max="4" width="10.83203125" style="9"/>
    <col min="5" max="5" width="9.5" style="9" customWidth="1"/>
    <col min="6" max="6" width="11.1640625" style="9" customWidth="1"/>
    <col min="7" max="7" width="13.33203125" style="9" customWidth="1"/>
    <col min="8" max="8" width="7.1640625" customWidth="1"/>
    <col min="10" max="10" width="10.33203125" style="9" customWidth="1"/>
    <col min="11" max="11" width="11.33203125" style="9" customWidth="1"/>
    <col min="12" max="12" width="12.6640625" style="9" customWidth="1"/>
    <col min="13" max="13" width="6.83203125" customWidth="1"/>
    <col min="14" max="14" width="10.83203125" style="9"/>
    <col min="15" max="15" width="8.83203125" style="9" customWidth="1"/>
    <col min="16" max="16" width="10.5" style="9" customWidth="1"/>
    <col min="17" max="17" width="11.6640625" style="9" customWidth="1"/>
  </cols>
  <sheetData>
    <row r="2" spans="2:27" x14ac:dyDescent="0.2">
      <c r="B2" t="s">
        <v>1147</v>
      </c>
    </row>
    <row r="4" spans="2:27" x14ac:dyDescent="0.2">
      <c r="C4" s="4"/>
      <c r="D4" s="127" t="s">
        <v>47</v>
      </c>
      <c r="E4" s="127"/>
      <c r="F4" s="127"/>
      <c r="G4" s="127"/>
      <c r="H4" s="4"/>
      <c r="I4" s="127" t="s">
        <v>1064</v>
      </c>
      <c r="J4" s="127"/>
      <c r="K4" s="127"/>
      <c r="L4" s="127"/>
      <c r="M4" s="4"/>
      <c r="N4" s="127" t="s">
        <v>1148</v>
      </c>
      <c r="O4" s="127"/>
      <c r="P4" s="127"/>
      <c r="Q4" s="127"/>
      <c r="R4" s="4"/>
      <c r="S4" s="4"/>
      <c r="T4" s="4"/>
      <c r="U4" s="4"/>
      <c r="V4" s="4"/>
      <c r="W4" s="4"/>
      <c r="X4" s="4"/>
      <c r="Y4" s="4" t="s">
        <v>1130</v>
      </c>
      <c r="Z4" s="4"/>
      <c r="AA4" s="4"/>
    </row>
    <row r="5" spans="2:27" ht="34" x14ac:dyDescent="0.2">
      <c r="C5" s="21"/>
      <c r="D5" s="115" t="s">
        <v>1141</v>
      </c>
      <c r="E5" s="115" t="s">
        <v>1131</v>
      </c>
      <c r="F5" s="115" t="s">
        <v>1132</v>
      </c>
      <c r="G5" s="115" t="s">
        <v>1133</v>
      </c>
      <c r="H5" s="21"/>
      <c r="I5" s="115" t="s">
        <v>1141</v>
      </c>
      <c r="J5" s="116" t="s">
        <v>1131</v>
      </c>
      <c r="K5" s="115" t="s">
        <v>1132</v>
      </c>
      <c r="L5" s="115" t="s">
        <v>1133</v>
      </c>
      <c r="M5" s="21"/>
      <c r="N5" s="115" t="s">
        <v>1141</v>
      </c>
      <c r="O5" s="115" t="s">
        <v>1131</v>
      </c>
      <c r="P5" s="115" t="s">
        <v>1132</v>
      </c>
      <c r="Q5" s="115" t="s">
        <v>1133</v>
      </c>
      <c r="R5" s="4"/>
      <c r="S5" s="4" t="s">
        <v>1102</v>
      </c>
      <c r="T5" s="4" t="s">
        <v>1062</v>
      </c>
      <c r="U5" s="4" t="s">
        <v>47</v>
      </c>
      <c r="V5" s="4" t="s">
        <v>1143</v>
      </c>
      <c r="W5" s="4"/>
      <c r="X5" s="4" t="s">
        <v>1102</v>
      </c>
      <c r="Y5" s="4" t="s">
        <v>1062</v>
      </c>
      <c r="Z5" s="4" t="s">
        <v>47</v>
      </c>
      <c r="AA5" s="4" t="s">
        <v>1143</v>
      </c>
    </row>
    <row r="6" spans="2:27" x14ac:dyDescent="0.2">
      <c r="C6" s="4"/>
      <c r="D6" s="158" t="s">
        <v>1108</v>
      </c>
      <c r="E6" s="98">
        <v>15</v>
      </c>
      <c r="F6" s="98">
        <v>7</v>
      </c>
      <c r="G6" s="98">
        <v>0.466667</v>
      </c>
      <c r="H6" s="4"/>
      <c r="I6" s="127" t="s">
        <v>1108</v>
      </c>
      <c r="J6" s="98">
        <v>10</v>
      </c>
      <c r="K6" s="98">
        <v>5</v>
      </c>
      <c r="L6" s="98">
        <v>0.5</v>
      </c>
      <c r="M6" s="4"/>
      <c r="N6" s="127" t="s">
        <v>1108</v>
      </c>
      <c r="O6" s="98">
        <v>14</v>
      </c>
      <c r="P6" s="98">
        <v>9</v>
      </c>
      <c r="Q6" s="98">
        <v>0.64285700000000001</v>
      </c>
      <c r="R6" s="4"/>
      <c r="S6" s="4" t="s">
        <v>1108</v>
      </c>
      <c r="T6" s="4">
        <v>0.48888900000000002</v>
      </c>
      <c r="U6" s="4">
        <v>0.72058800000000001</v>
      </c>
      <c r="V6" s="4">
        <v>0.838028</v>
      </c>
      <c r="W6" s="4"/>
      <c r="X6" s="4" t="s">
        <v>1108</v>
      </c>
      <c r="Y6" s="4">
        <v>48.888890000000004</v>
      </c>
      <c r="Z6" s="4">
        <v>72.058819999999997</v>
      </c>
      <c r="AA6" s="4">
        <v>83.802819999999997</v>
      </c>
    </row>
    <row r="7" spans="2:27" x14ac:dyDescent="0.2">
      <c r="C7" s="4"/>
      <c r="D7" s="127"/>
      <c r="E7" s="98">
        <v>12</v>
      </c>
      <c r="F7" s="98">
        <v>10</v>
      </c>
      <c r="G7" s="98">
        <v>0.83333299999999999</v>
      </c>
      <c r="H7" s="4"/>
      <c r="I7" s="127"/>
      <c r="J7" s="98">
        <v>20</v>
      </c>
      <c r="K7" s="98">
        <v>12</v>
      </c>
      <c r="L7" s="98">
        <v>0.6</v>
      </c>
      <c r="M7" s="4"/>
      <c r="N7" s="127"/>
      <c r="O7" s="98">
        <v>15</v>
      </c>
      <c r="P7" s="98">
        <v>12</v>
      </c>
      <c r="Q7" s="98">
        <v>0.8</v>
      </c>
      <c r="R7" s="4"/>
      <c r="S7" s="4" t="s">
        <v>1109</v>
      </c>
      <c r="T7" s="4">
        <v>0.30952400000000002</v>
      </c>
      <c r="U7" s="4">
        <v>0.85211300000000001</v>
      </c>
      <c r="V7" s="4">
        <v>0.71900799999999998</v>
      </c>
      <c r="W7" s="4"/>
      <c r="X7" s="4" t="s">
        <v>1109</v>
      </c>
      <c r="Y7" s="4">
        <v>30.952380000000002</v>
      </c>
      <c r="Z7" s="4">
        <v>85.211269999999999</v>
      </c>
      <c r="AA7" s="4">
        <v>71.900829999999999</v>
      </c>
    </row>
    <row r="8" spans="2:27" x14ac:dyDescent="0.2">
      <c r="C8" s="4"/>
      <c r="D8" s="127"/>
      <c r="E8" s="98">
        <v>17</v>
      </c>
      <c r="F8" s="98">
        <v>12</v>
      </c>
      <c r="G8" s="98">
        <v>0.70588200000000001</v>
      </c>
      <c r="H8" s="4"/>
      <c r="I8" s="127"/>
      <c r="J8" s="98">
        <v>17</v>
      </c>
      <c r="K8" s="98">
        <v>9</v>
      </c>
      <c r="L8" s="98">
        <v>0.52941199999999999</v>
      </c>
      <c r="M8" s="4"/>
      <c r="N8" s="127"/>
      <c r="O8" s="98">
        <v>15</v>
      </c>
      <c r="P8" s="98">
        <v>12</v>
      </c>
      <c r="Q8" s="98">
        <v>0.8</v>
      </c>
      <c r="R8" s="4"/>
      <c r="S8" s="4" t="s">
        <v>1110</v>
      </c>
      <c r="T8" s="4">
        <v>0.66216200000000003</v>
      </c>
      <c r="U8" s="4">
        <v>0.6</v>
      </c>
      <c r="V8" s="4">
        <v>0.75903600000000004</v>
      </c>
      <c r="W8" s="4"/>
      <c r="X8" s="4" t="s">
        <v>1110</v>
      </c>
      <c r="Y8" s="4">
        <v>66.216220000000007</v>
      </c>
      <c r="Z8" s="4">
        <v>60</v>
      </c>
      <c r="AA8" s="4">
        <v>75.90361</v>
      </c>
    </row>
    <row r="9" spans="2:27" x14ac:dyDescent="0.2">
      <c r="C9" s="4"/>
      <c r="D9" s="127"/>
      <c r="E9" s="98">
        <v>16</v>
      </c>
      <c r="F9" s="98">
        <v>12</v>
      </c>
      <c r="G9" s="98">
        <v>0.75</v>
      </c>
      <c r="H9" s="4"/>
      <c r="I9" s="127"/>
      <c r="J9" s="98">
        <v>7</v>
      </c>
      <c r="K9" s="98">
        <v>3</v>
      </c>
      <c r="L9" s="98">
        <v>0.42857099999999998</v>
      </c>
      <c r="M9" s="4"/>
      <c r="N9" s="127"/>
      <c r="O9" s="98">
        <v>22</v>
      </c>
      <c r="P9" s="98">
        <v>16</v>
      </c>
      <c r="Q9" s="98">
        <v>0.72727299999999995</v>
      </c>
      <c r="R9" s="4"/>
      <c r="S9" s="4" t="s">
        <v>1111</v>
      </c>
      <c r="T9" s="4">
        <v>0.485294</v>
      </c>
      <c r="U9" s="4">
        <v>0.70866099999999999</v>
      </c>
      <c r="V9" s="4">
        <v>0.75776399999999999</v>
      </c>
      <c r="W9" s="4"/>
      <c r="X9" s="4" t="s">
        <v>1111</v>
      </c>
      <c r="Y9" s="4">
        <v>48.529409999999999</v>
      </c>
      <c r="Z9" s="4">
        <v>70.866140000000001</v>
      </c>
      <c r="AA9" s="4">
        <v>75.776399999999995</v>
      </c>
    </row>
    <row r="10" spans="2:27" x14ac:dyDescent="0.2">
      <c r="C10" s="4"/>
      <c r="D10" s="127"/>
      <c r="E10" s="98">
        <v>22</v>
      </c>
      <c r="F10" s="98">
        <v>20</v>
      </c>
      <c r="G10" s="98">
        <v>0.90909099999999998</v>
      </c>
      <c r="H10" s="4"/>
      <c r="I10" s="127"/>
      <c r="J10" s="98">
        <v>23</v>
      </c>
      <c r="K10" s="98">
        <v>10</v>
      </c>
      <c r="L10" s="98">
        <v>0.43478299999999998</v>
      </c>
      <c r="M10" s="4"/>
      <c r="N10" s="127"/>
      <c r="O10" s="98">
        <v>23</v>
      </c>
      <c r="P10" s="98">
        <v>21</v>
      </c>
      <c r="Q10" s="98">
        <v>0.91304300000000005</v>
      </c>
      <c r="R10" s="4"/>
      <c r="S10" s="4" t="s">
        <v>1137</v>
      </c>
      <c r="T10" s="4">
        <v>0.70329699999999995</v>
      </c>
      <c r="U10" s="4">
        <v>0.69444399999999995</v>
      </c>
      <c r="V10" s="4">
        <v>0.67241399999999996</v>
      </c>
      <c r="W10" s="4"/>
      <c r="X10" s="4" t="s">
        <v>1137</v>
      </c>
      <c r="Y10" s="4">
        <v>70.329669999999993</v>
      </c>
      <c r="Z10" s="4">
        <v>69.44444</v>
      </c>
      <c r="AA10" s="4">
        <v>67.241380000000007</v>
      </c>
    </row>
    <row r="11" spans="2:27" x14ac:dyDescent="0.2">
      <c r="C11" s="4"/>
      <c r="D11" s="127"/>
      <c r="E11" s="98">
        <v>27</v>
      </c>
      <c r="F11" s="98">
        <v>18</v>
      </c>
      <c r="G11" s="98">
        <v>0.66666700000000001</v>
      </c>
      <c r="H11" s="4"/>
      <c r="I11" s="127"/>
      <c r="J11" s="98">
        <v>13</v>
      </c>
      <c r="K11" s="98">
        <v>5</v>
      </c>
      <c r="L11" s="98">
        <v>0.38461499999999998</v>
      </c>
      <c r="M11" s="4"/>
      <c r="N11" s="127"/>
      <c r="O11" s="98">
        <v>26</v>
      </c>
      <c r="P11" s="98">
        <v>25</v>
      </c>
      <c r="Q11" s="98">
        <v>0.961538</v>
      </c>
      <c r="R11" s="4"/>
      <c r="S11" s="4" t="s">
        <v>1138</v>
      </c>
      <c r="T11" s="4">
        <v>0.68055600000000005</v>
      </c>
      <c r="U11" s="4">
        <v>0.81818199999999996</v>
      </c>
      <c r="V11" s="4">
        <v>0.76190500000000005</v>
      </c>
      <c r="W11" s="4"/>
      <c r="X11" s="4" t="s">
        <v>1138</v>
      </c>
      <c r="Y11" s="4">
        <v>68.05556</v>
      </c>
      <c r="Z11" s="4">
        <v>81.818179999999998</v>
      </c>
      <c r="AA11" s="4">
        <v>76.190479999999994</v>
      </c>
    </row>
    <row r="12" spans="2:27" x14ac:dyDescent="0.2">
      <c r="C12" s="4"/>
      <c r="D12" s="127"/>
      <c r="E12" s="98">
        <v>27</v>
      </c>
      <c r="F12" s="98">
        <v>19</v>
      </c>
      <c r="G12" s="98">
        <v>0.703704</v>
      </c>
      <c r="H12" s="4"/>
      <c r="I12" s="95"/>
      <c r="J12" s="98"/>
      <c r="K12" s="98"/>
      <c r="L12" s="98"/>
      <c r="M12" s="4"/>
      <c r="N12" s="127"/>
      <c r="O12" s="98">
        <v>27</v>
      </c>
      <c r="P12" s="98">
        <v>24</v>
      </c>
      <c r="Q12" s="98">
        <v>0.88888900000000004</v>
      </c>
      <c r="R12" s="4"/>
      <c r="S12" s="4" t="s">
        <v>1139</v>
      </c>
      <c r="T12" s="4">
        <v>0.54901999999999995</v>
      </c>
      <c r="U12" s="4">
        <v>0.769231</v>
      </c>
      <c r="V12" s="4">
        <v>0.69862999999999997</v>
      </c>
      <c r="W12" s="4"/>
      <c r="X12" s="4" t="s">
        <v>1139</v>
      </c>
      <c r="Y12" s="4">
        <v>54.901960000000003</v>
      </c>
      <c r="Z12" s="4">
        <v>76.923079999999999</v>
      </c>
      <c r="AA12" s="4">
        <v>69.863010000000003</v>
      </c>
    </row>
    <row r="13" spans="2:27" x14ac:dyDescent="0.2">
      <c r="C13" s="4"/>
      <c r="D13" s="97"/>
      <c r="E13" s="98"/>
      <c r="F13" s="98"/>
      <c r="G13" s="98"/>
      <c r="H13" s="4"/>
      <c r="I13" s="95"/>
      <c r="J13" s="98"/>
      <c r="K13" s="98"/>
      <c r="L13" s="98"/>
      <c r="M13" s="4"/>
      <c r="N13" s="97"/>
      <c r="O13" s="98"/>
      <c r="P13" s="98"/>
      <c r="Q13" s="98"/>
      <c r="R13" s="4"/>
      <c r="S13" s="4" t="s">
        <v>1144</v>
      </c>
      <c r="T13" s="4">
        <v>0.56790099999999999</v>
      </c>
      <c r="U13" s="4">
        <v>0.6875</v>
      </c>
      <c r="V13" s="4">
        <v>0.71794899999999995</v>
      </c>
      <c r="W13" s="4"/>
      <c r="X13" s="4" t="s">
        <v>1144</v>
      </c>
      <c r="Y13" s="4">
        <v>56.790120000000002</v>
      </c>
      <c r="Z13" s="4">
        <v>68.75</v>
      </c>
      <c r="AA13" s="4">
        <v>71.794870000000003</v>
      </c>
    </row>
    <row r="14" spans="2:27" x14ac:dyDescent="0.2">
      <c r="C14" s="4"/>
      <c r="D14" s="97"/>
      <c r="E14" s="98"/>
      <c r="F14" s="98"/>
      <c r="G14" s="98"/>
      <c r="H14" s="4"/>
      <c r="I14" s="127" t="s">
        <v>1109</v>
      </c>
      <c r="J14" s="98">
        <v>10</v>
      </c>
      <c r="K14" s="98">
        <v>3</v>
      </c>
      <c r="L14" s="98">
        <v>0.3</v>
      </c>
      <c r="M14" s="4"/>
      <c r="N14" s="97"/>
      <c r="O14" s="98"/>
      <c r="P14" s="98"/>
      <c r="Q14" s="98"/>
      <c r="R14" s="4"/>
      <c r="S14" s="4" t="s">
        <v>1145</v>
      </c>
      <c r="T14" s="4">
        <v>0.59493700000000005</v>
      </c>
      <c r="U14" s="4">
        <v>0.71428599999999998</v>
      </c>
      <c r="V14" s="4">
        <v>0.81300799999999995</v>
      </c>
      <c r="W14" s="4"/>
      <c r="X14" s="4" t="s">
        <v>1145</v>
      </c>
      <c r="Y14" s="4">
        <v>59.493670000000002</v>
      </c>
      <c r="Z14" s="4">
        <v>71.428569999999993</v>
      </c>
      <c r="AA14" s="4">
        <v>81.300809999999998</v>
      </c>
    </row>
    <row r="15" spans="2:27" x14ac:dyDescent="0.2">
      <c r="C15" s="4"/>
      <c r="D15" s="127" t="s">
        <v>1109</v>
      </c>
      <c r="E15" s="98">
        <v>26</v>
      </c>
      <c r="F15" s="98">
        <v>22</v>
      </c>
      <c r="G15" s="98">
        <v>0.84615399999999996</v>
      </c>
      <c r="H15" s="4"/>
      <c r="I15" s="127"/>
      <c r="J15" s="98">
        <v>12</v>
      </c>
      <c r="K15" s="98">
        <v>2</v>
      </c>
      <c r="L15" s="98">
        <v>0.16666700000000001</v>
      </c>
      <c r="M15" s="4"/>
      <c r="N15" s="127" t="s">
        <v>1109</v>
      </c>
      <c r="O15" s="98">
        <v>23</v>
      </c>
      <c r="P15" s="98">
        <v>13</v>
      </c>
      <c r="Q15" s="98">
        <v>0.56521699999999997</v>
      </c>
      <c r="R15" s="4"/>
      <c r="S15" s="4" t="s">
        <v>1146</v>
      </c>
      <c r="T15" s="4"/>
      <c r="U15" s="4">
        <v>0.77692300000000003</v>
      </c>
      <c r="V15" s="4"/>
      <c r="W15" s="4"/>
      <c r="X15" s="4" t="s">
        <v>1146</v>
      </c>
      <c r="Y15" s="4"/>
      <c r="Z15" s="4">
        <v>77.692310000000006</v>
      </c>
      <c r="AA15" s="4"/>
    </row>
    <row r="16" spans="2:27" x14ac:dyDescent="0.2">
      <c r="C16" s="4"/>
      <c r="D16" s="127"/>
      <c r="E16" s="98">
        <v>17</v>
      </c>
      <c r="F16" s="98">
        <v>14</v>
      </c>
      <c r="G16" s="98">
        <v>0.82352899999999996</v>
      </c>
      <c r="H16" s="4"/>
      <c r="I16" s="127"/>
      <c r="J16" s="98">
        <v>13</v>
      </c>
      <c r="K16" s="98">
        <v>5</v>
      </c>
      <c r="L16" s="98">
        <v>0.38461499999999998</v>
      </c>
      <c r="M16" s="4"/>
      <c r="N16" s="127"/>
      <c r="O16" s="98">
        <v>24</v>
      </c>
      <c r="P16" s="98">
        <v>16</v>
      </c>
      <c r="Q16" s="98">
        <v>0.66666700000000001</v>
      </c>
      <c r="R16" s="4"/>
      <c r="S16" s="4"/>
      <c r="T16" s="4"/>
      <c r="U16" s="4"/>
      <c r="V16" s="4"/>
      <c r="W16" s="4"/>
      <c r="X16" s="4"/>
      <c r="Y16" s="4"/>
      <c r="Z16" s="4"/>
      <c r="AA16" s="4"/>
    </row>
    <row r="17" spans="3:27" x14ac:dyDescent="0.2">
      <c r="C17" s="4"/>
      <c r="D17" s="127"/>
      <c r="E17" s="98">
        <v>10</v>
      </c>
      <c r="F17" s="98">
        <v>9</v>
      </c>
      <c r="G17" s="98">
        <v>0.9</v>
      </c>
      <c r="H17" s="4"/>
      <c r="I17" s="127"/>
      <c r="J17" s="98">
        <v>10</v>
      </c>
      <c r="K17" s="98">
        <v>2</v>
      </c>
      <c r="L17" s="98">
        <v>0.2</v>
      </c>
      <c r="M17" s="4"/>
      <c r="N17" s="127"/>
      <c r="O17" s="98">
        <v>15</v>
      </c>
      <c r="P17" s="98">
        <v>11</v>
      </c>
      <c r="Q17" s="98">
        <v>0.73333300000000001</v>
      </c>
      <c r="R17" s="4"/>
      <c r="S17" s="4"/>
      <c r="T17" s="4"/>
      <c r="U17" s="4"/>
      <c r="V17" s="4"/>
      <c r="W17" s="4"/>
      <c r="X17" s="4"/>
      <c r="Y17" s="4"/>
      <c r="Z17" s="4"/>
      <c r="AA17" s="4"/>
    </row>
    <row r="18" spans="3:27" x14ac:dyDescent="0.2">
      <c r="C18" s="4"/>
      <c r="D18" s="127"/>
      <c r="E18" s="98">
        <v>17</v>
      </c>
      <c r="F18" s="98">
        <v>14</v>
      </c>
      <c r="G18" s="98">
        <v>0.82352899999999996</v>
      </c>
      <c r="H18" s="4"/>
      <c r="I18" s="127"/>
      <c r="J18" s="98">
        <v>11</v>
      </c>
      <c r="K18" s="98">
        <v>4</v>
      </c>
      <c r="L18" s="98">
        <v>0.36363600000000001</v>
      </c>
      <c r="M18" s="4"/>
      <c r="N18" s="127"/>
      <c r="O18" s="98">
        <v>18</v>
      </c>
      <c r="P18" s="98">
        <v>12</v>
      </c>
      <c r="Q18" s="98">
        <v>0.66666700000000001</v>
      </c>
      <c r="R18" s="4"/>
      <c r="S18" s="4"/>
      <c r="T18" s="4"/>
      <c r="U18" s="4"/>
      <c r="V18" s="4"/>
      <c r="W18" s="4"/>
      <c r="X18" s="4"/>
      <c r="Y18" s="4"/>
      <c r="Z18" s="4"/>
      <c r="AA18" s="4"/>
    </row>
    <row r="19" spans="3:27" x14ac:dyDescent="0.2">
      <c r="C19" s="4"/>
      <c r="D19" s="127"/>
      <c r="E19" s="98">
        <v>29</v>
      </c>
      <c r="F19" s="98">
        <v>26</v>
      </c>
      <c r="G19" s="98">
        <v>0.89655200000000002</v>
      </c>
      <c r="H19" s="4"/>
      <c r="I19" s="127"/>
      <c r="J19" s="98">
        <v>12</v>
      </c>
      <c r="K19" s="98">
        <v>4</v>
      </c>
      <c r="L19" s="98">
        <v>0.33333299999999999</v>
      </c>
      <c r="M19" s="4"/>
      <c r="N19" s="127"/>
      <c r="O19" s="98">
        <v>18</v>
      </c>
      <c r="P19" s="98">
        <v>14</v>
      </c>
      <c r="Q19" s="98">
        <v>0.77777799999999997</v>
      </c>
      <c r="R19" s="4"/>
      <c r="S19" s="4"/>
      <c r="T19" s="4"/>
      <c r="U19" s="4"/>
      <c r="V19" s="4"/>
      <c r="W19" s="4"/>
      <c r="X19" s="4"/>
      <c r="Y19" s="4"/>
      <c r="Z19" s="4"/>
      <c r="AA19" s="4"/>
    </row>
    <row r="20" spans="3:27" x14ac:dyDescent="0.2">
      <c r="C20" s="4"/>
      <c r="D20" s="127"/>
      <c r="E20" s="98">
        <v>14</v>
      </c>
      <c r="F20" s="98">
        <v>10</v>
      </c>
      <c r="G20" s="98">
        <v>0.71428599999999998</v>
      </c>
      <c r="H20" s="4"/>
      <c r="I20" s="127"/>
      <c r="J20" s="98">
        <v>16</v>
      </c>
      <c r="K20" s="98">
        <v>6</v>
      </c>
      <c r="L20" s="98">
        <v>0.375</v>
      </c>
      <c r="M20" s="4"/>
      <c r="N20" s="127"/>
      <c r="O20" s="98">
        <v>23</v>
      </c>
      <c r="P20" s="98">
        <v>21</v>
      </c>
      <c r="Q20" s="98">
        <v>0.91304300000000005</v>
      </c>
      <c r="R20" s="4"/>
      <c r="S20" s="4"/>
      <c r="T20" s="4"/>
      <c r="U20" s="4"/>
      <c r="V20" s="4"/>
      <c r="W20" s="4"/>
      <c r="X20" s="4"/>
      <c r="Y20" s="4"/>
      <c r="Z20" s="4"/>
      <c r="AA20" s="4"/>
    </row>
    <row r="21" spans="3:27" x14ac:dyDescent="0.2">
      <c r="C21" s="4"/>
      <c r="D21" s="127"/>
      <c r="E21" s="98">
        <v>29</v>
      </c>
      <c r="F21" s="98">
        <v>26</v>
      </c>
      <c r="G21" s="98">
        <v>0.89655200000000002</v>
      </c>
      <c r="H21" s="4"/>
      <c r="I21" s="95"/>
      <c r="J21" s="98"/>
      <c r="K21" s="98"/>
      <c r="L21" s="98"/>
      <c r="M21" s="4"/>
      <c r="N21" s="97"/>
      <c r="O21" s="98"/>
      <c r="P21" s="98"/>
      <c r="Q21" s="98"/>
      <c r="R21" s="4"/>
      <c r="S21" s="4"/>
      <c r="T21" s="4"/>
      <c r="U21" s="4"/>
      <c r="V21" s="4"/>
      <c r="W21" s="4"/>
      <c r="X21" s="4"/>
      <c r="Y21" s="4"/>
      <c r="Z21" s="4"/>
      <c r="AA21" s="4"/>
    </row>
    <row r="22" spans="3:27" x14ac:dyDescent="0.2">
      <c r="C22" s="4"/>
      <c r="D22" s="97"/>
      <c r="E22" s="98"/>
      <c r="F22" s="98"/>
      <c r="G22" s="98"/>
      <c r="H22" s="4"/>
      <c r="I22" s="95"/>
      <c r="J22" s="98"/>
      <c r="K22" s="98"/>
      <c r="L22" s="98"/>
      <c r="M22" s="4"/>
      <c r="N22" s="97"/>
      <c r="O22" s="98"/>
      <c r="P22" s="98"/>
      <c r="Q22" s="98"/>
      <c r="R22" s="4"/>
      <c r="S22" s="4"/>
      <c r="T22" s="4"/>
      <c r="U22" s="4"/>
      <c r="V22" s="4"/>
      <c r="W22" s="4"/>
      <c r="X22" s="4"/>
      <c r="Y22" s="4"/>
      <c r="Z22" s="4"/>
      <c r="AA22" s="4"/>
    </row>
    <row r="23" spans="3:27" x14ac:dyDescent="0.2">
      <c r="C23" s="4"/>
      <c r="D23" s="97"/>
      <c r="E23" s="98"/>
      <c r="F23" s="98"/>
      <c r="G23" s="98"/>
      <c r="H23" s="4"/>
      <c r="I23" s="127" t="s">
        <v>1110</v>
      </c>
      <c r="J23" s="98">
        <v>23</v>
      </c>
      <c r="K23" s="98">
        <v>14</v>
      </c>
      <c r="L23" s="98">
        <v>0.60869600000000001</v>
      </c>
      <c r="M23" s="4"/>
      <c r="N23" s="127" t="s">
        <v>1110</v>
      </c>
      <c r="O23" s="98">
        <v>15</v>
      </c>
      <c r="P23" s="98">
        <v>15</v>
      </c>
      <c r="Q23" s="98">
        <v>1</v>
      </c>
      <c r="R23" s="4"/>
      <c r="S23" s="4"/>
      <c r="T23" s="4"/>
      <c r="U23" s="4"/>
      <c r="V23" s="4"/>
      <c r="W23" s="4"/>
      <c r="X23" s="4"/>
      <c r="Y23" s="4"/>
      <c r="Z23" s="4"/>
      <c r="AA23" s="4"/>
    </row>
    <row r="24" spans="3:27" x14ac:dyDescent="0.2">
      <c r="C24" s="4"/>
      <c r="D24" s="127" t="s">
        <v>1110</v>
      </c>
      <c r="E24" s="98">
        <v>25</v>
      </c>
      <c r="F24" s="98">
        <v>16</v>
      </c>
      <c r="G24" s="98">
        <v>0.64</v>
      </c>
      <c r="H24" s="4"/>
      <c r="I24" s="127"/>
      <c r="J24" s="98">
        <v>12</v>
      </c>
      <c r="K24" s="98">
        <v>8</v>
      </c>
      <c r="L24" s="98">
        <v>0.66666700000000001</v>
      </c>
      <c r="M24" s="4"/>
      <c r="N24" s="127"/>
      <c r="O24" s="98">
        <v>12</v>
      </c>
      <c r="P24" s="98">
        <v>11</v>
      </c>
      <c r="Q24" s="98">
        <v>0.91666700000000001</v>
      </c>
      <c r="R24" s="4"/>
      <c r="S24" s="4"/>
      <c r="T24" s="4"/>
      <c r="U24" s="4"/>
      <c r="V24" s="4"/>
      <c r="W24" s="4"/>
      <c r="X24" s="4"/>
      <c r="Y24" s="4"/>
      <c r="Z24" s="4"/>
      <c r="AA24" s="4"/>
    </row>
    <row r="25" spans="3:27" x14ac:dyDescent="0.2">
      <c r="C25" s="4"/>
      <c r="D25" s="127"/>
      <c r="E25" s="98">
        <v>29</v>
      </c>
      <c r="F25" s="98">
        <v>15</v>
      </c>
      <c r="G25" s="98">
        <v>0.51724099999999995</v>
      </c>
      <c r="H25" s="4"/>
      <c r="I25" s="127"/>
      <c r="J25" s="98">
        <v>11</v>
      </c>
      <c r="K25" s="98">
        <v>9</v>
      </c>
      <c r="L25" s="98">
        <v>0.81818199999999996</v>
      </c>
      <c r="M25" s="4"/>
      <c r="N25" s="127"/>
      <c r="O25" s="98">
        <v>6</v>
      </c>
      <c r="P25" s="98">
        <v>3</v>
      </c>
      <c r="Q25" s="98">
        <v>0.5</v>
      </c>
      <c r="R25" s="4"/>
      <c r="S25" s="4"/>
      <c r="T25" s="4"/>
      <c r="U25" s="4"/>
      <c r="V25" s="4"/>
      <c r="W25" s="4"/>
      <c r="X25" s="4"/>
      <c r="Y25" s="4"/>
      <c r="Z25" s="4"/>
      <c r="AA25" s="4"/>
    </row>
    <row r="26" spans="3:27" x14ac:dyDescent="0.2">
      <c r="C26" s="4"/>
      <c r="D26" s="127"/>
      <c r="E26" s="98">
        <v>24</v>
      </c>
      <c r="F26" s="98">
        <v>12</v>
      </c>
      <c r="G26" s="98">
        <v>0.5</v>
      </c>
      <c r="H26" s="4"/>
      <c r="I26" s="127"/>
      <c r="J26" s="98">
        <v>15</v>
      </c>
      <c r="K26" s="98">
        <v>10</v>
      </c>
      <c r="L26" s="98">
        <v>0.66666700000000001</v>
      </c>
      <c r="M26" s="4"/>
      <c r="N26" s="127"/>
      <c r="O26" s="98">
        <v>14</v>
      </c>
      <c r="P26" s="98">
        <v>12</v>
      </c>
      <c r="Q26" s="98">
        <v>0.85714299999999999</v>
      </c>
      <c r="R26" s="4"/>
      <c r="S26" s="4"/>
      <c r="T26" s="4"/>
      <c r="U26" s="4"/>
      <c r="V26" s="4"/>
      <c r="W26" s="4"/>
      <c r="X26" s="4"/>
      <c r="Y26" s="4"/>
      <c r="Z26" s="4"/>
      <c r="AA26" s="4"/>
    </row>
    <row r="27" spans="3:27" x14ac:dyDescent="0.2">
      <c r="C27" s="4"/>
      <c r="D27" s="127"/>
      <c r="E27" s="98">
        <v>17</v>
      </c>
      <c r="F27" s="98">
        <v>14</v>
      </c>
      <c r="G27" s="98">
        <v>0.82352899999999996</v>
      </c>
      <c r="H27" s="4"/>
      <c r="I27" s="127"/>
      <c r="J27" s="98">
        <v>13</v>
      </c>
      <c r="K27" s="98">
        <v>8</v>
      </c>
      <c r="L27" s="98">
        <v>0.61538499999999996</v>
      </c>
      <c r="M27" s="4"/>
      <c r="N27" s="127"/>
      <c r="O27" s="98">
        <v>18</v>
      </c>
      <c r="P27" s="98">
        <v>10</v>
      </c>
      <c r="Q27" s="98">
        <v>0.55555600000000005</v>
      </c>
      <c r="R27" s="4"/>
      <c r="S27" s="4"/>
      <c r="T27" s="4"/>
      <c r="U27" s="4"/>
      <c r="V27" s="4"/>
      <c r="W27" s="4"/>
      <c r="X27" s="4"/>
      <c r="Y27" s="4"/>
      <c r="Z27" s="4"/>
      <c r="AA27" s="4"/>
    </row>
    <row r="28" spans="3:27" x14ac:dyDescent="0.2">
      <c r="C28" s="4"/>
      <c r="D28" s="97"/>
      <c r="E28" s="98"/>
      <c r="F28" s="98"/>
      <c r="G28" s="98"/>
      <c r="H28" s="4"/>
      <c r="I28" s="95"/>
      <c r="J28" s="98"/>
      <c r="K28" s="98"/>
      <c r="L28" s="98"/>
      <c r="M28" s="4"/>
      <c r="N28" s="127"/>
      <c r="O28" s="98">
        <v>18</v>
      </c>
      <c r="P28" s="98">
        <v>12</v>
      </c>
      <c r="Q28" s="98">
        <v>0.66666700000000001</v>
      </c>
      <c r="R28" s="4"/>
      <c r="S28" s="4"/>
      <c r="T28" s="4"/>
      <c r="U28" s="4"/>
      <c r="V28" s="4"/>
      <c r="W28" s="4"/>
      <c r="X28" s="4"/>
      <c r="Y28" s="4"/>
      <c r="Z28" s="4"/>
      <c r="AA28" s="4"/>
    </row>
    <row r="29" spans="3:27" x14ac:dyDescent="0.2">
      <c r="C29" s="4"/>
      <c r="D29" s="97"/>
      <c r="E29" s="98"/>
      <c r="F29" s="98"/>
      <c r="G29" s="98"/>
      <c r="H29" s="4"/>
      <c r="I29" s="95"/>
      <c r="J29" s="98"/>
      <c r="K29" s="98"/>
      <c r="L29" s="98"/>
      <c r="M29" s="4"/>
      <c r="N29" s="97"/>
      <c r="O29" s="98"/>
      <c r="P29" s="98"/>
      <c r="Q29" s="98"/>
      <c r="R29" s="4"/>
      <c r="S29" s="4"/>
      <c r="T29" s="4"/>
      <c r="U29" s="4"/>
      <c r="V29" s="4"/>
      <c r="W29" s="4"/>
      <c r="X29" s="4"/>
      <c r="Y29" s="4"/>
      <c r="Z29" s="4"/>
      <c r="AA29" s="4"/>
    </row>
    <row r="30" spans="3:27" x14ac:dyDescent="0.2">
      <c r="C30" s="4"/>
      <c r="D30" s="127" t="s">
        <v>1111</v>
      </c>
      <c r="E30" s="98">
        <v>21</v>
      </c>
      <c r="F30" s="98">
        <v>17</v>
      </c>
      <c r="G30" s="98">
        <v>0.80952400000000002</v>
      </c>
      <c r="H30" s="4"/>
      <c r="I30" s="127" t="s">
        <v>1111</v>
      </c>
      <c r="J30" s="98">
        <v>10</v>
      </c>
      <c r="K30" s="98">
        <v>6</v>
      </c>
      <c r="L30" s="98">
        <v>0.6</v>
      </c>
      <c r="M30" s="4"/>
      <c r="N30" s="97"/>
      <c r="O30" s="98"/>
      <c r="P30" s="98"/>
      <c r="Q30" s="98"/>
      <c r="R30" s="4"/>
      <c r="S30" s="4"/>
      <c r="T30" s="4"/>
      <c r="U30" s="4"/>
      <c r="V30" s="4"/>
      <c r="W30" s="4"/>
      <c r="X30" s="4"/>
      <c r="Y30" s="4"/>
      <c r="Z30" s="4"/>
      <c r="AA30" s="4"/>
    </row>
    <row r="31" spans="3:27" x14ac:dyDescent="0.2">
      <c r="C31" s="4"/>
      <c r="D31" s="127"/>
      <c r="E31" s="98">
        <v>17</v>
      </c>
      <c r="F31" s="98">
        <v>13</v>
      </c>
      <c r="G31" s="98">
        <v>0.764706</v>
      </c>
      <c r="H31" s="4"/>
      <c r="I31" s="127"/>
      <c r="J31" s="98">
        <v>15</v>
      </c>
      <c r="K31" s="98">
        <v>9</v>
      </c>
      <c r="L31" s="98">
        <v>0.6</v>
      </c>
      <c r="M31" s="4"/>
      <c r="N31" s="127" t="s">
        <v>1111</v>
      </c>
      <c r="O31" s="98">
        <v>26</v>
      </c>
      <c r="P31" s="98">
        <v>16</v>
      </c>
      <c r="Q31" s="98">
        <v>0.61538499999999996</v>
      </c>
      <c r="R31" s="4"/>
      <c r="S31" s="4"/>
      <c r="T31" s="4"/>
      <c r="U31" s="4"/>
      <c r="V31" s="4"/>
      <c r="W31" s="4"/>
      <c r="X31" s="4"/>
      <c r="Y31" s="4"/>
      <c r="Z31" s="4"/>
      <c r="AA31" s="4"/>
    </row>
    <row r="32" spans="3:27" x14ac:dyDescent="0.2">
      <c r="C32" s="4"/>
      <c r="D32" s="127"/>
      <c r="E32" s="98">
        <v>21</v>
      </c>
      <c r="F32" s="98">
        <v>13</v>
      </c>
      <c r="G32" s="98">
        <v>0.61904800000000004</v>
      </c>
      <c r="H32" s="4"/>
      <c r="I32" s="127"/>
      <c r="J32" s="98">
        <v>14</v>
      </c>
      <c r="K32" s="98">
        <v>6</v>
      </c>
      <c r="L32" s="98">
        <v>0.42857099999999998</v>
      </c>
      <c r="M32" s="4"/>
      <c r="N32" s="127"/>
      <c r="O32" s="98">
        <v>27</v>
      </c>
      <c r="P32" s="98">
        <v>16</v>
      </c>
      <c r="Q32" s="98">
        <v>0.59259300000000004</v>
      </c>
      <c r="R32" s="4"/>
      <c r="S32" s="4"/>
      <c r="T32" s="4"/>
      <c r="U32" s="4"/>
      <c r="V32" s="4"/>
      <c r="W32" s="4"/>
      <c r="X32" s="4"/>
      <c r="Y32" s="4"/>
      <c r="Z32" s="4"/>
      <c r="AA32" s="4"/>
    </row>
    <row r="33" spans="3:27" x14ac:dyDescent="0.2">
      <c r="C33" s="4"/>
      <c r="D33" s="127"/>
      <c r="E33" s="98">
        <v>16</v>
      </c>
      <c r="F33" s="98">
        <v>12</v>
      </c>
      <c r="G33" s="98">
        <v>0.75</v>
      </c>
      <c r="H33" s="4"/>
      <c r="I33" s="127"/>
      <c r="J33" s="98">
        <v>25</v>
      </c>
      <c r="K33" s="98">
        <v>11</v>
      </c>
      <c r="L33" s="98">
        <v>0.44</v>
      </c>
      <c r="M33" s="4"/>
      <c r="N33" s="127"/>
      <c r="O33" s="98">
        <v>19</v>
      </c>
      <c r="P33" s="98">
        <v>15</v>
      </c>
      <c r="Q33" s="98">
        <v>0.78947400000000001</v>
      </c>
      <c r="R33" s="4"/>
      <c r="S33" s="4"/>
      <c r="T33" s="4"/>
      <c r="U33" s="4"/>
      <c r="V33" s="4"/>
      <c r="W33" s="4"/>
      <c r="X33" s="4"/>
      <c r="Y33" s="4"/>
      <c r="Z33" s="4"/>
      <c r="AA33" s="4"/>
    </row>
    <row r="34" spans="3:27" x14ac:dyDescent="0.2">
      <c r="C34" s="4"/>
      <c r="D34" s="127"/>
      <c r="E34" s="98">
        <v>18</v>
      </c>
      <c r="F34" s="98">
        <v>12</v>
      </c>
      <c r="G34" s="98">
        <v>0.66666700000000001</v>
      </c>
      <c r="H34" s="4"/>
      <c r="I34" s="127"/>
      <c r="J34" s="98">
        <v>4</v>
      </c>
      <c r="K34" s="98">
        <v>1</v>
      </c>
      <c r="L34" s="98">
        <v>0.25</v>
      </c>
      <c r="M34" s="4"/>
      <c r="N34" s="127"/>
      <c r="O34" s="98">
        <v>14</v>
      </c>
      <c r="P34" s="98">
        <v>9</v>
      </c>
      <c r="Q34" s="98">
        <v>0.64285700000000001</v>
      </c>
      <c r="R34" s="4"/>
      <c r="S34" s="4"/>
      <c r="T34" s="4"/>
      <c r="U34" s="4"/>
      <c r="V34" s="4"/>
      <c r="W34" s="4"/>
      <c r="X34" s="4"/>
      <c r="Y34" s="4"/>
      <c r="Z34" s="4"/>
      <c r="AA34" s="4"/>
    </row>
    <row r="35" spans="3:27" x14ac:dyDescent="0.2">
      <c r="C35" s="4"/>
      <c r="D35" s="127"/>
      <c r="E35" s="98">
        <v>17</v>
      </c>
      <c r="F35" s="98">
        <v>12</v>
      </c>
      <c r="G35" s="98">
        <v>0.70588200000000001</v>
      </c>
      <c r="H35" s="4"/>
      <c r="I35" s="95"/>
      <c r="J35" s="98"/>
      <c r="K35" s="98"/>
      <c r="L35" s="98"/>
      <c r="M35" s="4"/>
      <c r="N35" s="127"/>
      <c r="O35" s="98">
        <v>18</v>
      </c>
      <c r="P35" s="98">
        <v>16</v>
      </c>
      <c r="Q35" s="98">
        <v>0.88888900000000004</v>
      </c>
      <c r="R35" s="4"/>
      <c r="S35" s="4"/>
      <c r="T35" s="4"/>
      <c r="U35" s="4"/>
      <c r="V35" s="4"/>
      <c r="W35" s="4"/>
      <c r="X35" s="4"/>
      <c r="Y35" s="4"/>
      <c r="Z35" s="4"/>
      <c r="AA35" s="4"/>
    </row>
    <row r="36" spans="3:27" x14ac:dyDescent="0.2">
      <c r="C36" s="4"/>
      <c r="D36" s="127"/>
      <c r="E36" s="98">
        <v>17</v>
      </c>
      <c r="F36" s="98">
        <v>11</v>
      </c>
      <c r="G36" s="98">
        <v>0.64705900000000005</v>
      </c>
      <c r="H36" s="4"/>
      <c r="I36" s="95"/>
      <c r="J36" s="98"/>
      <c r="K36" s="98"/>
      <c r="L36" s="98"/>
      <c r="M36" s="4"/>
      <c r="N36" s="127"/>
      <c r="O36" s="98">
        <v>23</v>
      </c>
      <c r="P36" s="98">
        <v>19</v>
      </c>
      <c r="Q36" s="98">
        <v>0.82608700000000002</v>
      </c>
      <c r="R36" s="4"/>
      <c r="S36" s="4"/>
      <c r="T36" s="4"/>
      <c r="U36" s="4"/>
      <c r="V36" s="4"/>
      <c r="W36" s="4"/>
      <c r="X36" s="4"/>
      <c r="Y36" s="4"/>
      <c r="Z36" s="4"/>
      <c r="AA36" s="4"/>
    </row>
    <row r="37" spans="3:27" x14ac:dyDescent="0.2">
      <c r="C37" s="4"/>
      <c r="D37" s="97"/>
      <c r="E37" s="98"/>
      <c r="F37" s="98"/>
      <c r="G37" s="98"/>
      <c r="H37" s="4"/>
      <c r="I37" s="127" t="s">
        <v>1137</v>
      </c>
      <c r="J37" s="98">
        <v>27</v>
      </c>
      <c r="K37" s="98">
        <v>23</v>
      </c>
      <c r="L37" s="98">
        <v>0.85185200000000005</v>
      </c>
      <c r="M37" s="4"/>
      <c r="N37" s="127"/>
      <c r="O37" s="98">
        <v>34</v>
      </c>
      <c r="P37" s="98">
        <v>31</v>
      </c>
      <c r="Q37" s="98">
        <v>0.91176500000000005</v>
      </c>
      <c r="R37" s="4"/>
      <c r="S37" s="4"/>
      <c r="T37" s="4"/>
      <c r="U37" s="4"/>
      <c r="V37" s="4"/>
      <c r="W37" s="4"/>
      <c r="X37" s="4"/>
      <c r="Y37" s="4"/>
      <c r="Z37" s="4"/>
      <c r="AA37" s="4"/>
    </row>
    <row r="38" spans="3:27" x14ac:dyDescent="0.2">
      <c r="C38" s="4"/>
      <c r="D38" s="97"/>
      <c r="E38" s="98"/>
      <c r="F38" s="98"/>
      <c r="G38" s="98"/>
      <c r="H38" s="4"/>
      <c r="I38" s="127"/>
      <c r="J38" s="98">
        <v>19</v>
      </c>
      <c r="K38" s="98">
        <v>14</v>
      </c>
      <c r="L38" s="98">
        <v>0.736842</v>
      </c>
      <c r="M38" s="4"/>
      <c r="N38" s="97"/>
      <c r="O38" s="98"/>
      <c r="P38" s="98"/>
      <c r="Q38" s="98"/>
      <c r="R38" s="4"/>
      <c r="S38" s="4"/>
      <c r="T38" s="4"/>
      <c r="U38" s="4"/>
      <c r="V38" s="4"/>
      <c r="W38" s="4"/>
      <c r="X38" s="4"/>
      <c r="Y38" s="4"/>
      <c r="Z38" s="4"/>
      <c r="AA38" s="4"/>
    </row>
    <row r="39" spans="3:27" x14ac:dyDescent="0.2">
      <c r="C39" s="4"/>
      <c r="D39" s="127" t="s">
        <v>1137</v>
      </c>
      <c r="E39" s="98">
        <v>22</v>
      </c>
      <c r="F39" s="98">
        <v>15</v>
      </c>
      <c r="G39" s="98">
        <v>0.68181800000000004</v>
      </c>
      <c r="H39" s="4"/>
      <c r="I39" s="127"/>
      <c r="J39" s="98">
        <v>13</v>
      </c>
      <c r="K39" s="98">
        <v>8</v>
      </c>
      <c r="L39" s="98">
        <v>0.61538499999999996</v>
      </c>
      <c r="M39" s="4"/>
      <c r="N39" s="97"/>
      <c r="O39" s="98"/>
      <c r="P39" s="98"/>
      <c r="Q39" s="98"/>
      <c r="R39" s="4"/>
      <c r="S39" s="4"/>
      <c r="T39" s="4"/>
      <c r="U39" s="4"/>
      <c r="V39" s="4"/>
      <c r="W39" s="4"/>
      <c r="X39" s="4"/>
      <c r="Y39" s="4"/>
      <c r="Z39" s="4"/>
      <c r="AA39" s="4"/>
    </row>
    <row r="40" spans="3:27" x14ac:dyDescent="0.2">
      <c r="C40" s="4"/>
      <c r="D40" s="127"/>
      <c r="E40" s="98">
        <v>22</v>
      </c>
      <c r="F40" s="98">
        <v>17</v>
      </c>
      <c r="G40" s="98">
        <v>0.77272700000000005</v>
      </c>
      <c r="H40" s="4"/>
      <c r="I40" s="127"/>
      <c r="J40" s="98">
        <v>18</v>
      </c>
      <c r="K40" s="98">
        <v>12</v>
      </c>
      <c r="L40" s="98">
        <v>0.66666700000000001</v>
      </c>
      <c r="M40" s="4"/>
      <c r="N40" s="127" t="s">
        <v>1137</v>
      </c>
      <c r="O40" s="98">
        <v>24</v>
      </c>
      <c r="P40" s="98">
        <v>15</v>
      </c>
      <c r="Q40" s="98">
        <v>0.625</v>
      </c>
      <c r="R40" s="4"/>
      <c r="S40" s="4"/>
      <c r="T40" s="4"/>
      <c r="U40" s="4"/>
      <c r="V40" s="4"/>
      <c r="W40" s="4"/>
      <c r="X40" s="4"/>
      <c r="Y40" s="4"/>
      <c r="Z40" s="4"/>
      <c r="AA40" s="4"/>
    </row>
    <row r="41" spans="3:27" x14ac:dyDescent="0.2">
      <c r="C41" s="4"/>
      <c r="D41" s="127"/>
      <c r="E41" s="98">
        <v>13</v>
      </c>
      <c r="F41" s="98">
        <v>7</v>
      </c>
      <c r="G41" s="98">
        <v>0.538462</v>
      </c>
      <c r="H41" s="4"/>
      <c r="I41" s="127"/>
      <c r="J41" s="98">
        <v>14</v>
      </c>
      <c r="K41" s="98">
        <v>7</v>
      </c>
      <c r="L41" s="98">
        <v>0.5</v>
      </c>
      <c r="M41" s="4"/>
      <c r="N41" s="127"/>
      <c r="O41" s="98">
        <v>18</v>
      </c>
      <c r="P41" s="98">
        <v>12</v>
      </c>
      <c r="Q41" s="98">
        <v>0.66666700000000001</v>
      </c>
      <c r="R41" s="4"/>
      <c r="S41" s="4"/>
      <c r="T41" s="4"/>
      <c r="U41" s="4"/>
      <c r="V41" s="4"/>
      <c r="W41" s="4"/>
      <c r="X41" s="4"/>
      <c r="Y41" s="4"/>
      <c r="Z41" s="4"/>
      <c r="AA41" s="4"/>
    </row>
    <row r="42" spans="3:27" x14ac:dyDescent="0.2">
      <c r="C42" s="4"/>
      <c r="D42" s="127"/>
      <c r="E42" s="98">
        <v>19</v>
      </c>
      <c r="F42" s="98">
        <v>15</v>
      </c>
      <c r="G42" s="98">
        <v>0.78947400000000001</v>
      </c>
      <c r="H42" s="4"/>
      <c r="I42" s="95"/>
      <c r="J42" s="98"/>
      <c r="K42" s="98"/>
      <c r="L42" s="98"/>
      <c r="M42" s="4"/>
      <c r="N42" s="127"/>
      <c r="O42" s="98">
        <v>16</v>
      </c>
      <c r="P42" s="98">
        <v>12</v>
      </c>
      <c r="Q42" s="98">
        <v>0.75</v>
      </c>
      <c r="R42" s="4"/>
      <c r="S42" s="4"/>
      <c r="T42" s="4"/>
      <c r="U42" s="4"/>
      <c r="V42" s="4"/>
      <c r="W42" s="4"/>
      <c r="X42" s="4"/>
      <c r="Y42" s="4"/>
      <c r="Z42" s="4"/>
      <c r="AA42" s="4"/>
    </row>
    <row r="43" spans="3:27" x14ac:dyDescent="0.2">
      <c r="C43" s="4"/>
      <c r="D43" s="127"/>
      <c r="E43" s="98">
        <v>16</v>
      </c>
      <c r="F43" s="98">
        <v>12</v>
      </c>
      <c r="G43" s="98">
        <v>0.75</v>
      </c>
      <c r="H43" s="4"/>
      <c r="I43" s="95"/>
      <c r="J43" s="98"/>
      <c r="K43" s="98"/>
      <c r="L43" s="98"/>
      <c r="M43" s="4"/>
      <c r="N43" s="97"/>
      <c r="O43" s="98"/>
      <c r="P43" s="98"/>
      <c r="Q43" s="98"/>
      <c r="R43" s="4"/>
      <c r="S43" s="4"/>
      <c r="T43" s="4"/>
      <c r="U43" s="4"/>
      <c r="V43" s="4"/>
      <c r="W43" s="4"/>
      <c r="X43" s="4"/>
      <c r="Y43" s="4"/>
      <c r="Z43" s="4"/>
      <c r="AA43" s="4"/>
    </row>
    <row r="44" spans="3:27" x14ac:dyDescent="0.2">
      <c r="C44" s="4"/>
      <c r="D44" s="127"/>
      <c r="E44" s="98">
        <v>16</v>
      </c>
      <c r="F44" s="98">
        <v>9</v>
      </c>
      <c r="G44" s="98">
        <v>0.5625</v>
      </c>
      <c r="H44" s="4"/>
      <c r="I44" s="127" t="s">
        <v>1138</v>
      </c>
      <c r="J44" s="98">
        <v>12</v>
      </c>
      <c r="K44" s="98">
        <v>8</v>
      </c>
      <c r="L44" s="98">
        <v>0.66666700000000001</v>
      </c>
      <c r="M44" s="4"/>
      <c r="N44" s="97"/>
      <c r="O44" s="98"/>
      <c r="P44" s="98"/>
      <c r="Q44" s="98"/>
      <c r="R44" s="4"/>
      <c r="S44" s="4"/>
      <c r="T44" s="4"/>
      <c r="U44" s="4"/>
      <c r="V44" s="4"/>
      <c r="W44" s="4"/>
      <c r="X44" s="4"/>
      <c r="Y44" s="4"/>
      <c r="Z44" s="4"/>
      <c r="AA44" s="4"/>
    </row>
    <row r="45" spans="3:27" x14ac:dyDescent="0.2">
      <c r="C45" s="4"/>
      <c r="D45" s="97"/>
      <c r="E45" s="98"/>
      <c r="F45" s="98"/>
      <c r="G45" s="98"/>
      <c r="H45" s="4"/>
      <c r="I45" s="127"/>
      <c r="J45" s="98">
        <v>13</v>
      </c>
      <c r="K45" s="98">
        <v>9</v>
      </c>
      <c r="L45" s="98">
        <v>0.69230800000000003</v>
      </c>
      <c r="M45" s="4"/>
      <c r="N45" s="127" t="s">
        <v>1138</v>
      </c>
      <c r="O45" s="98">
        <v>20</v>
      </c>
      <c r="P45" s="98">
        <v>14</v>
      </c>
      <c r="Q45" s="98">
        <v>0.7</v>
      </c>
      <c r="R45" s="4"/>
      <c r="S45" s="4"/>
      <c r="T45" s="4"/>
      <c r="U45" s="4"/>
      <c r="V45" s="4"/>
      <c r="W45" s="4"/>
      <c r="X45" s="4"/>
      <c r="Y45" s="4"/>
      <c r="Z45" s="4"/>
      <c r="AA45" s="4"/>
    </row>
    <row r="46" spans="3:27" x14ac:dyDescent="0.2">
      <c r="C46" s="4"/>
      <c r="D46" s="97"/>
      <c r="E46" s="98"/>
      <c r="F46" s="98"/>
      <c r="G46" s="98"/>
      <c r="H46" s="4"/>
      <c r="I46" s="127"/>
      <c r="J46" s="98">
        <v>13</v>
      </c>
      <c r="K46" s="98">
        <v>10</v>
      </c>
      <c r="L46" s="98">
        <v>0.769231</v>
      </c>
      <c r="M46" s="4"/>
      <c r="N46" s="127"/>
      <c r="O46" s="98">
        <v>16</v>
      </c>
      <c r="P46" s="98">
        <v>11</v>
      </c>
      <c r="Q46" s="98">
        <v>0.6875</v>
      </c>
      <c r="R46" s="4"/>
      <c r="S46" s="4"/>
      <c r="T46" s="4"/>
      <c r="U46" s="4"/>
      <c r="V46" s="4"/>
      <c r="W46" s="4"/>
      <c r="X46" s="4"/>
      <c r="Y46" s="4"/>
      <c r="Z46" s="4"/>
      <c r="AA46" s="4"/>
    </row>
    <row r="47" spans="3:27" x14ac:dyDescent="0.2">
      <c r="C47" s="4"/>
      <c r="D47" s="127" t="s">
        <v>1138</v>
      </c>
      <c r="E47" s="98">
        <v>18</v>
      </c>
      <c r="F47" s="98">
        <v>17</v>
      </c>
      <c r="G47" s="98">
        <v>0.94444399999999995</v>
      </c>
      <c r="H47" s="4"/>
      <c r="I47" s="127"/>
      <c r="J47" s="98">
        <v>22</v>
      </c>
      <c r="K47" s="98">
        <v>14</v>
      </c>
      <c r="L47" s="98">
        <v>0.63636400000000004</v>
      </c>
      <c r="M47" s="4"/>
      <c r="N47" s="127"/>
      <c r="O47" s="98">
        <v>24</v>
      </c>
      <c r="P47" s="98">
        <v>21</v>
      </c>
      <c r="Q47" s="98">
        <v>0.875</v>
      </c>
      <c r="R47" s="4"/>
      <c r="S47" s="4"/>
      <c r="T47" s="4"/>
      <c r="U47" s="4"/>
      <c r="V47" s="4"/>
      <c r="W47" s="4"/>
      <c r="X47" s="4"/>
      <c r="Y47" s="4"/>
      <c r="Z47" s="4"/>
      <c r="AA47" s="4"/>
    </row>
    <row r="48" spans="3:27" x14ac:dyDescent="0.2">
      <c r="C48" s="4"/>
      <c r="D48" s="127"/>
      <c r="E48" s="98">
        <v>19</v>
      </c>
      <c r="F48" s="98">
        <v>16</v>
      </c>
      <c r="G48" s="98">
        <v>0.84210499999999999</v>
      </c>
      <c r="H48" s="4"/>
      <c r="I48" s="127"/>
      <c r="J48" s="98">
        <v>12</v>
      </c>
      <c r="K48" s="98">
        <v>8</v>
      </c>
      <c r="L48" s="98">
        <v>0.66666700000000001</v>
      </c>
      <c r="M48" s="4"/>
      <c r="N48" s="127"/>
      <c r="O48" s="98">
        <v>23</v>
      </c>
      <c r="P48" s="98">
        <v>19</v>
      </c>
      <c r="Q48" s="98">
        <v>0.82608700000000002</v>
      </c>
      <c r="R48" s="4"/>
      <c r="S48" s="4"/>
      <c r="T48" s="4"/>
      <c r="U48" s="4"/>
      <c r="V48" s="4"/>
      <c r="W48" s="4"/>
      <c r="X48" s="4"/>
      <c r="Y48" s="4"/>
      <c r="Z48" s="4"/>
      <c r="AA48" s="4"/>
    </row>
    <row r="49" spans="3:27" x14ac:dyDescent="0.2">
      <c r="C49" s="4"/>
      <c r="D49" s="127"/>
      <c r="E49" s="98">
        <v>22</v>
      </c>
      <c r="F49" s="98">
        <v>16</v>
      </c>
      <c r="G49" s="98">
        <v>0.72727299999999995</v>
      </c>
      <c r="H49" s="4"/>
      <c r="I49" s="95"/>
      <c r="J49" s="98"/>
      <c r="K49" s="98"/>
      <c r="L49" s="98"/>
      <c r="M49" s="4"/>
      <c r="N49" s="127"/>
      <c r="O49" s="98">
        <v>22</v>
      </c>
      <c r="P49" s="98">
        <v>15</v>
      </c>
      <c r="Q49" s="98">
        <v>0.68181800000000004</v>
      </c>
      <c r="R49" s="4"/>
      <c r="S49" s="4"/>
      <c r="T49" s="4"/>
      <c r="U49" s="4"/>
      <c r="V49" s="4"/>
      <c r="W49" s="4"/>
      <c r="X49" s="4"/>
      <c r="Y49" s="4"/>
      <c r="Z49" s="4"/>
      <c r="AA49" s="4"/>
    </row>
    <row r="50" spans="3:27" x14ac:dyDescent="0.2">
      <c r="C50" s="4"/>
      <c r="D50" s="127"/>
      <c r="E50" s="98">
        <v>12</v>
      </c>
      <c r="F50" s="98">
        <v>9</v>
      </c>
      <c r="G50" s="98">
        <v>0.75</v>
      </c>
      <c r="H50" s="4"/>
      <c r="I50" s="95"/>
      <c r="J50" s="98"/>
      <c r="K50" s="98"/>
      <c r="L50" s="98"/>
      <c r="M50" s="4"/>
      <c r="N50" s="97"/>
      <c r="O50" s="98"/>
      <c r="P50" s="98"/>
      <c r="Q50" s="98"/>
      <c r="R50" s="4"/>
      <c r="S50" s="4"/>
      <c r="T50" s="4"/>
      <c r="U50" s="4"/>
      <c r="V50" s="4"/>
      <c r="W50" s="4"/>
      <c r="X50" s="4"/>
      <c r="Y50" s="4"/>
      <c r="Z50" s="4"/>
      <c r="AA50" s="4"/>
    </row>
    <row r="51" spans="3:27" x14ac:dyDescent="0.2">
      <c r="C51" s="4"/>
      <c r="D51" s="127"/>
      <c r="E51" s="98">
        <v>17</v>
      </c>
      <c r="F51" s="98">
        <v>14</v>
      </c>
      <c r="G51" s="98">
        <v>0.82352899999999996</v>
      </c>
      <c r="H51" s="4"/>
      <c r="I51" s="127" t="s">
        <v>1139</v>
      </c>
      <c r="J51" s="98">
        <v>23</v>
      </c>
      <c r="K51" s="98">
        <v>18</v>
      </c>
      <c r="L51" s="98">
        <v>0.782609</v>
      </c>
      <c r="M51" s="4"/>
      <c r="N51" s="97"/>
      <c r="O51" s="98"/>
      <c r="P51" s="98"/>
      <c r="Q51" s="98"/>
      <c r="R51" s="4"/>
      <c r="S51" s="4"/>
      <c r="T51" s="4"/>
      <c r="U51" s="4"/>
      <c r="V51" s="4"/>
      <c r="W51" s="4"/>
      <c r="X51" s="4"/>
      <c r="Y51" s="4"/>
      <c r="Z51" s="4"/>
      <c r="AA51" s="4"/>
    </row>
    <row r="52" spans="3:27" x14ac:dyDescent="0.2">
      <c r="C52" s="4"/>
      <c r="D52" s="97"/>
      <c r="E52" s="98"/>
      <c r="F52" s="98"/>
      <c r="G52" s="98"/>
      <c r="H52" s="4"/>
      <c r="I52" s="127"/>
      <c r="J52" s="98">
        <v>24</v>
      </c>
      <c r="K52" s="98">
        <v>12</v>
      </c>
      <c r="L52" s="98">
        <v>0.5</v>
      </c>
      <c r="M52" s="4"/>
      <c r="N52" s="127" t="s">
        <v>1139</v>
      </c>
      <c r="O52" s="98">
        <v>17</v>
      </c>
      <c r="P52" s="98">
        <v>11</v>
      </c>
      <c r="Q52" s="98">
        <v>0.64705900000000005</v>
      </c>
      <c r="R52" s="4"/>
      <c r="S52" s="4"/>
      <c r="T52" s="4"/>
      <c r="U52" s="4"/>
      <c r="V52" s="4"/>
      <c r="W52" s="4"/>
      <c r="X52" s="4"/>
      <c r="Y52" s="4"/>
      <c r="Z52" s="4"/>
      <c r="AA52" s="4"/>
    </row>
    <row r="53" spans="3:27" x14ac:dyDescent="0.2">
      <c r="C53" s="4"/>
      <c r="D53" s="97"/>
      <c r="E53" s="98"/>
      <c r="F53" s="98"/>
      <c r="G53" s="98"/>
      <c r="H53" s="4"/>
      <c r="I53" s="127"/>
      <c r="J53" s="98">
        <v>20</v>
      </c>
      <c r="K53" s="98">
        <v>10</v>
      </c>
      <c r="L53" s="98">
        <v>0.5</v>
      </c>
      <c r="M53" s="4"/>
      <c r="N53" s="127"/>
      <c r="O53" s="98">
        <v>12</v>
      </c>
      <c r="P53" s="98">
        <v>10</v>
      </c>
      <c r="Q53" s="98">
        <v>0.83333299999999999</v>
      </c>
      <c r="R53" s="4"/>
      <c r="S53" s="4"/>
      <c r="T53" s="4"/>
      <c r="U53" s="4"/>
      <c r="V53" s="4"/>
      <c r="W53" s="4"/>
      <c r="X53" s="4"/>
      <c r="Y53" s="4"/>
      <c r="Z53" s="4"/>
      <c r="AA53" s="4"/>
    </row>
    <row r="54" spans="3:27" x14ac:dyDescent="0.2">
      <c r="C54" s="4"/>
      <c r="D54" s="127" t="s">
        <v>1139</v>
      </c>
      <c r="E54" s="98">
        <v>19</v>
      </c>
      <c r="F54" s="98">
        <v>12</v>
      </c>
      <c r="G54" s="98">
        <v>0.631579</v>
      </c>
      <c r="H54" s="4"/>
      <c r="I54" s="127"/>
      <c r="J54" s="98">
        <v>21</v>
      </c>
      <c r="K54" s="98">
        <v>11</v>
      </c>
      <c r="L54" s="98">
        <v>0.52381</v>
      </c>
      <c r="M54" s="4"/>
      <c r="N54" s="127"/>
      <c r="O54" s="98">
        <v>24</v>
      </c>
      <c r="P54" s="98">
        <v>18</v>
      </c>
      <c r="Q54" s="98">
        <v>0.75</v>
      </c>
      <c r="R54" s="4"/>
      <c r="S54" s="4"/>
      <c r="T54" s="4"/>
      <c r="U54" s="4"/>
      <c r="V54" s="4"/>
      <c r="W54" s="4"/>
      <c r="X54" s="4"/>
      <c r="Y54" s="4"/>
      <c r="Z54" s="4"/>
      <c r="AA54" s="4"/>
    </row>
    <row r="55" spans="3:27" x14ac:dyDescent="0.2">
      <c r="C55" s="4"/>
      <c r="D55" s="127"/>
      <c r="E55" s="98">
        <v>18</v>
      </c>
      <c r="F55" s="98">
        <v>13</v>
      </c>
      <c r="G55" s="98">
        <v>0.72222200000000003</v>
      </c>
      <c r="H55" s="4"/>
      <c r="I55" s="127"/>
      <c r="J55" s="98">
        <v>14</v>
      </c>
      <c r="K55" s="98">
        <v>5</v>
      </c>
      <c r="L55" s="98">
        <v>0.35714299999999999</v>
      </c>
      <c r="M55" s="4"/>
      <c r="N55" s="127"/>
      <c r="O55" s="98">
        <v>20</v>
      </c>
      <c r="P55" s="98">
        <v>12</v>
      </c>
      <c r="Q55" s="98">
        <v>0.6</v>
      </c>
      <c r="R55" s="4"/>
      <c r="S55" s="4"/>
      <c r="T55" s="4"/>
      <c r="U55" s="4"/>
      <c r="V55" s="4"/>
      <c r="W55" s="4"/>
      <c r="X55" s="4"/>
      <c r="Y55" s="4"/>
      <c r="Z55" s="4"/>
      <c r="AA55" s="4"/>
    </row>
    <row r="56" spans="3:27" x14ac:dyDescent="0.2">
      <c r="C56" s="4"/>
      <c r="D56" s="127"/>
      <c r="E56" s="98">
        <v>16</v>
      </c>
      <c r="F56" s="98">
        <v>12</v>
      </c>
      <c r="G56" s="98">
        <v>0.75</v>
      </c>
      <c r="H56" s="4"/>
      <c r="I56" s="95"/>
      <c r="J56" s="98"/>
      <c r="K56" s="98"/>
      <c r="L56" s="98"/>
      <c r="M56" s="4"/>
      <c r="N56" s="97"/>
      <c r="O56" s="98"/>
      <c r="P56" s="98"/>
      <c r="Q56" s="98"/>
      <c r="R56" s="4"/>
      <c r="S56" s="4"/>
      <c r="T56" s="4"/>
      <c r="U56" s="4"/>
      <c r="V56" s="4"/>
      <c r="W56" s="4"/>
      <c r="X56" s="4"/>
      <c r="Y56" s="4"/>
      <c r="Z56" s="4"/>
      <c r="AA56" s="4"/>
    </row>
    <row r="57" spans="3:27" x14ac:dyDescent="0.2">
      <c r="C57" s="4"/>
      <c r="D57" s="127"/>
      <c r="E57" s="98">
        <v>18</v>
      </c>
      <c r="F57" s="98">
        <v>13</v>
      </c>
      <c r="G57" s="98">
        <v>0.72222200000000003</v>
      </c>
      <c r="H57" s="4"/>
      <c r="I57" s="95"/>
      <c r="J57" s="98"/>
      <c r="K57" s="98"/>
      <c r="L57" s="98"/>
      <c r="M57" s="4"/>
      <c r="N57" s="97"/>
      <c r="O57" s="98"/>
      <c r="P57" s="98"/>
      <c r="Q57" s="98"/>
      <c r="R57" s="4"/>
      <c r="S57" s="4"/>
      <c r="T57" s="4"/>
      <c r="U57" s="4"/>
      <c r="V57" s="4"/>
      <c r="W57" s="4"/>
      <c r="X57" s="4"/>
      <c r="Y57" s="4"/>
      <c r="Z57" s="4"/>
      <c r="AA57" s="4"/>
    </row>
    <row r="58" spans="3:27" x14ac:dyDescent="0.2">
      <c r="C58" s="4"/>
      <c r="D58" s="127"/>
      <c r="E58" s="98">
        <v>20</v>
      </c>
      <c r="F58" s="98">
        <v>20</v>
      </c>
      <c r="G58" s="98">
        <v>1</v>
      </c>
      <c r="H58" s="4"/>
      <c r="I58" s="127" t="s">
        <v>1144</v>
      </c>
      <c r="J58" s="98">
        <v>21</v>
      </c>
      <c r="K58" s="98">
        <v>11</v>
      </c>
      <c r="L58" s="98">
        <v>0.52381</v>
      </c>
      <c r="M58" s="4"/>
      <c r="N58" s="127" t="s">
        <v>1144</v>
      </c>
      <c r="O58" s="98">
        <v>15</v>
      </c>
      <c r="P58" s="98">
        <v>11</v>
      </c>
      <c r="Q58" s="98">
        <v>0.73333300000000001</v>
      </c>
      <c r="R58" s="4"/>
      <c r="S58" s="4"/>
      <c r="T58" s="4"/>
      <c r="U58" s="4"/>
      <c r="V58" s="4"/>
      <c r="W58" s="4"/>
      <c r="X58" s="4"/>
      <c r="Y58" s="4"/>
      <c r="Z58" s="4"/>
      <c r="AA58" s="4"/>
    </row>
    <row r="59" spans="3:27" x14ac:dyDescent="0.2">
      <c r="C59" s="4"/>
      <c r="D59" s="97"/>
      <c r="E59" s="98"/>
      <c r="F59" s="98"/>
      <c r="G59" s="98"/>
      <c r="H59" s="4"/>
      <c r="I59" s="127"/>
      <c r="J59" s="98">
        <v>12</v>
      </c>
      <c r="K59" s="98">
        <v>6</v>
      </c>
      <c r="L59" s="98">
        <v>0.5</v>
      </c>
      <c r="M59" s="4"/>
      <c r="N59" s="127"/>
      <c r="O59" s="98">
        <v>12</v>
      </c>
      <c r="P59" s="98">
        <v>9</v>
      </c>
      <c r="Q59" s="98">
        <v>0.75</v>
      </c>
      <c r="R59" s="4"/>
      <c r="S59" s="4"/>
      <c r="T59" s="4"/>
      <c r="U59" s="4"/>
      <c r="V59" s="4"/>
      <c r="W59" s="4"/>
      <c r="X59" s="4"/>
      <c r="Y59" s="4"/>
      <c r="Z59" s="4"/>
      <c r="AA59" s="4"/>
    </row>
    <row r="60" spans="3:27" x14ac:dyDescent="0.2">
      <c r="C60" s="4"/>
      <c r="D60" s="97"/>
      <c r="E60" s="98"/>
      <c r="F60" s="98"/>
      <c r="G60" s="98"/>
      <c r="H60" s="4"/>
      <c r="I60" s="127"/>
      <c r="J60" s="98">
        <v>20</v>
      </c>
      <c r="K60" s="98">
        <v>14</v>
      </c>
      <c r="L60" s="98">
        <v>0.7</v>
      </c>
      <c r="M60" s="4"/>
      <c r="N60" s="127"/>
      <c r="O60" s="98">
        <v>11</v>
      </c>
      <c r="P60" s="98">
        <v>10</v>
      </c>
      <c r="Q60" s="98">
        <v>0.90909099999999998</v>
      </c>
      <c r="R60" s="4"/>
      <c r="S60" s="4"/>
      <c r="T60" s="4"/>
      <c r="U60" s="4"/>
      <c r="V60" s="4"/>
      <c r="W60" s="4"/>
      <c r="X60" s="4"/>
      <c r="Y60" s="4"/>
      <c r="Z60" s="4"/>
      <c r="AA60" s="4"/>
    </row>
    <row r="61" spans="3:27" x14ac:dyDescent="0.2">
      <c r="C61" s="4"/>
      <c r="D61" s="127" t="s">
        <v>1144</v>
      </c>
      <c r="E61" s="98">
        <v>12</v>
      </c>
      <c r="F61" s="98">
        <v>8</v>
      </c>
      <c r="G61" s="98">
        <v>0.66666700000000001</v>
      </c>
      <c r="H61" s="4"/>
      <c r="I61" s="127"/>
      <c r="J61" s="98">
        <v>9</v>
      </c>
      <c r="K61" s="98">
        <v>4</v>
      </c>
      <c r="L61" s="98">
        <v>0.44444400000000001</v>
      </c>
      <c r="M61" s="4"/>
      <c r="N61" s="127"/>
      <c r="O61" s="98">
        <v>17</v>
      </c>
      <c r="P61" s="98">
        <v>9</v>
      </c>
      <c r="Q61" s="98">
        <v>0.52941199999999999</v>
      </c>
      <c r="R61" s="4"/>
      <c r="S61" s="4"/>
      <c r="T61" s="4"/>
      <c r="U61" s="4"/>
      <c r="V61" s="4"/>
      <c r="W61" s="4"/>
      <c r="X61" s="4"/>
      <c r="Y61" s="4"/>
      <c r="Z61" s="4"/>
      <c r="AA61" s="4"/>
    </row>
    <row r="62" spans="3:27" x14ac:dyDescent="0.2">
      <c r="C62" s="4"/>
      <c r="D62" s="127"/>
      <c r="E62" s="98">
        <v>16</v>
      </c>
      <c r="F62" s="98">
        <v>10</v>
      </c>
      <c r="G62" s="98">
        <v>0.625</v>
      </c>
      <c r="H62" s="4"/>
      <c r="I62" s="127"/>
      <c r="J62" s="98">
        <v>19</v>
      </c>
      <c r="K62" s="98">
        <v>11</v>
      </c>
      <c r="L62" s="98">
        <v>0.57894699999999999</v>
      </c>
      <c r="M62" s="4"/>
      <c r="N62" s="127"/>
      <c r="O62" s="98">
        <v>23</v>
      </c>
      <c r="P62" s="98">
        <v>17</v>
      </c>
      <c r="Q62" s="98">
        <v>0.73912999999999995</v>
      </c>
      <c r="R62" s="4"/>
      <c r="S62" s="4"/>
      <c r="T62" s="4"/>
      <c r="U62" s="4"/>
      <c r="V62" s="4"/>
      <c r="W62" s="4"/>
      <c r="X62" s="4"/>
      <c r="Y62" s="4"/>
      <c r="Z62" s="4"/>
      <c r="AA62" s="4"/>
    </row>
    <row r="63" spans="3:27" x14ac:dyDescent="0.2">
      <c r="C63" s="4"/>
      <c r="D63" s="127"/>
      <c r="E63" s="98">
        <v>9</v>
      </c>
      <c r="F63" s="98">
        <v>7</v>
      </c>
      <c r="G63" s="98">
        <v>0.77777799999999997</v>
      </c>
      <c r="H63" s="4"/>
      <c r="I63" s="95"/>
      <c r="J63" s="98"/>
      <c r="K63" s="98"/>
      <c r="L63" s="98"/>
      <c r="M63" s="4"/>
      <c r="N63" s="97"/>
      <c r="O63" s="98"/>
      <c r="P63" s="98"/>
      <c r="Q63" s="98"/>
      <c r="R63" s="4"/>
      <c r="S63" s="4"/>
      <c r="T63" s="4"/>
      <c r="U63" s="4"/>
      <c r="V63" s="4"/>
      <c r="W63" s="4"/>
      <c r="X63" s="4"/>
      <c r="Y63" s="4"/>
      <c r="Z63" s="4"/>
      <c r="AA63" s="4"/>
    </row>
    <row r="64" spans="3:27" x14ac:dyDescent="0.2">
      <c r="C64" s="4"/>
      <c r="D64" s="127"/>
      <c r="E64" s="98">
        <v>7</v>
      </c>
      <c r="F64" s="98">
        <v>5</v>
      </c>
      <c r="G64" s="98">
        <v>0.71428599999999998</v>
      </c>
      <c r="H64" s="4"/>
      <c r="I64" s="95"/>
      <c r="J64" s="98"/>
      <c r="K64" s="98"/>
      <c r="L64" s="98"/>
      <c r="M64" s="4"/>
      <c r="N64" s="97"/>
      <c r="O64" s="98"/>
      <c r="P64" s="98"/>
      <c r="Q64" s="98"/>
      <c r="R64" s="4"/>
      <c r="S64" s="4"/>
      <c r="T64" s="4"/>
      <c r="U64" s="4"/>
      <c r="V64" s="4"/>
      <c r="W64" s="4"/>
      <c r="X64" s="4"/>
      <c r="Y64" s="4"/>
      <c r="Z64" s="4"/>
      <c r="AA64" s="4"/>
    </row>
    <row r="65" spans="3:27" x14ac:dyDescent="0.2">
      <c r="C65" s="4"/>
      <c r="D65" s="127"/>
      <c r="E65" s="98">
        <v>9</v>
      </c>
      <c r="F65" s="98">
        <v>8</v>
      </c>
      <c r="G65" s="98">
        <v>0.88888900000000004</v>
      </c>
      <c r="H65" s="4"/>
      <c r="I65" s="127" t="s">
        <v>1145</v>
      </c>
      <c r="J65" s="98">
        <v>17</v>
      </c>
      <c r="K65" s="98">
        <v>11</v>
      </c>
      <c r="L65" s="98">
        <v>0.64705900000000005</v>
      </c>
      <c r="M65" s="4"/>
      <c r="N65" s="127" t="s">
        <v>1145</v>
      </c>
      <c r="O65" s="98">
        <v>21</v>
      </c>
      <c r="P65" s="98">
        <v>20</v>
      </c>
      <c r="Q65" s="98">
        <v>0.95238100000000003</v>
      </c>
      <c r="R65" s="4"/>
      <c r="S65" s="4"/>
      <c r="T65" s="4"/>
      <c r="U65" s="4"/>
      <c r="V65" s="4"/>
      <c r="W65" s="4"/>
      <c r="X65" s="4"/>
      <c r="Y65" s="4"/>
      <c r="Z65" s="4"/>
      <c r="AA65" s="4"/>
    </row>
    <row r="66" spans="3:27" x14ac:dyDescent="0.2">
      <c r="C66" s="4"/>
      <c r="D66" s="127"/>
      <c r="E66" s="98">
        <v>11</v>
      </c>
      <c r="F66" s="98">
        <v>6</v>
      </c>
      <c r="G66" s="98">
        <v>0.54545500000000002</v>
      </c>
      <c r="H66" s="4"/>
      <c r="I66" s="127"/>
      <c r="J66" s="98">
        <v>21</v>
      </c>
      <c r="K66" s="98">
        <v>8</v>
      </c>
      <c r="L66" s="98">
        <v>0.38095200000000001</v>
      </c>
      <c r="M66" s="4"/>
      <c r="N66" s="127"/>
      <c r="O66" s="98">
        <v>15</v>
      </c>
      <c r="P66" s="98">
        <v>10</v>
      </c>
      <c r="Q66" s="98">
        <v>0.66666700000000001</v>
      </c>
      <c r="R66" s="4"/>
      <c r="S66" s="4"/>
      <c r="T66" s="4"/>
      <c r="U66" s="4"/>
      <c r="V66" s="4"/>
      <c r="W66" s="4"/>
      <c r="X66" s="4"/>
      <c r="Y66" s="4"/>
      <c r="Z66" s="4"/>
      <c r="AA66" s="4"/>
    </row>
    <row r="67" spans="3:27" x14ac:dyDescent="0.2">
      <c r="C67" s="4"/>
      <c r="D67" s="97"/>
      <c r="E67" s="98"/>
      <c r="F67" s="98"/>
      <c r="G67" s="98"/>
      <c r="H67" s="4"/>
      <c r="I67" s="127"/>
      <c r="J67" s="98">
        <v>11</v>
      </c>
      <c r="K67" s="98">
        <v>6</v>
      </c>
      <c r="L67" s="98">
        <v>0.54545500000000002</v>
      </c>
      <c r="M67" s="4"/>
      <c r="N67" s="127"/>
      <c r="O67" s="98">
        <v>14</v>
      </c>
      <c r="P67" s="98">
        <v>12</v>
      </c>
      <c r="Q67" s="98">
        <v>0.85714299999999999</v>
      </c>
      <c r="R67" s="4"/>
      <c r="S67" s="4"/>
      <c r="T67" s="4"/>
      <c r="U67" s="4"/>
      <c r="V67" s="4"/>
      <c r="W67" s="4"/>
      <c r="X67" s="4"/>
      <c r="Y67" s="4"/>
      <c r="Z67" s="4"/>
      <c r="AA67" s="4"/>
    </row>
    <row r="68" spans="3:27" x14ac:dyDescent="0.2">
      <c r="C68" s="4"/>
      <c r="D68" s="97"/>
      <c r="E68" s="98"/>
      <c r="F68" s="98"/>
      <c r="G68" s="98"/>
      <c r="H68" s="4"/>
      <c r="I68" s="127"/>
      <c r="J68" s="98">
        <v>12</v>
      </c>
      <c r="K68" s="98">
        <v>10</v>
      </c>
      <c r="L68" s="98">
        <v>0.83333299999999999</v>
      </c>
      <c r="M68" s="4"/>
      <c r="N68" s="127"/>
      <c r="O68" s="98">
        <v>15</v>
      </c>
      <c r="P68" s="98">
        <v>14</v>
      </c>
      <c r="Q68" s="98">
        <v>0.93333299999999997</v>
      </c>
      <c r="R68" s="4"/>
      <c r="S68" s="4"/>
      <c r="T68" s="4"/>
      <c r="U68" s="4"/>
      <c r="V68" s="4"/>
      <c r="W68" s="4"/>
      <c r="X68" s="4"/>
      <c r="Y68" s="4"/>
      <c r="Z68" s="4"/>
      <c r="AA68" s="4"/>
    </row>
    <row r="69" spans="3:27" x14ac:dyDescent="0.2">
      <c r="C69" s="4"/>
      <c r="D69" s="127" t="s">
        <v>1145</v>
      </c>
      <c r="E69" s="98">
        <v>14</v>
      </c>
      <c r="F69" s="98">
        <v>9</v>
      </c>
      <c r="G69" s="98">
        <v>0.64285700000000001</v>
      </c>
      <c r="H69" s="4"/>
      <c r="I69" s="127"/>
      <c r="J69" s="98">
        <v>18</v>
      </c>
      <c r="K69" s="98">
        <v>12</v>
      </c>
      <c r="L69" s="98">
        <v>0.66666700000000001</v>
      </c>
      <c r="M69" s="4"/>
      <c r="N69" s="127"/>
      <c r="O69" s="98">
        <v>24</v>
      </c>
      <c r="P69" s="98">
        <v>19</v>
      </c>
      <c r="Q69" s="98">
        <v>0.79166700000000001</v>
      </c>
      <c r="R69" s="4"/>
      <c r="S69" s="4"/>
      <c r="T69" s="4"/>
      <c r="U69" s="4"/>
      <c r="V69" s="4"/>
      <c r="W69" s="4"/>
      <c r="X69" s="4"/>
      <c r="Y69" s="4"/>
      <c r="Z69" s="4"/>
      <c r="AA69" s="4"/>
    </row>
    <row r="70" spans="3:27" x14ac:dyDescent="0.2">
      <c r="C70" s="4"/>
      <c r="D70" s="127"/>
      <c r="E70" s="98">
        <v>15</v>
      </c>
      <c r="F70" s="98">
        <v>9</v>
      </c>
      <c r="G70" s="98">
        <v>0.6</v>
      </c>
      <c r="H70" s="4"/>
      <c r="I70" s="4"/>
      <c r="J70" s="98"/>
      <c r="K70" s="98"/>
      <c r="L70" s="98"/>
      <c r="M70" s="4"/>
      <c r="N70" s="127"/>
      <c r="O70" s="98">
        <v>34</v>
      </c>
      <c r="P70" s="98">
        <v>25</v>
      </c>
      <c r="Q70" s="98">
        <v>0.735294</v>
      </c>
      <c r="R70" s="4"/>
      <c r="S70" s="4"/>
      <c r="T70" s="4"/>
      <c r="U70" s="4"/>
      <c r="V70" s="4"/>
      <c r="W70" s="4"/>
      <c r="X70" s="4"/>
      <c r="Y70" s="4"/>
      <c r="Z70" s="4"/>
      <c r="AA70" s="4"/>
    </row>
    <row r="71" spans="3:27" x14ac:dyDescent="0.2">
      <c r="C71" s="4"/>
      <c r="D71" s="127"/>
      <c r="E71" s="98">
        <v>11</v>
      </c>
      <c r="F71" s="98">
        <v>9</v>
      </c>
      <c r="G71" s="98">
        <v>0.81818199999999996</v>
      </c>
      <c r="H71" s="4"/>
      <c r="I71" s="4"/>
      <c r="J71" s="98"/>
      <c r="K71" s="98"/>
      <c r="L71" s="98"/>
      <c r="M71" s="4"/>
      <c r="N71" s="98"/>
      <c r="O71" s="98"/>
      <c r="P71" s="98"/>
      <c r="Q71" s="98"/>
      <c r="R71" s="4"/>
      <c r="S71" s="4"/>
      <c r="T71" s="4"/>
      <c r="U71" s="4"/>
      <c r="V71" s="4"/>
      <c r="W71" s="4"/>
      <c r="X71" s="4"/>
      <c r="Y71" s="4"/>
      <c r="Z71" s="4"/>
      <c r="AA71" s="4"/>
    </row>
    <row r="72" spans="3:27" x14ac:dyDescent="0.2">
      <c r="C72" s="4"/>
      <c r="D72" s="127"/>
      <c r="E72" s="98">
        <v>6</v>
      </c>
      <c r="F72" s="98">
        <v>6</v>
      </c>
      <c r="G72" s="98">
        <v>1</v>
      </c>
      <c r="H72" s="4"/>
      <c r="I72" s="4"/>
      <c r="J72" s="98"/>
      <c r="K72" s="98"/>
      <c r="L72" s="98"/>
      <c r="M72" s="4"/>
      <c r="N72" s="98"/>
      <c r="O72" s="98"/>
      <c r="P72" s="98"/>
      <c r="Q72" s="98"/>
      <c r="R72" s="4"/>
      <c r="S72" s="4"/>
      <c r="T72" s="4"/>
      <c r="U72" s="4"/>
      <c r="V72" s="4"/>
      <c r="W72" s="4"/>
      <c r="X72" s="4"/>
      <c r="Y72" s="4"/>
      <c r="Z72" s="4"/>
      <c r="AA72" s="4"/>
    </row>
    <row r="73" spans="3:27" x14ac:dyDescent="0.2">
      <c r="C73" s="4"/>
      <c r="D73" s="127"/>
      <c r="E73" s="98">
        <v>3</v>
      </c>
      <c r="F73" s="98">
        <v>2</v>
      </c>
      <c r="G73" s="98">
        <v>0.66666700000000001</v>
      </c>
      <c r="H73" s="4"/>
      <c r="I73" s="4"/>
      <c r="J73" s="98"/>
      <c r="K73" s="98"/>
      <c r="L73" s="98"/>
      <c r="M73" s="4"/>
      <c r="N73" s="98"/>
      <c r="O73" s="98"/>
      <c r="P73" s="98"/>
      <c r="Q73" s="98"/>
      <c r="R73" s="4"/>
      <c r="S73" s="4"/>
      <c r="T73" s="4"/>
      <c r="U73" s="4"/>
      <c r="V73" s="4"/>
      <c r="W73" s="4"/>
      <c r="X73" s="4"/>
      <c r="Y73" s="4"/>
      <c r="Z73" s="4"/>
      <c r="AA73" s="4"/>
    </row>
    <row r="74" spans="3:27" x14ac:dyDescent="0.2">
      <c r="C74" s="4"/>
      <c r="D74" s="97"/>
      <c r="E74" s="98"/>
      <c r="F74" s="98"/>
      <c r="G74" s="98"/>
      <c r="H74" s="4"/>
      <c r="I74" s="4"/>
      <c r="J74" s="98"/>
      <c r="K74" s="98"/>
      <c r="L74" s="98"/>
      <c r="M74" s="4"/>
      <c r="N74" s="98"/>
      <c r="O74" s="98"/>
      <c r="P74" s="98"/>
      <c r="Q74" s="98"/>
      <c r="R74" s="4"/>
      <c r="S74" s="4"/>
      <c r="T74" s="4"/>
      <c r="U74" s="4"/>
      <c r="V74" s="4"/>
      <c r="W74" s="4"/>
      <c r="X74" s="4"/>
      <c r="Y74" s="4"/>
      <c r="Z74" s="4"/>
      <c r="AA74" s="4"/>
    </row>
    <row r="75" spans="3:27" x14ac:dyDescent="0.2">
      <c r="C75" s="4"/>
      <c r="D75" s="97"/>
      <c r="E75" s="98"/>
      <c r="F75" s="98"/>
      <c r="G75" s="98"/>
      <c r="H75" s="4"/>
      <c r="I75" s="4"/>
      <c r="J75" s="98"/>
      <c r="K75" s="98"/>
      <c r="L75" s="98"/>
      <c r="M75" s="4"/>
      <c r="N75" s="98"/>
      <c r="O75" s="98"/>
      <c r="P75" s="98"/>
      <c r="Q75" s="98"/>
      <c r="R75" s="4"/>
      <c r="S75" s="4"/>
      <c r="T75" s="4"/>
      <c r="U75" s="4"/>
      <c r="V75" s="4"/>
      <c r="W75" s="4"/>
      <c r="X75" s="4"/>
      <c r="Y75" s="4"/>
      <c r="Z75" s="4"/>
      <c r="AA75" s="4"/>
    </row>
    <row r="76" spans="3:27" x14ac:dyDescent="0.2">
      <c r="C76" s="4"/>
      <c r="D76" s="127" t="s">
        <v>1146</v>
      </c>
      <c r="E76" s="98">
        <v>26</v>
      </c>
      <c r="F76" s="98">
        <v>20</v>
      </c>
      <c r="G76" s="98">
        <v>0.769231</v>
      </c>
      <c r="H76" s="4"/>
      <c r="I76" s="4"/>
      <c r="J76" s="98"/>
      <c r="K76" s="98"/>
      <c r="L76" s="98"/>
      <c r="M76" s="4"/>
      <c r="N76" s="98"/>
      <c r="O76" s="98"/>
      <c r="P76" s="98"/>
      <c r="Q76" s="98"/>
      <c r="R76" s="4"/>
      <c r="S76" s="4"/>
      <c r="T76" s="4"/>
      <c r="U76" s="4"/>
      <c r="V76" s="4"/>
      <c r="W76" s="4"/>
      <c r="X76" s="4"/>
      <c r="Y76" s="4"/>
      <c r="Z76" s="4"/>
      <c r="AA76" s="4"/>
    </row>
    <row r="77" spans="3:27" x14ac:dyDescent="0.2">
      <c r="C77" s="4"/>
      <c r="D77" s="127"/>
      <c r="E77" s="98">
        <v>22</v>
      </c>
      <c r="F77" s="98">
        <v>16</v>
      </c>
      <c r="G77" s="98">
        <v>0.72727299999999995</v>
      </c>
      <c r="H77" s="4"/>
      <c r="I77" s="4"/>
      <c r="J77" s="98"/>
      <c r="K77" s="98"/>
      <c r="L77" s="98"/>
      <c r="M77" s="4"/>
      <c r="N77" s="98"/>
      <c r="O77" s="98"/>
      <c r="P77" s="98"/>
      <c r="Q77" s="98"/>
      <c r="R77" s="4"/>
      <c r="S77" s="4"/>
      <c r="T77" s="4"/>
      <c r="U77" s="4"/>
      <c r="V77" s="4"/>
      <c r="W77" s="4"/>
      <c r="X77" s="4"/>
      <c r="Y77" s="4"/>
      <c r="Z77" s="4"/>
      <c r="AA77" s="4"/>
    </row>
    <row r="78" spans="3:27" x14ac:dyDescent="0.2">
      <c r="C78" s="4"/>
      <c r="D78" s="127"/>
      <c r="E78" s="98">
        <v>21</v>
      </c>
      <c r="F78" s="98">
        <v>16</v>
      </c>
      <c r="G78" s="98">
        <v>0.76190500000000005</v>
      </c>
      <c r="H78" s="4"/>
      <c r="I78" s="4"/>
      <c r="J78" s="98"/>
      <c r="K78" s="98"/>
      <c r="L78" s="98"/>
      <c r="M78" s="4"/>
      <c r="N78" s="98"/>
      <c r="O78" s="98"/>
      <c r="P78" s="98"/>
      <c r="Q78" s="98"/>
      <c r="R78" s="4"/>
      <c r="S78" s="4"/>
      <c r="T78" s="4"/>
      <c r="U78" s="4"/>
      <c r="V78" s="4"/>
      <c r="W78" s="4"/>
      <c r="X78" s="4"/>
      <c r="Y78" s="4"/>
      <c r="Z78" s="4"/>
      <c r="AA78" s="4"/>
    </row>
    <row r="79" spans="3:27" x14ac:dyDescent="0.2">
      <c r="C79" s="4"/>
      <c r="D79" s="127"/>
      <c r="E79" s="98">
        <v>17</v>
      </c>
      <c r="F79" s="98">
        <v>13</v>
      </c>
      <c r="G79" s="98">
        <v>0.764706</v>
      </c>
      <c r="H79" s="4"/>
      <c r="I79" s="4"/>
      <c r="J79" s="98"/>
      <c r="K79" s="98"/>
      <c r="L79" s="98"/>
      <c r="M79" s="4"/>
      <c r="N79" s="98"/>
      <c r="O79" s="98"/>
      <c r="P79" s="98"/>
      <c r="Q79" s="98"/>
      <c r="R79" s="4"/>
      <c r="S79" s="4"/>
      <c r="T79" s="4"/>
      <c r="U79" s="4"/>
      <c r="V79" s="4"/>
      <c r="W79" s="4"/>
      <c r="X79" s="4"/>
      <c r="Y79" s="4"/>
      <c r="Z79" s="4"/>
      <c r="AA79" s="4"/>
    </row>
    <row r="80" spans="3:27" x14ac:dyDescent="0.2">
      <c r="C80" s="4"/>
      <c r="D80" s="127"/>
      <c r="E80" s="98">
        <v>21</v>
      </c>
      <c r="F80" s="98">
        <v>15</v>
      </c>
      <c r="G80" s="98">
        <v>0.71428599999999998</v>
      </c>
      <c r="H80" s="4"/>
      <c r="I80" s="4"/>
      <c r="J80" s="98"/>
      <c r="K80" s="98"/>
      <c r="L80" s="98"/>
      <c r="M80" s="4"/>
      <c r="N80" s="98"/>
      <c r="O80" s="98"/>
      <c r="P80" s="98"/>
      <c r="Q80" s="98"/>
      <c r="R80" s="4"/>
      <c r="S80" s="4"/>
      <c r="T80" s="4"/>
      <c r="U80" s="4"/>
      <c r="V80" s="4"/>
      <c r="W80" s="4"/>
      <c r="X80" s="4"/>
      <c r="Y80" s="4"/>
      <c r="Z80" s="4"/>
      <c r="AA80" s="4"/>
    </row>
    <row r="81" spans="3:27" x14ac:dyDescent="0.2">
      <c r="C81" s="4"/>
      <c r="D81" s="127"/>
      <c r="E81" s="98">
        <v>23</v>
      </c>
      <c r="F81" s="98">
        <v>21</v>
      </c>
      <c r="G81" s="98">
        <v>0.91304300000000005</v>
      </c>
      <c r="H81" s="4"/>
      <c r="I81" s="4"/>
      <c r="J81" s="98"/>
      <c r="K81" s="98"/>
      <c r="L81" s="98"/>
      <c r="M81" s="4"/>
      <c r="N81" s="98"/>
      <c r="O81" s="98"/>
      <c r="P81" s="98"/>
      <c r="Q81" s="98"/>
      <c r="R81" s="4"/>
      <c r="S81" s="4"/>
      <c r="T81" s="4"/>
      <c r="U81" s="4"/>
      <c r="V81" s="4"/>
      <c r="W81" s="4"/>
      <c r="X81" s="4"/>
      <c r="Y81" s="4"/>
      <c r="Z81" s="4"/>
      <c r="AA81" s="4"/>
    </row>
    <row r="82" spans="3:27" x14ac:dyDescent="0.2">
      <c r="C82" s="4"/>
      <c r="D82" s="98"/>
      <c r="E82" s="98"/>
      <c r="F82" s="98"/>
      <c r="G82" s="98"/>
      <c r="H82" s="4"/>
      <c r="I82" s="4"/>
      <c r="J82" s="98"/>
      <c r="K82" s="98"/>
      <c r="L82" s="98"/>
      <c r="M82" s="4"/>
      <c r="N82" s="98"/>
      <c r="O82" s="98"/>
      <c r="P82" s="98"/>
      <c r="Q82" s="98"/>
      <c r="R82" s="4"/>
      <c r="S82" s="4"/>
      <c r="T82" s="4"/>
      <c r="U82" s="4"/>
      <c r="V82" s="4"/>
      <c r="W82" s="4"/>
      <c r="X82" s="4"/>
      <c r="Y82" s="4"/>
      <c r="Z82" s="4"/>
      <c r="AA82" s="4"/>
    </row>
    <row r="83" spans="3:27" x14ac:dyDescent="0.2">
      <c r="C83" s="4"/>
      <c r="D83" s="98"/>
      <c r="E83" s="98"/>
      <c r="F83" s="98"/>
      <c r="G83" s="98"/>
      <c r="H83" s="4"/>
      <c r="I83" s="4"/>
      <c r="J83" s="98"/>
      <c r="K83" s="98"/>
      <c r="L83" s="98"/>
      <c r="M83" s="4"/>
      <c r="N83" s="98"/>
      <c r="O83" s="98"/>
      <c r="P83" s="98"/>
      <c r="Q83" s="98"/>
      <c r="R83" s="4"/>
      <c r="S83" s="4"/>
      <c r="T83" s="4"/>
      <c r="U83" s="4"/>
      <c r="V83" s="4"/>
      <c r="W83" s="4"/>
      <c r="X83" s="4"/>
      <c r="Y83" s="4"/>
      <c r="Z83" s="4"/>
      <c r="AA83" s="4"/>
    </row>
  </sheetData>
  <mergeCells count="31">
    <mergeCell ref="D54:D58"/>
    <mergeCell ref="D61:D66"/>
    <mergeCell ref="D69:D73"/>
    <mergeCell ref="D76:D81"/>
    <mergeCell ref="N4:Q4"/>
    <mergeCell ref="D6:D12"/>
    <mergeCell ref="D15:D21"/>
    <mergeCell ref="D24:D27"/>
    <mergeCell ref="D30:D36"/>
    <mergeCell ref="D39:D44"/>
    <mergeCell ref="D47:D51"/>
    <mergeCell ref="N40:N42"/>
    <mergeCell ref="N45:N49"/>
    <mergeCell ref="N52:N55"/>
    <mergeCell ref="N58:N62"/>
    <mergeCell ref="N65:N70"/>
    <mergeCell ref="I65:I69"/>
    <mergeCell ref="I58:I62"/>
    <mergeCell ref="I51:I55"/>
    <mergeCell ref="I44:I48"/>
    <mergeCell ref="I37:I41"/>
    <mergeCell ref="D4:G4"/>
    <mergeCell ref="I4:L4"/>
    <mergeCell ref="N6:N12"/>
    <mergeCell ref="N15:N20"/>
    <mergeCell ref="N23:N28"/>
    <mergeCell ref="N31:N37"/>
    <mergeCell ref="I30:I34"/>
    <mergeCell ref="I23:I27"/>
    <mergeCell ref="I14:I20"/>
    <mergeCell ref="I6:I11"/>
  </mergeCells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5329A5-7E89-594C-B2C5-44EA30AB2914}">
  <dimension ref="B2:F15"/>
  <sheetViews>
    <sheetView workbookViewId="0">
      <selection activeCell="I12" sqref="I12"/>
    </sheetView>
  </sheetViews>
  <sheetFormatPr baseColWidth="10" defaultRowHeight="16" x14ac:dyDescent="0.2"/>
  <sheetData>
    <row r="2" spans="2:6" x14ac:dyDescent="0.2">
      <c r="B2" t="s">
        <v>1008</v>
      </c>
    </row>
    <row r="4" spans="2:6" x14ac:dyDescent="0.2">
      <c r="B4" s="125" t="s">
        <v>2554</v>
      </c>
      <c r="C4" s="125"/>
      <c r="E4" s="125" t="s">
        <v>2555</v>
      </c>
      <c r="F4" s="125"/>
    </row>
    <row r="5" spans="2:6" x14ac:dyDescent="0.2">
      <c r="B5" s="76" t="s">
        <v>47</v>
      </c>
      <c r="C5" s="76" t="s">
        <v>50</v>
      </c>
      <c r="D5" s="10"/>
      <c r="E5" s="76" t="s">
        <v>47</v>
      </c>
      <c r="F5" s="76" t="s">
        <v>50</v>
      </c>
    </row>
    <row r="6" spans="2:6" x14ac:dyDescent="0.2">
      <c r="B6" s="10">
        <v>226.13659999999999</v>
      </c>
      <c r="C6" s="10">
        <v>159.2567</v>
      </c>
      <c r="E6" s="10">
        <v>128.85669999999999</v>
      </c>
      <c r="F6" s="10">
        <v>45.305770000000003</v>
      </c>
    </row>
    <row r="7" spans="2:6" x14ac:dyDescent="0.2">
      <c r="B7" s="10">
        <v>233.58949999999999</v>
      </c>
      <c r="C7" s="10">
        <v>140.62440000000001</v>
      </c>
      <c r="E7" s="10">
        <v>130.81800000000001</v>
      </c>
      <c r="F7" s="10">
        <v>48.247709999999998</v>
      </c>
    </row>
    <row r="8" spans="2:6" x14ac:dyDescent="0.2">
      <c r="B8" s="10">
        <v>220.44890000000001</v>
      </c>
      <c r="C8" s="10">
        <v>159.4528</v>
      </c>
      <c r="E8" s="10">
        <v>128.46440000000001</v>
      </c>
      <c r="F8" s="10">
        <v>75.509619999999998</v>
      </c>
    </row>
    <row r="9" spans="2:6" x14ac:dyDescent="0.2">
      <c r="B9" s="10">
        <v>238.68889999999999</v>
      </c>
      <c r="C9" s="10">
        <v>96.88767</v>
      </c>
      <c r="E9" s="10">
        <v>129.4451</v>
      </c>
      <c r="F9" s="10">
        <v>54.3277</v>
      </c>
    </row>
    <row r="10" spans="2:6" x14ac:dyDescent="0.2">
      <c r="B10" s="10">
        <v>229.2747</v>
      </c>
      <c r="C10" s="10">
        <v>104.5367</v>
      </c>
      <c r="E10" s="10">
        <v>121.59990000000001</v>
      </c>
      <c r="F10" s="10">
        <v>59.623179999999998</v>
      </c>
    </row>
    <row r="11" spans="2:6" x14ac:dyDescent="0.2">
      <c r="B11" s="10">
        <v>234.17789999999999</v>
      </c>
      <c r="C11" s="10">
        <v>145.1354</v>
      </c>
    </row>
    <row r="12" spans="2:6" x14ac:dyDescent="0.2">
      <c r="B12" s="10">
        <v>239.8656</v>
      </c>
      <c r="C12" s="10">
        <v>143.17410000000001</v>
      </c>
    </row>
    <row r="13" spans="2:6" x14ac:dyDescent="0.2">
      <c r="B13" s="10">
        <v>266.53919999999999</v>
      </c>
      <c r="C13" s="10">
        <v>130.81800000000001</v>
      </c>
    </row>
    <row r="14" spans="2:6" x14ac:dyDescent="0.2">
      <c r="B14" s="10">
        <v>240.25790000000001</v>
      </c>
      <c r="C14" s="10">
        <v>150.62700000000001</v>
      </c>
    </row>
    <row r="15" spans="2:6" x14ac:dyDescent="0.2">
      <c r="B15" s="10">
        <v>262.81270000000001</v>
      </c>
      <c r="C15" s="10">
        <v>154.35339999999999</v>
      </c>
    </row>
  </sheetData>
  <mergeCells count="2">
    <mergeCell ref="B4:C4"/>
    <mergeCell ref="E4:F4"/>
  </mergeCells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F7A7DC-F732-674E-A732-F80D76CD73BB}">
  <dimension ref="B2:M15"/>
  <sheetViews>
    <sheetView workbookViewId="0">
      <selection activeCell="G15" sqref="G15"/>
    </sheetView>
  </sheetViews>
  <sheetFormatPr baseColWidth="10" defaultRowHeight="16" x14ac:dyDescent="0.2"/>
  <sheetData>
    <row r="2" spans="2:13" x14ac:dyDescent="0.2">
      <c r="B2" t="s">
        <v>1009</v>
      </c>
    </row>
    <row r="4" spans="2:13" x14ac:dyDescent="0.2">
      <c r="B4" s="125" t="s">
        <v>2554</v>
      </c>
      <c r="C4" s="125"/>
      <c r="E4" s="125" t="s">
        <v>2555</v>
      </c>
      <c r="F4" s="125"/>
    </row>
    <row r="5" spans="2:13" x14ac:dyDescent="0.2">
      <c r="B5" s="76" t="s">
        <v>47</v>
      </c>
      <c r="C5" s="76" t="s">
        <v>50</v>
      </c>
      <c r="D5" s="10"/>
      <c r="E5" s="76" t="s">
        <v>47</v>
      </c>
      <c r="F5" s="76" t="s">
        <v>50</v>
      </c>
      <c r="G5" s="10"/>
      <c r="H5" s="10"/>
      <c r="I5" s="10"/>
      <c r="J5" s="10"/>
      <c r="K5" s="10"/>
      <c r="L5" s="10"/>
      <c r="M5" s="10"/>
    </row>
    <row r="6" spans="2:13" x14ac:dyDescent="0.2">
      <c r="B6" s="10">
        <v>0.23272799999999999</v>
      </c>
      <c r="C6" s="10">
        <v>0.14131199999999999</v>
      </c>
      <c r="D6" s="10"/>
      <c r="E6" s="10">
        <v>0.33116099999999998</v>
      </c>
      <c r="F6" s="10">
        <v>0.26291999999999999</v>
      </c>
      <c r="G6" s="10"/>
      <c r="H6" s="10"/>
      <c r="I6" s="10"/>
      <c r="J6" s="10"/>
      <c r="K6" s="10"/>
      <c r="L6" s="10"/>
      <c r="M6" s="10"/>
    </row>
    <row r="7" spans="2:13" x14ac:dyDescent="0.2">
      <c r="B7" s="10">
        <v>0.21108299999999999</v>
      </c>
      <c r="C7" s="10">
        <v>0.16264700000000001</v>
      </c>
      <c r="E7" s="10">
        <v>0.35781000000000002</v>
      </c>
      <c r="F7" s="10">
        <v>0.26228899999999999</v>
      </c>
    </row>
    <row r="8" spans="2:13" x14ac:dyDescent="0.2">
      <c r="B8" s="10">
        <v>0.25683800000000001</v>
      </c>
      <c r="C8" s="10">
        <v>0.111954</v>
      </c>
      <c r="E8" s="10">
        <v>0.37509999999999999</v>
      </c>
      <c r="F8" s="10">
        <v>0.24393400000000001</v>
      </c>
    </row>
    <row r="9" spans="2:13" x14ac:dyDescent="0.2">
      <c r="B9" s="10">
        <v>0.23238500000000001</v>
      </c>
      <c r="C9" s="10">
        <v>0.14207700000000001</v>
      </c>
      <c r="E9" s="10">
        <v>0.408057</v>
      </c>
      <c r="F9" s="10">
        <v>0.24424399999999999</v>
      </c>
    </row>
    <row r="10" spans="2:13" x14ac:dyDescent="0.2">
      <c r="B10" s="10">
        <v>0.24044199999999999</v>
      </c>
      <c r="C10" s="10">
        <v>0.16314899999999999</v>
      </c>
      <c r="E10" s="10">
        <v>0.406501</v>
      </c>
      <c r="F10" s="10">
        <v>0.20825099999999999</v>
      </c>
    </row>
    <row r="11" spans="2:13" x14ac:dyDescent="0.2">
      <c r="B11" s="10">
        <v>0.163109</v>
      </c>
      <c r="C11" s="10">
        <v>0.13164899999999999</v>
      </c>
    </row>
    <row r="12" spans="2:13" x14ac:dyDescent="0.2">
      <c r="B12" s="10">
        <v>0.22076999999999999</v>
      </c>
      <c r="C12" s="10">
        <v>0.12399</v>
      </c>
    </row>
    <row r="13" spans="2:13" x14ac:dyDescent="0.2">
      <c r="B13" s="10">
        <v>0.20758799999999999</v>
      </c>
      <c r="C13" s="10">
        <v>0.15360599999999999</v>
      </c>
    </row>
    <row r="14" spans="2:13" x14ac:dyDescent="0.2">
      <c r="B14" s="10">
        <v>0.213315</v>
      </c>
      <c r="C14" s="10">
        <v>0.12986300000000001</v>
      </c>
    </row>
    <row r="15" spans="2:13" x14ac:dyDescent="0.2">
      <c r="B15" s="10">
        <v>0.22306400000000001</v>
      </c>
      <c r="C15" s="10">
        <v>0.14351700000000001</v>
      </c>
    </row>
  </sheetData>
  <mergeCells count="2">
    <mergeCell ref="B4:C4"/>
    <mergeCell ref="E4:F4"/>
  </mergeCells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C47038-ED78-DF4B-87A4-967C7037A60D}">
  <dimension ref="B2"/>
  <sheetViews>
    <sheetView topLeftCell="A19" zoomScale="188" workbookViewId="0">
      <selection activeCell="G11" sqref="G11"/>
    </sheetView>
  </sheetViews>
  <sheetFormatPr baseColWidth="10" defaultRowHeight="16" x14ac:dyDescent="0.2"/>
  <sheetData>
    <row r="2" spans="2:2" x14ac:dyDescent="0.2">
      <c r="B2" t="s">
        <v>2553</v>
      </c>
    </row>
  </sheetData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27575F-3E74-164A-A76F-AD4F3C6AE7B6}">
  <dimension ref="B2:C3"/>
  <sheetViews>
    <sheetView workbookViewId="0">
      <selection activeCell="C6" sqref="C6"/>
    </sheetView>
  </sheetViews>
  <sheetFormatPr baseColWidth="10" defaultRowHeight="16" x14ac:dyDescent="0.2"/>
  <sheetData>
    <row r="2" spans="2:3" x14ac:dyDescent="0.2">
      <c r="B2" t="s">
        <v>2552</v>
      </c>
    </row>
    <row r="3" spans="2:3" x14ac:dyDescent="0.2">
      <c r="C3" t="s">
        <v>2556</v>
      </c>
    </row>
  </sheetData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83E1C-23AA-B049-B186-DE3C714A032F}">
  <dimension ref="B2:G13"/>
  <sheetViews>
    <sheetView workbookViewId="0">
      <selection activeCell="C20" sqref="C20"/>
    </sheetView>
  </sheetViews>
  <sheetFormatPr baseColWidth="10" defaultRowHeight="16" x14ac:dyDescent="0.2"/>
  <cols>
    <col min="6" max="6" width="12.33203125" customWidth="1"/>
  </cols>
  <sheetData>
    <row r="2" spans="2:7" x14ac:dyDescent="0.2">
      <c r="B2" t="s">
        <v>46</v>
      </c>
    </row>
    <row r="4" spans="2:7" x14ac:dyDescent="0.2">
      <c r="D4" t="s">
        <v>29</v>
      </c>
      <c r="E4" t="s">
        <v>1116</v>
      </c>
      <c r="F4" t="s">
        <v>1118</v>
      </c>
      <c r="G4" t="s">
        <v>1063</v>
      </c>
    </row>
    <row r="5" spans="2:7" x14ac:dyDescent="0.2">
      <c r="B5" s="126" t="s">
        <v>20</v>
      </c>
      <c r="C5" s="45" t="s">
        <v>47</v>
      </c>
      <c r="D5">
        <v>8567.3379999999997</v>
      </c>
      <c r="E5">
        <v>28867.966</v>
      </c>
      <c r="F5">
        <f t="shared" ref="F5:F6" si="0">D5/E5</f>
        <v>0.29677664162414491</v>
      </c>
      <c r="G5" s="117">
        <v>1</v>
      </c>
    </row>
    <row r="6" spans="2:7" x14ac:dyDescent="0.2">
      <c r="B6" s="126"/>
      <c r="C6" s="45" t="s">
        <v>48</v>
      </c>
      <c r="D6">
        <v>31225.543000000001</v>
      </c>
      <c r="E6">
        <v>28469.116000000002</v>
      </c>
      <c r="F6">
        <f t="shared" si="0"/>
        <v>1.0968216575463741</v>
      </c>
      <c r="G6" s="117">
        <v>3.6957819999999999</v>
      </c>
    </row>
    <row r="7" spans="2:7" x14ac:dyDescent="0.2">
      <c r="B7" s="8"/>
      <c r="G7" s="17"/>
    </row>
    <row r="8" spans="2:7" x14ac:dyDescent="0.2">
      <c r="B8" s="126" t="s">
        <v>21</v>
      </c>
      <c r="C8" s="45" t="s">
        <v>47</v>
      </c>
      <c r="D8">
        <v>16698.803</v>
      </c>
      <c r="E8">
        <v>29545.601999999999</v>
      </c>
      <c r="F8">
        <f t="shared" ref="F8:F9" si="1">D8/E8</f>
        <v>0.5651874346645569</v>
      </c>
      <c r="G8" s="117">
        <v>1</v>
      </c>
    </row>
    <row r="9" spans="2:7" x14ac:dyDescent="0.2">
      <c r="B9" s="126"/>
      <c r="C9" s="45" t="s">
        <v>48</v>
      </c>
      <c r="D9">
        <v>30138.501</v>
      </c>
      <c r="E9">
        <v>16072.832</v>
      </c>
      <c r="F9">
        <f t="shared" si="1"/>
        <v>1.8751207627877899</v>
      </c>
      <c r="G9" s="117">
        <v>3.3176969999999999</v>
      </c>
    </row>
    <row r="10" spans="2:7" x14ac:dyDescent="0.2">
      <c r="B10" s="8"/>
      <c r="G10" s="17"/>
    </row>
    <row r="11" spans="2:7" x14ac:dyDescent="0.2">
      <c r="B11" s="126" t="s">
        <v>22</v>
      </c>
      <c r="C11" s="45" t="s">
        <v>47</v>
      </c>
      <c r="D11">
        <v>21520.401000000002</v>
      </c>
      <c r="E11">
        <v>13277.56</v>
      </c>
      <c r="F11">
        <f t="shared" ref="F11:F12" si="2">D11/E11</f>
        <v>1.6208099229075223</v>
      </c>
      <c r="G11" s="117">
        <v>1</v>
      </c>
    </row>
    <row r="12" spans="2:7" x14ac:dyDescent="0.2">
      <c r="B12" s="126"/>
      <c r="C12" s="45" t="s">
        <v>48</v>
      </c>
      <c r="D12">
        <v>39754.856</v>
      </c>
      <c r="E12">
        <v>10335.054</v>
      </c>
      <c r="F12">
        <f t="shared" si="2"/>
        <v>3.8466036074896173</v>
      </c>
      <c r="G12" s="117">
        <v>2.3732600000000001</v>
      </c>
    </row>
    <row r="13" spans="2:7" x14ac:dyDescent="0.2">
      <c r="G13" s="17"/>
    </row>
  </sheetData>
  <mergeCells count="3">
    <mergeCell ref="B5:B6"/>
    <mergeCell ref="B8:B9"/>
    <mergeCell ref="B11:B12"/>
  </mergeCells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C710B8-0C6D-EB45-B8FA-13B5864B47E5}">
  <dimension ref="B2"/>
  <sheetViews>
    <sheetView workbookViewId="0">
      <selection activeCell="L2" sqref="L2"/>
    </sheetView>
  </sheetViews>
  <sheetFormatPr baseColWidth="10" defaultRowHeight="16" x14ac:dyDescent="0.2"/>
  <sheetData>
    <row r="2" spans="2:2" x14ac:dyDescent="0.2">
      <c r="B2" t="s">
        <v>1010</v>
      </c>
    </row>
  </sheetData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506205-23C4-7245-BD43-D4192F9C30B5}">
  <dimension ref="B2"/>
  <sheetViews>
    <sheetView workbookViewId="0">
      <selection activeCell="B3" sqref="B3"/>
    </sheetView>
  </sheetViews>
  <sheetFormatPr baseColWidth="10" defaultRowHeight="16" x14ac:dyDescent="0.2"/>
  <sheetData>
    <row r="2" spans="2:2" x14ac:dyDescent="0.2">
      <c r="B2" t="s">
        <v>1011</v>
      </c>
    </row>
  </sheetData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44E323-810F-F743-ACEC-E164F17FF21F}">
  <dimension ref="B2:K25"/>
  <sheetViews>
    <sheetView workbookViewId="0">
      <selection activeCell="C7" sqref="C7:J8"/>
    </sheetView>
  </sheetViews>
  <sheetFormatPr baseColWidth="10" defaultRowHeight="16" x14ac:dyDescent="0.2"/>
  <sheetData>
    <row r="2" spans="2:11" x14ac:dyDescent="0.2">
      <c r="B2" t="s">
        <v>1014</v>
      </c>
    </row>
    <row r="4" spans="2:11" x14ac:dyDescent="0.2">
      <c r="B4" s="56"/>
      <c r="C4" s="56"/>
      <c r="D4" s="79"/>
      <c r="E4" s="79"/>
      <c r="F4" s="79"/>
      <c r="G4" s="56"/>
      <c r="H4" s="56"/>
      <c r="I4" s="79"/>
      <c r="J4" s="79"/>
      <c r="K4" s="79"/>
    </row>
    <row r="5" spans="2:11" x14ac:dyDescent="0.2">
      <c r="B5" s="56"/>
      <c r="C5" s="56"/>
      <c r="D5" s="56"/>
      <c r="E5" s="56"/>
      <c r="F5" s="56"/>
      <c r="G5" s="56"/>
      <c r="H5" s="56"/>
      <c r="I5" s="56"/>
      <c r="J5" s="56"/>
    </row>
    <row r="6" spans="2:11" x14ac:dyDescent="0.2">
      <c r="B6" s="56"/>
    </row>
    <row r="7" spans="2:11" x14ac:dyDescent="0.2">
      <c r="B7" s="56"/>
      <c r="C7" s="125" t="s">
        <v>7</v>
      </c>
      <c r="D7" s="125"/>
      <c r="F7" s="125" t="s">
        <v>1012</v>
      </c>
      <c r="G7" s="125"/>
      <c r="I7" s="125" t="s">
        <v>1013</v>
      </c>
      <c r="J7" s="125"/>
    </row>
    <row r="8" spans="2:11" x14ac:dyDescent="0.2">
      <c r="B8" s="56"/>
      <c r="C8" s="50" t="s">
        <v>47</v>
      </c>
      <c r="D8" s="50" t="s">
        <v>71</v>
      </c>
      <c r="F8" s="50" t="s">
        <v>47</v>
      </c>
      <c r="G8" s="50" t="s">
        <v>71</v>
      </c>
      <c r="I8" s="50" t="s">
        <v>47</v>
      </c>
      <c r="J8" s="50" t="s">
        <v>71</v>
      </c>
    </row>
    <row r="9" spans="2:11" x14ac:dyDescent="0.2">
      <c r="B9" s="56"/>
      <c r="C9" s="77">
        <v>3.9089601039886475</v>
      </c>
      <c r="D9" s="77">
        <v>138.14199829101562</v>
      </c>
      <c r="F9" s="77">
        <v>3.4392499923706055</v>
      </c>
      <c r="G9" s="77">
        <v>369.0989990234375</v>
      </c>
      <c r="I9" s="77">
        <v>2.4504399299621582</v>
      </c>
      <c r="J9" s="77">
        <v>18.122299194335938</v>
      </c>
    </row>
    <row r="10" spans="2:11" x14ac:dyDescent="0.2">
      <c r="B10" s="56"/>
      <c r="C10" s="5">
        <v>0</v>
      </c>
      <c r="D10" s="77">
        <v>821.40802001953125</v>
      </c>
      <c r="F10" s="77">
        <v>2.1213500499725342</v>
      </c>
      <c r="G10" s="77">
        <v>347</v>
      </c>
      <c r="I10" s="78">
        <v>0.32</v>
      </c>
      <c r="J10" s="77">
        <v>27.148700714111328</v>
      </c>
    </row>
    <row r="11" spans="2:11" x14ac:dyDescent="0.2">
      <c r="B11" s="56"/>
      <c r="C11" s="77">
        <v>21.392400741577148</v>
      </c>
      <c r="D11" s="77">
        <v>901.23199462890625</v>
      </c>
      <c r="F11" s="77">
        <v>1.3089900016784668</v>
      </c>
      <c r="G11" s="77">
        <v>300.47500610351562</v>
      </c>
      <c r="I11" s="5">
        <v>0</v>
      </c>
      <c r="J11" s="77">
        <v>16.699800491333008</v>
      </c>
    </row>
    <row r="12" spans="2:11" x14ac:dyDescent="0.2">
      <c r="B12" s="56"/>
      <c r="C12" s="77">
        <v>4.003849983215332</v>
      </c>
      <c r="D12" s="77">
        <v>496.406005859375</v>
      </c>
      <c r="F12" s="77">
        <v>0</v>
      </c>
      <c r="G12" s="77">
        <v>331.5780029296875</v>
      </c>
      <c r="I12" s="5">
        <v>0</v>
      </c>
      <c r="J12" s="77">
        <v>7.9084000587463379</v>
      </c>
    </row>
    <row r="13" spans="2:11" x14ac:dyDescent="0.2">
      <c r="B13" s="56"/>
      <c r="C13" s="77">
        <v>2.9841499328613281</v>
      </c>
      <c r="D13" s="77">
        <v>98.114303588867188</v>
      </c>
      <c r="F13" s="77">
        <v>3.3925600051879883</v>
      </c>
      <c r="G13" s="77">
        <v>90.039299011230469</v>
      </c>
      <c r="I13" s="77">
        <v>1.0074199438095093</v>
      </c>
      <c r="J13" s="77">
        <v>168.08200073242188</v>
      </c>
    </row>
    <row r="14" spans="2:11" x14ac:dyDescent="0.2">
      <c r="B14" s="56"/>
      <c r="C14" s="77">
        <v>5.655670166015625</v>
      </c>
      <c r="D14" s="77">
        <v>4.7476902008056641</v>
      </c>
      <c r="F14" s="77">
        <v>0.58429199457168579</v>
      </c>
      <c r="G14" s="77">
        <v>210.35400390625</v>
      </c>
      <c r="I14" s="77">
        <v>1.5216000080108643</v>
      </c>
      <c r="J14" s="77">
        <v>6.4900598526000977</v>
      </c>
    </row>
    <row r="15" spans="2:11" x14ac:dyDescent="0.2">
      <c r="B15" s="56"/>
      <c r="C15" s="77">
        <v>0.2306780070066452</v>
      </c>
      <c r="D15" s="77">
        <v>783.30499267578125</v>
      </c>
      <c r="G15" s="77">
        <v>1.6291400194168091</v>
      </c>
      <c r="I15" s="77">
        <v>1.2544699907302856</v>
      </c>
      <c r="J15" s="77">
        <v>600.37799072265625</v>
      </c>
    </row>
    <row r="16" spans="2:11" x14ac:dyDescent="0.2">
      <c r="B16" s="56"/>
      <c r="C16" s="77">
        <v>21.149700164794922</v>
      </c>
      <c r="D16" s="77">
        <v>421.9010009765625</v>
      </c>
      <c r="G16" s="77">
        <v>396</v>
      </c>
      <c r="I16" s="77">
        <v>0</v>
      </c>
      <c r="J16" s="77">
        <v>38.996700286865234</v>
      </c>
    </row>
    <row r="17" spans="2:10" x14ac:dyDescent="0.2">
      <c r="B17" s="56"/>
      <c r="C17" s="78">
        <v>2.83</v>
      </c>
      <c r="D17" s="77">
        <v>1739.4599609375</v>
      </c>
      <c r="G17" s="77">
        <v>122.1510009765625</v>
      </c>
      <c r="I17" s="77">
        <v>1.4705599546432495</v>
      </c>
      <c r="J17" s="77">
        <v>110.26699829101562</v>
      </c>
    </row>
    <row r="18" spans="2:10" x14ac:dyDescent="0.2">
      <c r="B18" s="56"/>
      <c r="C18" s="77">
        <v>1.1520800590515137</v>
      </c>
      <c r="D18" s="77">
        <v>320.22601318359375</v>
      </c>
      <c r="G18" s="77">
        <v>361.07598876953125</v>
      </c>
      <c r="I18" s="77">
        <v>5.4854297637939453</v>
      </c>
      <c r="J18" s="77">
        <v>86.944198608398438</v>
      </c>
    </row>
    <row r="19" spans="2:10" x14ac:dyDescent="0.2">
      <c r="B19" s="56"/>
      <c r="C19" s="77">
        <v>1.6095499992370605</v>
      </c>
      <c r="D19" s="77">
        <v>926.68499755859375</v>
      </c>
      <c r="I19" s="77">
        <v>8.1142597198486328</v>
      </c>
      <c r="J19" s="77">
        <v>213.64300537109375</v>
      </c>
    </row>
    <row r="20" spans="2:10" x14ac:dyDescent="0.2">
      <c r="B20" s="56"/>
      <c r="C20" s="77">
        <v>1.9957300424575806</v>
      </c>
      <c r="D20" s="77">
        <v>1069.3499755859375</v>
      </c>
      <c r="I20" s="77">
        <v>5.9952101707458496</v>
      </c>
      <c r="J20" s="77">
        <v>46.400001525878906</v>
      </c>
    </row>
    <row r="21" spans="2:10" x14ac:dyDescent="0.2">
      <c r="B21" s="56"/>
      <c r="C21" s="77">
        <v>0.1693820059299469</v>
      </c>
      <c r="D21" s="78">
        <v>639.32000000000005</v>
      </c>
      <c r="I21" s="77">
        <v>4.1081700325012207</v>
      </c>
      <c r="J21" s="77">
        <v>23.403600692749023</v>
      </c>
    </row>
    <row r="22" spans="2:10" x14ac:dyDescent="0.2">
      <c r="B22" s="56"/>
      <c r="C22" s="77">
        <v>15.937000274658203</v>
      </c>
      <c r="D22" s="77">
        <v>1283.1800537109375</v>
      </c>
      <c r="I22" s="77">
        <v>0</v>
      </c>
      <c r="J22" s="77">
        <v>394.12701416015625</v>
      </c>
    </row>
    <row r="23" spans="2:10" x14ac:dyDescent="0.2">
      <c r="B23" s="56"/>
      <c r="C23" s="77">
        <v>2.838860034942627</v>
      </c>
      <c r="I23" s="77">
        <v>0</v>
      </c>
      <c r="J23" s="77">
        <v>532.45001220703125</v>
      </c>
    </row>
    <row r="24" spans="2:10" x14ac:dyDescent="0.2">
      <c r="C24" s="77">
        <v>1.4780999422073364</v>
      </c>
      <c r="J24" s="77">
        <v>1210.280029296875</v>
      </c>
    </row>
    <row r="25" spans="2:10" x14ac:dyDescent="0.2">
      <c r="C25" s="77">
        <v>8.7758903503417969</v>
      </c>
    </row>
  </sheetData>
  <mergeCells count="3">
    <mergeCell ref="C7:D7"/>
    <mergeCell ref="F7:G7"/>
    <mergeCell ref="I7:J7"/>
  </mergeCells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32523D-951C-6042-9EE0-3AC13E214D92}">
  <dimension ref="B2:J23"/>
  <sheetViews>
    <sheetView workbookViewId="0">
      <selection activeCell="C32" sqref="C32"/>
    </sheetView>
  </sheetViews>
  <sheetFormatPr baseColWidth="10" defaultRowHeight="16" x14ac:dyDescent="0.2"/>
  <sheetData>
    <row r="2" spans="2:10" x14ac:dyDescent="0.2">
      <c r="B2" t="s">
        <v>1015</v>
      </c>
    </row>
    <row r="4" spans="2:10" x14ac:dyDescent="0.2">
      <c r="C4" s="125" t="s">
        <v>7</v>
      </c>
      <c r="D4" s="125"/>
      <c r="F4" s="125" t="s">
        <v>1012</v>
      </c>
      <c r="G4" s="125"/>
      <c r="I4" s="125" t="s">
        <v>1013</v>
      </c>
      <c r="J4" s="125"/>
    </row>
    <row r="5" spans="2:10" x14ac:dyDescent="0.2">
      <c r="C5" s="50" t="s">
        <v>47</v>
      </c>
      <c r="D5" s="50" t="s">
        <v>71</v>
      </c>
      <c r="F5" s="50" t="s">
        <v>47</v>
      </c>
      <c r="G5" s="50" t="s">
        <v>71</v>
      </c>
      <c r="I5" s="50" t="s">
        <v>47</v>
      </c>
      <c r="J5" s="50" t="s">
        <v>71</v>
      </c>
    </row>
    <row r="6" spans="2:10" x14ac:dyDescent="0.2">
      <c r="C6" s="17">
        <v>3231.4050000000002</v>
      </c>
      <c r="D6" s="17">
        <v>3645.35</v>
      </c>
      <c r="F6">
        <v>3065.9459999999999</v>
      </c>
      <c r="G6">
        <v>4623.5190000000002</v>
      </c>
      <c r="I6">
        <v>4958.0820000000003</v>
      </c>
      <c r="J6">
        <v>7964.2690000000002</v>
      </c>
    </row>
    <row r="7" spans="2:10" x14ac:dyDescent="0.2">
      <c r="C7" s="17">
        <v>2655.357</v>
      </c>
      <c r="D7" s="17">
        <v>4656.0159999999996</v>
      </c>
      <c r="F7">
        <v>2234.806</v>
      </c>
      <c r="G7">
        <v>7319.47</v>
      </c>
      <c r="I7">
        <v>1861.9079999999999</v>
      </c>
      <c r="J7">
        <v>9569.8469999999998</v>
      </c>
    </row>
    <row r="8" spans="2:10" x14ac:dyDescent="0.2">
      <c r="C8" s="17">
        <v>3328.0970000000002</v>
      </c>
      <c r="D8" s="17">
        <v>2798.8620000000001</v>
      </c>
      <c r="F8">
        <v>4017.3989999999999</v>
      </c>
      <c r="G8">
        <v>7615.6719999999996</v>
      </c>
      <c r="I8">
        <v>3460.6410000000001</v>
      </c>
      <c r="J8">
        <v>5472.91</v>
      </c>
    </row>
    <row r="9" spans="2:10" x14ac:dyDescent="0.2">
      <c r="C9" s="17">
        <v>3144.27</v>
      </c>
      <c r="D9" s="17">
        <v>3158.63</v>
      </c>
      <c r="F9">
        <v>3825.8069999999998</v>
      </c>
      <c r="G9">
        <v>6370.0510000000004</v>
      </c>
      <c r="I9">
        <v>2523.0059999999999</v>
      </c>
      <c r="J9">
        <v>6640.0770000000002</v>
      </c>
    </row>
    <row r="10" spans="2:10" x14ac:dyDescent="0.2">
      <c r="C10" s="17">
        <v>4468.7520000000004</v>
      </c>
      <c r="D10" s="17">
        <v>3886.116</v>
      </c>
      <c r="F10">
        <v>4348.8559999999998</v>
      </c>
      <c r="G10">
        <v>4353.88</v>
      </c>
      <c r="I10">
        <v>3483.009</v>
      </c>
      <c r="J10">
        <v>5530.2920000000004</v>
      </c>
    </row>
    <row r="11" spans="2:10" x14ac:dyDescent="0.2">
      <c r="C11" s="17">
        <v>2521.8490000000002</v>
      </c>
      <c r="D11" s="17">
        <v>4109.1719999999996</v>
      </c>
      <c r="F11">
        <v>3095.7510000000002</v>
      </c>
      <c r="G11">
        <v>3497.7939999999999</v>
      </c>
      <c r="I11">
        <v>5510.24</v>
      </c>
      <c r="J11">
        <v>10278.781999999999</v>
      </c>
    </row>
    <row r="12" spans="2:10" x14ac:dyDescent="0.2">
      <c r="C12" s="17">
        <v>4996.1980000000003</v>
      </c>
      <c r="D12" s="17">
        <v>3517.6680000000001</v>
      </c>
      <c r="F12">
        <v>4290.223</v>
      </c>
      <c r="G12">
        <v>4976.6040000000003</v>
      </c>
      <c r="I12">
        <v>6120.4129999999996</v>
      </c>
      <c r="J12">
        <v>6297.5990000000002</v>
      </c>
    </row>
    <row r="13" spans="2:10" x14ac:dyDescent="0.2">
      <c r="C13" s="17">
        <v>4893.317</v>
      </c>
      <c r="D13" s="17">
        <v>4251.6540000000005</v>
      </c>
      <c r="F13">
        <v>3684.32</v>
      </c>
      <c r="G13">
        <v>5350.643</v>
      </c>
      <c r="I13">
        <v>4826.652</v>
      </c>
      <c r="J13">
        <v>4716.29</v>
      </c>
    </row>
    <row r="14" spans="2:10" x14ac:dyDescent="0.2">
      <c r="C14" s="17">
        <v>3754.2049999999999</v>
      </c>
      <c r="D14" s="17">
        <v>4197.1890000000003</v>
      </c>
      <c r="F14">
        <v>2516.7170000000001</v>
      </c>
      <c r="G14">
        <v>4628.8559999999998</v>
      </c>
      <c r="I14">
        <v>4810.0119999999997</v>
      </c>
      <c r="J14">
        <v>6334.6840000000002</v>
      </c>
    </row>
    <row r="15" spans="2:10" x14ac:dyDescent="0.2">
      <c r="C15" s="17"/>
      <c r="D15" s="17">
        <v>6997.8029999999999</v>
      </c>
      <c r="F15">
        <v>3346.8249999999998</v>
      </c>
      <c r="J15">
        <v>6838.4809999999998</v>
      </c>
    </row>
    <row r="16" spans="2:10" x14ac:dyDescent="0.2">
      <c r="C16" s="17"/>
      <c r="D16" s="17">
        <v>3366.68</v>
      </c>
      <c r="J16">
        <v>5598.0870000000004</v>
      </c>
    </row>
    <row r="17" spans="10:10" x14ac:dyDescent="0.2">
      <c r="J17">
        <v>6773.32</v>
      </c>
    </row>
    <row r="18" spans="10:10" x14ac:dyDescent="0.2">
      <c r="J18">
        <v>8115.567</v>
      </c>
    </row>
    <row r="19" spans="10:10" x14ac:dyDescent="0.2">
      <c r="J19">
        <v>6027.4679999999998</v>
      </c>
    </row>
    <row r="20" spans="10:10" x14ac:dyDescent="0.2">
      <c r="J20">
        <v>8340.7139999999999</v>
      </c>
    </row>
    <row r="21" spans="10:10" x14ac:dyDescent="0.2">
      <c r="J21">
        <v>6592.2929999999997</v>
      </c>
    </row>
    <row r="22" spans="10:10" x14ac:dyDescent="0.2">
      <c r="J22">
        <v>6366.442</v>
      </c>
    </row>
    <row r="23" spans="10:10" x14ac:dyDescent="0.2">
      <c r="J23">
        <v>7388.3980000000001</v>
      </c>
    </row>
  </sheetData>
  <mergeCells count="3">
    <mergeCell ref="C4:D4"/>
    <mergeCell ref="F4:G4"/>
    <mergeCell ref="I4:J4"/>
  </mergeCells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E26617-A09D-4748-88FE-8033B3303CC8}">
  <dimension ref="B2:J23"/>
  <sheetViews>
    <sheetView workbookViewId="0">
      <selection activeCell="C4" sqref="C4:J5"/>
    </sheetView>
  </sheetViews>
  <sheetFormatPr baseColWidth="10" defaultRowHeight="16" x14ac:dyDescent="0.2"/>
  <sheetData>
    <row r="2" spans="2:10" x14ac:dyDescent="0.2">
      <c r="B2" t="s">
        <v>1016</v>
      </c>
    </row>
    <row r="4" spans="2:10" x14ac:dyDescent="0.2">
      <c r="C4" s="125" t="s">
        <v>7</v>
      </c>
      <c r="D4" s="125"/>
      <c r="F4" s="125" t="s">
        <v>1012</v>
      </c>
      <c r="G4" s="125"/>
      <c r="I4" s="125" t="s">
        <v>1013</v>
      </c>
      <c r="J4" s="125"/>
    </row>
    <row r="5" spans="2:10" x14ac:dyDescent="0.2">
      <c r="C5" s="50" t="s">
        <v>47</v>
      </c>
      <c r="D5" s="50" t="s">
        <v>71</v>
      </c>
      <c r="F5" s="50" t="s">
        <v>47</v>
      </c>
      <c r="G5" s="50" t="s">
        <v>71</v>
      </c>
      <c r="I5" s="50" t="s">
        <v>47</v>
      </c>
      <c r="J5" s="50" t="s">
        <v>71</v>
      </c>
    </row>
    <row r="6" spans="2:10" x14ac:dyDescent="0.2">
      <c r="C6">
        <v>3795.596</v>
      </c>
      <c r="D6">
        <v>7066.2659999999996</v>
      </c>
      <c r="F6">
        <v>3255.489</v>
      </c>
      <c r="G6">
        <v>14936.523999999999</v>
      </c>
      <c r="I6">
        <v>2589.73</v>
      </c>
      <c r="J6">
        <v>4596.62</v>
      </c>
    </row>
    <row r="7" spans="2:10" x14ac:dyDescent="0.2">
      <c r="C7">
        <v>3306.1669999999999</v>
      </c>
      <c r="D7">
        <v>11129.657999999999</v>
      </c>
      <c r="F7">
        <v>1984.973</v>
      </c>
      <c r="G7">
        <v>8032.75</v>
      </c>
      <c r="I7">
        <v>1331.2</v>
      </c>
      <c r="J7">
        <v>4979.5690000000004</v>
      </c>
    </row>
    <row r="8" spans="2:10" x14ac:dyDescent="0.2">
      <c r="C8">
        <v>3392.1039999999998</v>
      </c>
      <c r="D8">
        <v>6342.1580000000004</v>
      </c>
      <c r="F8">
        <v>3514.3330000000001</v>
      </c>
      <c r="G8">
        <v>12415.819</v>
      </c>
      <c r="I8">
        <v>1963.423</v>
      </c>
      <c r="J8">
        <v>4284.6750000000002</v>
      </c>
    </row>
    <row r="9" spans="2:10" x14ac:dyDescent="0.2">
      <c r="C9">
        <v>2631.569</v>
      </c>
      <c r="D9">
        <v>4067.8490000000002</v>
      </c>
      <c r="F9">
        <v>3892.366</v>
      </c>
      <c r="G9">
        <v>15997.983</v>
      </c>
      <c r="I9">
        <v>2267.2939999999999</v>
      </c>
      <c r="J9">
        <v>5824.7070000000003</v>
      </c>
    </row>
    <row r="10" spans="2:10" x14ac:dyDescent="0.2">
      <c r="C10">
        <v>3666.6790000000001</v>
      </c>
      <c r="D10">
        <v>15722.709000000001</v>
      </c>
      <c r="F10">
        <v>4111.9459999999999</v>
      </c>
      <c r="G10">
        <v>15477.615</v>
      </c>
      <c r="I10">
        <v>2917.569</v>
      </c>
      <c r="J10">
        <v>3660.5630000000001</v>
      </c>
    </row>
    <row r="11" spans="2:10" x14ac:dyDescent="0.2">
      <c r="C11">
        <v>1652.3710000000001</v>
      </c>
      <c r="D11">
        <v>8366.6200000000008</v>
      </c>
      <c r="F11">
        <v>2850.7550000000001</v>
      </c>
      <c r="G11">
        <v>11135.433999999999</v>
      </c>
      <c r="I11">
        <v>2938.2939999999999</v>
      </c>
      <c r="J11">
        <v>5775.9189999999999</v>
      </c>
    </row>
    <row r="12" spans="2:10" x14ac:dyDescent="0.2">
      <c r="C12">
        <v>4429.5609999999997</v>
      </c>
      <c r="D12">
        <v>7268.1589999999997</v>
      </c>
      <c r="F12">
        <v>3679.8440000000001</v>
      </c>
      <c r="G12">
        <v>7141.1729999999998</v>
      </c>
      <c r="I12">
        <v>3885.8609999999999</v>
      </c>
      <c r="J12">
        <v>13692.447</v>
      </c>
    </row>
    <row r="13" spans="2:10" x14ac:dyDescent="0.2">
      <c r="C13">
        <v>5211.0429999999997</v>
      </c>
      <c r="D13">
        <v>11067.344999999999</v>
      </c>
      <c r="F13">
        <v>3245.8879999999999</v>
      </c>
      <c r="G13">
        <v>6315.759</v>
      </c>
      <c r="I13">
        <v>2169.3139999999999</v>
      </c>
      <c r="J13">
        <v>9750.6939999999995</v>
      </c>
    </row>
    <row r="14" spans="2:10" x14ac:dyDescent="0.2">
      <c r="C14">
        <v>4238.3969999999999</v>
      </c>
      <c r="D14">
        <v>7595.5150000000003</v>
      </c>
      <c r="F14">
        <v>2963.922</v>
      </c>
      <c r="G14">
        <v>12472.753000000001</v>
      </c>
      <c r="I14">
        <v>3051.8330000000001</v>
      </c>
      <c r="J14">
        <v>4368.741</v>
      </c>
    </row>
    <row r="15" spans="2:10" x14ac:dyDescent="0.2">
      <c r="D15">
        <v>10372.798000000001</v>
      </c>
      <c r="F15">
        <v>3465.6320000000001</v>
      </c>
      <c r="J15">
        <v>4004.748</v>
      </c>
    </row>
    <row r="16" spans="2:10" x14ac:dyDescent="0.2">
      <c r="D16">
        <v>8676.5450000000001</v>
      </c>
      <c r="J16">
        <v>9748.8469999999998</v>
      </c>
    </row>
    <row r="17" spans="10:10" x14ac:dyDescent="0.2">
      <c r="J17">
        <v>5571.8050000000003</v>
      </c>
    </row>
    <row r="18" spans="10:10" x14ac:dyDescent="0.2">
      <c r="J18">
        <v>6976.0749999999998</v>
      </c>
    </row>
    <row r="19" spans="10:10" x14ac:dyDescent="0.2">
      <c r="J19">
        <v>5352.183</v>
      </c>
    </row>
    <row r="20" spans="10:10" x14ac:dyDescent="0.2">
      <c r="J20">
        <v>6988.3019999999997</v>
      </c>
    </row>
    <row r="21" spans="10:10" x14ac:dyDescent="0.2">
      <c r="J21">
        <v>8948.7009999999991</v>
      </c>
    </row>
    <row r="22" spans="10:10" x14ac:dyDescent="0.2">
      <c r="J22">
        <v>13391.543</v>
      </c>
    </row>
    <row r="23" spans="10:10" x14ac:dyDescent="0.2">
      <c r="J23">
        <v>15323.432000000001</v>
      </c>
    </row>
  </sheetData>
  <mergeCells count="3">
    <mergeCell ref="C4:D4"/>
    <mergeCell ref="F4:G4"/>
    <mergeCell ref="I4:J4"/>
  </mergeCells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950F95-2245-DC4D-89DA-D7750580A481}">
  <dimension ref="B2:V34"/>
  <sheetViews>
    <sheetView workbookViewId="0">
      <selection activeCell="B2" sqref="B2:V6"/>
    </sheetView>
  </sheetViews>
  <sheetFormatPr baseColWidth="10" defaultRowHeight="16" x14ac:dyDescent="0.2"/>
  <cols>
    <col min="5" max="5" width="13.1640625" customWidth="1"/>
    <col min="6" max="8" width="12.6640625" customWidth="1"/>
    <col min="10" max="15" width="12.5" customWidth="1"/>
    <col min="17" max="22" width="12.83203125" customWidth="1"/>
  </cols>
  <sheetData>
    <row r="2" spans="2:22" x14ac:dyDescent="0.2">
      <c r="B2" t="s">
        <v>1017</v>
      </c>
    </row>
    <row r="4" spans="2:22" x14ac:dyDescent="0.2">
      <c r="C4" s="125" t="s">
        <v>7</v>
      </c>
      <c r="D4" s="125"/>
      <c r="E4" s="125"/>
      <c r="F4" s="125"/>
      <c r="G4" s="125"/>
      <c r="H4" s="125"/>
      <c r="J4" s="125" t="s">
        <v>1012</v>
      </c>
      <c r="K4" s="125"/>
      <c r="L4" s="125"/>
      <c r="M4" s="125"/>
      <c r="N4" s="125"/>
      <c r="O4" s="125"/>
      <c r="P4" s="17"/>
      <c r="Q4" s="125" t="s">
        <v>1013</v>
      </c>
      <c r="R4" s="125"/>
      <c r="S4" s="125"/>
      <c r="T4" s="125"/>
      <c r="U4" s="125"/>
      <c r="V4" s="125"/>
    </row>
    <row r="5" spans="2:22" x14ac:dyDescent="0.2">
      <c r="C5" s="125" t="s">
        <v>47</v>
      </c>
      <c r="D5" s="125"/>
      <c r="E5" s="125"/>
      <c r="F5" s="125" t="s">
        <v>71</v>
      </c>
      <c r="G5" s="125"/>
      <c r="H5" s="125"/>
      <c r="J5" s="125" t="s">
        <v>47</v>
      </c>
      <c r="K5" s="125"/>
      <c r="L5" s="125"/>
      <c r="M5" s="125" t="s">
        <v>71</v>
      </c>
      <c r="N5" s="125"/>
      <c r="O5" s="125"/>
      <c r="P5" s="17"/>
      <c r="Q5" s="125" t="s">
        <v>47</v>
      </c>
      <c r="R5" s="125"/>
      <c r="S5" s="125"/>
      <c r="T5" s="125" t="s">
        <v>71</v>
      </c>
      <c r="U5" s="125"/>
      <c r="V5" s="125"/>
    </row>
    <row r="6" spans="2:22" ht="50" customHeight="1" x14ac:dyDescent="0.2">
      <c r="C6" s="58" t="s">
        <v>1018</v>
      </c>
      <c r="D6" s="61" t="s">
        <v>1019</v>
      </c>
      <c r="E6" s="61" t="s">
        <v>1020</v>
      </c>
      <c r="F6" s="58" t="s">
        <v>1018</v>
      </c>
      <c r="G6" s="61" t="s">
        <v>1019</v>
      </c>
      <c r="H6" s="61" t="s">
        <v>1020</v>
      </c>
      <c r="J6" s="58" t="s">
        <v>1018</v>
      </c>
      <c r="K6" s="61" t="s">
        <v>1019</v>
      </c>
      <c r="L6" s="61" t="s">
        <v>1020</v>
      </c>
      <c r="M6" s="58" t="s">
        <v>1018</v>
      </c>
      <c r="N6" s="61" t="s">
        <v>1019</v>
      </c>
      <c r="O6" s="61" t="s">
        <v>1020</v>
      </c>
      <c r="P6" s="17"/>
      <c r="Q6" s="58" t="s">
        <v>1018</v>
      </c>
      <c r="R6" s="61" t="s">
        <v>1019</v>
      </c>
      <c r="S6" s="61" t="s">
        <v>1020</v>
      </c>
      <c r="T6" s="58" t="s">
        <v>1018</v>
      </c>
      <c r="U6" s="61" t="s">
        <v>1019</v>
      </c>
      <c r="V6" s="61" t="s">
        <v>1020</v>
      </c>
    </row>
    <row r="7" spans="2:22" x14ac:dyDescent="0.2">
      <c r="C7">
        <v>674</v>
      </c>
      <c r="D7">
        <v>148</v>
      </c>
      <c r="E7">
        <v>0.21958456973293769</v>
      </c>
      <c r="F7" s="65">
        <v>1248</v>
      </c>
      <c r="G7">
        <v>505</v>
      </c>
      <c r="H7">
        <v>0.4046474358974359</v>
      </c>
      <c r="J7">
        <v>29</v>
      </c>
      <c r="K7">
        <v>0</v>
      </c>
      <c r="L7">
        <v>0</v>
      </c>
      <c r="M7" s="65">
        <v>680</v>
      </c>
      <c r="N7">
        <v>174</v>
      </c>
      <c r="O7">
        <v>0.25588235294117645</v>
      </c>
      <c r="Q7">
        <v>75</v>
      </c>
      <c r="R7">
        <v>7</v>
      </c>
      <c r="S7">
        <v>9.3333333333333338E-2</v>
      </c>
      <c r="T7" s="65">
        <v>827</v>
      </c>
      <c r="U7">
        <v>651</v>
      </c>
      <c r="V7">
        <v>0.78718258766626359</v>
      </c>
    </row>
    <row r="8" spans="2:22" x14ac:dyDescent="0.2">
      <c r="C8">
        <v>550</v>
      </c>
      <c r="D8">
        <v>76</v>
      </c>
      <c r="E8">
        <v>0.13818181818181818</v>
      </c>
      <c r="F8" s="64">
        <v>367</v>
      </c>
      <c r="G8">
        <v>43</v>
      </c>
      <c r="H8">
        <v>0.11716621253405994</v>
      </c>
      <c r="J8">
        <v>20</v>
      </c>
      <c r="K8">
        <v>1</v>
      </c>
      <c r="L8">
        <v>0.05</v>
      </c>
      <c r="M8" s="64">
        <v>1407</v>
      </c>
      <c r="N8">
        <v>558</v>
      </c>
      <c r="O8">
        <v>0.39658848614072495</v>
      </c>
      <c r="Q8">
        <v>151</v>
      </c>
      <c r="R8">
        <v>16</v>
      </c>
      <c r="S8">
        <v>0.10596026490066225</v>
      </c>
      <c r="T8" s="64">
        <v>384</v>
      </c>
      <c r="U8">
        <v>212</v>
      </c>
      <c r="V8">
        <v>0.55208333333333337</v>
      </c>
    </row>
    <row r="9" spans="2:22" x14ac:dyDescent="0.2">
      <c r="C9">
        <v>927</v>
      </c>
      <c r="D9">
        <v>207</v>
      </c>
      <c r="E9">
        <v>0.22330097087378642</v>
      </c>
      <c r="F9" s="64">
        <v>1186</v>
      </c>
      <c r="G9">
        <v>300</v>
      </c>
      <c r="H9">
        <v>0.25295109612141653</v>
      </c>
      <c r="J9">
        <v>28</v>
      </c>
      <c r="K9">
        <v>12</v>
      </c>
      <c r="L9">
        <v>0.42857142857142855</v>
      </c>
      <c r="M9" s="64">
        <v>1893</v>
      </c>
      <c r="N9">
        <v>771</v>
      </c>
      <c r="O9">
        <v>0.40729001584786056</v>
      </c>
      <c r="Q9">
        <v>5</v>
      </c>
      <c r="R9">
        <v>1</v>
      </c>
      <c r="S9">
        <v>0.2</v>
      </c>
      <c r="T9" s="64">
        <v>245</v>
      </c>
      <c r="U9">
        <v>73</v>
      </c>
      <c r="V9">
        <v>0.29795918367346941</v>
      </c>
    </row>
    <row r="10" spans="2:22" x14ac:dyDescent="0.2">
      <c r="C10">
        <v>1277</v>
      </c>
      <c r="D10">
        <v>479</v>
      </c>
      <c r="E10">
        <v>0.375097885669538</v>
      </c>
      <c r="F10" s="64">
        <v>1353</v>
      </c>
      <c r="G10">
        <v>1267</v>
      </c>
      <c r="H10">
        <v>0.93643754619364372</v>
      </c>
      <c r="J10">
        <v>36</v>
      </c>
      <c r="K10">
        <v>4</v>
      </c>
      <c r="L10">
        <v>0.1111111111111111</v>
      </c>
      <c r="M10" s="64">
        <v>830</v>
      </c>
      <c r="N10">
        <v>233</v>
      </c>
      <c r="O10">
        <v>0.28072289156626506</v>
      </c>
      <c r="Q10">
        <v>24</v>
      </c>
      <c r="R10">
        <v>5</v>
      </c>
      <c r="S10">
        <v>0.20833333333333334</v>
      </c>
      <c r="T10" s="64">
        <v>184</v>
      </c>
      <c r="U10">
        <v>170</v>
      </c>
      <c r="V10">
        <v>0.92391304347826086</v>
      </c>
    </row>
    <row r="11" spans="2:22" x14ac:dyDescent="0.2">
      <c r="C11">
        <v>511</v>
      </c>
      <c r="D11">
        <v>69</v>
      </c>
      <c r="E11">
        <v>0.13502935420743639</v>
      </c>
      <c r="F11" s="64">
        <v>469</v>
      </c>
      <c r="G11">
        <v>253</v>
      </c>
      <c r="H11">
        <v>0.53944562899786785</v>
      </c>
      <c r="J11">
        <v>47</v>
      </c>
      <c r="K11">
        <v>4</v>
      </c>
      <c r="L11">
        <v>8.5106382978723402E-2</v>
      </c>
      <c r="M11" s="64">
        <v>2063</v>
      </c>
      <c r="N11">
        <v>1244</v>
      </c>
      <c r="O11">
        <v>0.60300533204071738</v>
      </c>
      <c r="Q11">
        <v>0</v>
      </c>
      <c r="R11">
        <v>0</v>
      </c>
      <c r="S11">
        <v>0</v>
      </c>
      <c r="T11" s="64">
        <v>310</v>
      </c>
      <c r="U11">
        <v>289</v>
      </c>
      <c r="V11">
        <v>0.93225806451612903</v>
      </c>
    </row>
    <row r="12" spans="2:22" x14ac:dyDescent="0.2">
      <c r="C12">
        <v>1159</v>
      </c>
      <c r="D12">
        <v>282</v>
      </c>
      <c r="E12">
        <v>0.24331320103537532</v>
      </c>
      <c r="F12" s="64">
        <v>1872</v>
      </c>
      <c r="G12">
        <v>759</v>
      </c>
      <c r="H12">
        <v>0.40544871794871795</v>
      </c>
      <c r="J12">
        <v>339</v>
      </c>
      <c r="K12">
        <v>67</v>
      </c>
      <c r="L12">
        <v>0.19764011799410031</v>
      </c>
      <c r="M12" s="64">
        <v>1007</v>
      </c>
      <c r="N12">
        <v>509</v>
      </c>
      <c r="O12">
        <v>0.50546176762661366</v>
      </c>
      <c r="Q12">
        <v>10</v>
      </c>
      <c r="R12">
        <v>0</v>
      </c>
      <c r="S12">
        <v>0</v>
      </c>
      <c r="T12" s="64">
        <v>675</v>
      </c>
      <c r="U12">
        <v>695</v>
      </c>
      <c r="V12">
        <v>1.0296296296296297</v>
      </c>
    </row>
    <row r="13" spans="2:22" x14ac:dyDescent="0.2">
      <c r="C13">
        <v>1101</v>
      </c>
      <c r="D13">
        <v>425</v>
      </c>
      <c r="E13">
        <v>0.38601271571298817</v>
      </c>
      <c r="F13" s="64">
        <v>278</v>
      </c>
      <c r="G13">
        <v>203</v>
      </c>
      <c r="H13">
        <v>0.73021582733812951</v>
      </c>
      <c r="J13">
        <v>279</v>
      </c>
      <c r="K13">
        <v>73</v>
      </c>
      <c r="L13">
        <v>0.26164874551971329</v>
      </c>
      <c r="M13" s="64">
        <v>385</v>
      </c>
      <c r="N13">
        <v>135</v>
      </c>
      <c r="O13">
        <v>0.35064935064935066</v>
      </c>
      <c r="Q13">
        <v>0</v>
      </c>
      <c r="R13">
        <v>0</v>
      </c>
      <c r="S13">
        <v>0</v>
      </c>
      <c r="T13" s="64">
        <v>422</v>
      </c>
      <c r="U13">
        <v>381</v>
      </c>
      <c r="V13">
        <v>0.90284360189573465</v>
      </c>
    </row>
    <row r="14" spans="2:22" x14ac:dyDescent="0.2">
      <c r="C14">
        <v>382</v>
      </c>
      <c r="D14">
        <v>60</v>
      </c>
      <c r="E14">
        <v>0.15706806282722513</v>
      </c>
      <c r="F14" s="64">
        <v>1998</v>
      </c>
      <c r="G14">
        <v>1642</v>
      </c>
      <c r="H14">
        <v>0.82182182182182184</v>
      </c>
      <c r="J14">
        <v>32</v>
      </c>
      <c r="K14">
        <v>2</v>
      </c>
      <c r="L14">
        <v>6.25E-2</v>
      </c>
      <c r="M14" s="64">
        <v>254</v>
      </c>
      <c r="N14">
        <v>87</v>
      </c>
      <c r="O14">
        <v>0.34251968503937008</v>
      </c>
      <c r="Q14">
        <v>42</v>
      </c>
      <c r="R14">
        <v>8</v>
      </c>
      <c r="S14">
        <v>0.19047619047619047</v>
      </c>
      <c r="T14" s="64">
        <v>790</v>
      </c>
      <c r="U14">
        <v>391</v>
      </c>
      <c r="V14">
        <v>0.49493670886075947</v>
      </c>
    </row>
    <row r="15" spans="2:22" x14ac:dyDescent="0.2">
      <c r="C15">
        <v>582</v>
      </c>
      <c r="D15">
        <v>74</v>
      </c>
      <c r="E15">
        <v>0.12714776632302405</v>
      </c>
      <c r="F15" s="64">
        <v>582</v>
      </c>
      <c r="G15">
        <v>144</v>
      </c>
      <c r="H15">
        <v>0.24742268041237114</v>
      </c>
      <c r="J15">
        <v>165</v>
      </c>
      <c r="K15">
        <v>33</v>
      </c>
      <c r="L15">
        <v>0.2</v>
      </c>
      <c r="M15" s="64">
        <v>1046</v>
      </c>
      <c r="N15">
        <v>555</v>
      </c>
      <c r="O15">
        <v>0.53059273422562137</v>
      </c>
      <c r="Q15">
        <v>35</v>
      </c>
      <c r="R15">
        <v>5</v>
      </c>
      <c r="S15">
        <v>0.14285714285714285</v>
      </c>
      <c r="T15" s="64">
        <v>358</v>
      </c>
      <c r="U15">
        <v>352</v>
      </c>
      <c r="V15">
        <v>0.98324022346368711</v>
      </c>
    </row>
    <row r="16" spans="2:22" x14ac:dyDescent="0.2">
      <c r="C16">
        <v>272</v>
      </c>
      <c r="D16">
        <v>8</v>
      </c>
      <c r="E16">
        <v>2.9411764705882353E-2</v>
      </c>
      <c r="F16" s="64">
        <v>1827</v>
      </c>
      <c r="G16">
        <v>2553</v>
      </c>
      <c r="H16">
        <v>1.3973727422003284</v>
      </c>
      <c r="J16">
        <v>129</v>
      </c>
      <c r="K16">
        <v>2</v>
      </c>
      <c r="L16">
        <v>1.5503875968992248E-2</v>
      </c>
      <c r="M16" s="64">
        <v>1682</v>
      </c>
      <c r="N16">
        <v>1253</v>
      </c>
      <c r="O16">
        <v>0.74494649227110588</v>
      </c>
      <c r="Q16">
        <v>4</v>
      </c>
      <c r="R16">
        <v>1</v>
      </c>
      <c r="S16">
        <v>0.25</v>
      </c>
      <c r="T16" s="64">
        <v>2642</v>
      </c>
      <c r="U16">
        <v>1710</v>
      </c>
      <c r="V16">
        <v>0.64723694171082513</v>
      </c>
    </row>
    <row r="17" spans="3:22" x14ac:dyDescent="0.2">
      <c r="C17">
        <v>157</v>
      </c>
      <c r="D17">
        <v>6</v>
      </c>
      <c r="E17">
        <v>3.8216560509554139E-2</v>
      </c>
      <c r="F17" s="64">
        <v>723</v>
      </c>
      <c r="G17">
        <v>310</v>
      </c>
      <c r="H17">
        <v>0.42876901798063621</v>
      </c>
      <c r="J17">
        <v>130</v>
      </c>
      <c r="K17">
        <v>4</v>
      </c>
      <c r="L17">
        <v>3.0769230769230771E-2</v>
      </c>
      <c r="M17" s="64">
        <v>87</v>
      </c>
      <c r="N17">
        <v>19</v>
      </c>
      <c r="O17">
        <v>0.21839080459770116</v>
      </c>
      <c r="Q17">
        <v>13</v>
      </c>
      <c r="R17">
        <v>0</v>
      </c>
      <c r="S17">
        <v>0</v>
      </c>
      <c r="T17" s="64">
        <v>583</v>
      </c>
      <c r="U17">
        <v>552</v>
      </c>
      <c r="V17">
        <v>0.94682675814751283</v>
      </c>
    </row>
    <row r="18" spans="3:22" x14ac:dyDescent="0.2">
      <c r="C18">
        <v>413</v>
      </c>
      <c r="D18">
        <v>14</v>
      </c>
      <c r="E18">
        <v>3.3898305084745763E-2</v>
      </c>
      <c r="F18" s="64">
        <v>3423</v>
      </c>
      <c r="G18">
        <v>1710</v>
      </c>
      <c r="H18">
        <v>0.49956178790534617</v>
      </c>
      <c r="J18">
        <v>95</v>
      </c>
      <c r="K18">
        <v>7</v>
      </c>
      <c r="L18">
        <v>7.3684210526315783E-2</v>
      </c>
      <c r="M18" s="64">
        <v>962</v>
      </c>
      <c r="N18">
        <v>869</v>
      </c>
      <c r="O18">
        <v>0.90332640332640335</v>
      </c>
      <c r="Q18">
        <v>0</v>
      </c>
      <c r="R18">
        <v>0</v>
      </c>
      <c r="S18">
        <v>0</v>
      </c>
      <c r="T18" s="64">
        <v>872</v>
      </c>
      <c r="U18">
        <v>581</v>
      </c>
      <c r="V18">
        <v>0.66628440366972475</v>
      </c>
    </row>
    <row r="19" spans="3:22" x14ac:dyDescent="0.2">
      <c r="C19">
        <v>305</v>
      </c>
      <c r="D19">
        <v>49</v>
      </c>
      <c r="E19">
        <v>0.16065573770491803</v>
      </c>
      <c r="F19" s="64">
        <v>682</v>
      </c>
      <c r="G19">
        <v>75</v>
      </c>
      <c r="H19">
        <v>0.10997067448680352</v>
      </c>
      <c r="J19">
        <v>97</v>
      </c>
      <c r="K19">
        <v>4</v>
      </c>
      <c r="L19">
        <v>4.1237113402061855E-2</v>
      </c>
      <c r="M19" s="64">
        <v>669</v>
      </c>
      <c r="N19">
        <v>139</v>
      </c>
      <c r="O19">
        <v>0.20777279521674141</v>
      </c>
      <c r="Q19">
        <v>61</v>
      </c>
      <c r="R19">
        <v>30</v>
      </c>
      <c r="S19">
        <v>0.49180327868852458</v>
      </c>
      <c r="T19" s="64">
        <v>127</v>
      </c>
      <c r="U19">
        <v>63</v>
      </c>
      <c r="V19">
        <v>0.49606299212598426</v>
      </c>
    </row>
    <row r="20" spans="3:22" x14ac:dyDescent="0.2">
      <c r="C20">
        <v>317</v>
      </c>
      <c r="D20">
        <v>8</v>
      </c>
      <c r="E20">
        <v>2.5236593059936908E-2</v>
      </c>
      <c r="F20" s="64">
        <v>427</v>
      </c>
      <c r="G20">
        <v>76</v>
      </c>
      <c r="H20">
        <v>0.17798594847775176</v>
      </c>
      <c r="J20">
        <v>893</v>
      </c>
      <c r="K20">
        <v>73</v>
      </c>
      <c r="L20">
        <v>8.174692049272117E-2</v>
      </c>
      <c r="M20" s="64">
        <v>331</v>
      </c>
      <c r="N20">
        <v>59</v>
      </c>
      <c r="O20">
        <v>0.1782477341389728</v>
      </c>
      <c r="Q20">
        <v>33</v>
      </c>
      <c r="R20">
        <v>9</v>
      </c>
      <c r="S20">
        <v>0.27272727272727271</v>
      </c>
      <c r="T20" s="64">
        <v>146</v>
      </c>
      <c r="U20">
        <v>47</v>
      </c>
      <c r="V20">
        <v>0.32191780821917809</v>
      </c>
    </row>
    <row r="21" spans="3:22" x14ac:dyDescent="0.2">
      <c r="C21">
        <v>963</v>
      </c>
      <c r="D21">
        <v>67</v>
      </c>
      <c r="E21">
        <v>6.9574247144340601E-2</v>
      </c>
      <c r="F21" s="64">
        <v>399</v>
      </c>
      <c r="G21">
        <v>95</v>
      </c>
      <c r="H21">
        <v>0.23809523809523808</v>
      </c>
      <c r="J21">
        <v>114</v>
      </c>
      <c r="K21">
        <v>8</v>
      </c>
      <c r="L21">
        <v>7.0175438596491224E-2</v>
      </c>
      <c r="M21" s="64">
        <v>593</v>
      </c>
      <c r="N21">
        <v>370</v>
      </c>
      <c r="O21">
        <v>0.62394603709949414</v>
      </c>
      <c r="Q21">
        <v>11</v>
      </c>
      <c r="R21">
        <v>7</v>
      </c>
      <c r="S21">
        <v>0.63636363636363635</v>
      </c>
      <c r="T21" s="64">
        <v>368</v>
      </c>
      <c r="U21">
        <v>239</v>
      </c>
      <c r="V21">
        <v>0.64945652173913049</v>
      </c>
    </row>
    <row r="22" spans="3:22" x14ac:dyDescent="0.2">
      <c r="C22">
        <v>274</v>
      </c>
      <c r="D22">
        <v>4</v>
      </c>
      <c r="E22">
        <v>1.4598540145985401E-2</v>
      </c>
      <c r="F22" s="64">
        <v>454</v>
      </c>
      <c r="G22">
        <v>189</v>
      </c>
      <c r="H22">
        <v>0.41629955947136565</v>
      </c>
      <c r="J22">
        <v>82</v>
      </c>
      <c r="K22">
        <v>12</v>
      </c>
      <c r="L22">
        <v>0.14634146341463414</v>
      </c>
      <c r="M22" s="64">
        <v>1586</v>
      </c>
      <c r="N22">
        <v>1019</v>
      </c>
      <c r="O22">
        <v>0.64249684741488022</v>
      </c>
      <c r="Q22">
        <v>63</v>
      </c>
      <c r="R22">
        <v>17</v>
      </c>
      <c r="S22">
        <v>0.26984126984126983</v>
      </c>
      <c r="T22" s="64">
        <v>103</v>
      </c>
      <c r="U22">
        <v>68</v>
      </c>
      <c r="V22">
        <v>0.66019417475728159</v>
      </c>
    </row>
    <row r="23" spans="3:22" x14ac:dyDescent="0.2">
      <c r="C23">
        <v>281</v>
      </c>
      <c r="D23">
        <v>7</v>
      </c>
      <c r="E23">
        <v>2.491103202846975E-2</v>
      </c>
      <c r="F23" s="64">
        <v>1911</v>
      </c>
      <c r="G23">
        <v>1469</v>
      </c>
      <c r="H23">
        <v>0.76870748299319724</v>
      </c>
      <c r="J23">
        <v>97</v>
      </c>
      <c r="K23">
        <v>11</v>
      </c>
      <c r="L23">
        <v>0.1134020618556701</v>
      </c>
      <c r="M23" s="64">
        <v>645</v>
      </c>
      <c r="N23">
        <v>206</v>
      </c>
      <c r="O23">
        <v>0.31937984496124033</v>
      </c>
      <c r="Q23">
        <v>76</v>
      </c>
      <c r="R23">
        <v>29</v>
      </c>
      <c r="S23">
        <v>0.38157894736842107</v>
      </c>
      <c r="T23" s="64">
        <v>976</v>
      </c>
      <c r="U23">
        <v>485</v>
      </c>
      <c r="V23">
        <v>0.4969262295081967</v>
      </c>
    </row>
    <row r="24" spans="3:22" x14ac:dyDescent="0.2">
      <c r="C24">
        <v>399</v>
      </c>
      <c r="D24">
        <v>10</v>
      </c>
      <c r="E24">
        <v>2.5062656641604009E-2</v>
      </c>
      <c r="F24" s="64">
        <v>902</v>
      </c>
      <c r="G24">
        <v>462</v>
      </c>
      <c r="H24">
        <v>0.51219512195121952</v>
      </c>
      <c r="J24">
        <v>97</v>
      </c>
      <c r="K24">
        <v>10</v>
      </c>
      <c r="L24">
        <v>0.10309278350515463</v>
      </c>
      <c r="M24" s="64">
        <v>425</v>
      </c>
      <c r="N24">
        <v>93</v>
      </c>
      <c r="O24">
        <v>0.21882352941176469</v>
      </c>
      <c r="Q24">
        <v>0</v>
      </c>
      <c r="R24">
        <v>0</v>
      </c>
      <c r="S24">
        <v>0</v>
      </c>
      <c r="T24" s="64">
        <v>531</v>
      </c>
      <c r="U24">
        <v>264</v>
      </c>
      <c r="V24">
        <v>0.49717514124293788</v>
      </c>
    </row>
    <row r="25" spans="3:22" x14ac:dyDescent="0.2">
      <c r="C25">
        <v>573</v>
      </c>
      <c r="D25">
        <v>194</v>
      </c>
      <c r="E25">
        <v>0.33856893542757416</v>
      </c>
      <c r="F25" s="64">
        <v>633</v>
      </c>
      <c r="G25">
        <v>267</v>
      </c>
      <c r="H25">
        <v>0.4218009478672986</v>
      </c>
      <c r="J25">
        <v>66</v>
      </c>
      <c r="K25">
        <v>2</v>
      </c>
      <c r="L25">
        <v>3.0303030303030304E-2</v>
      </c>
      <c r="M25" s="64">
        <v>2208</v>
      </c>
      <c r="N25">
        <v>1973</v>
      </c>
      <c r="O25">
        <v>0.8935688405797102</v>
      </c>
      <c r="Q25">
        <v>9</v>
      </c>
      <c r="R25">
        <v>2</v>
      </c>
      <c r="S25">
        <v>0.22222222222222221</v>
      </c>
      <c r="T25" s="64">
        <v>114</v>
      </c>
      <c r="U25">
        <v>67</v>
      </c>
      <c r="V25">
        <v>0.58771929824561409</v>
      </c>
    </row>
    <row r="26" spans="3:22" x14ac:dyDescent="0.2">
      <c r="C26">
        <v>0</v>
      </c>
      <c r="D26">
        <v>6</v>
      </c>
      <c r="E26">
        <v>0</v>
      </c>
      <c r="F26" s="64">
        <v>763</v>
      </c>
      <c r="G26">
        <v>318</v>
      </c>
      <c r="H26">
        <v>0.41677588466579291</v>
      </c>
      <c r="J26">
        <v>55</v>
      </c>
      <c r="K26">
        <v>2</v>
      </c>
      <c r="L26">
        <v>3.6363636363636362E-2</v>
      </c>
      <c r="M26" s="64">
        <v>511</v>
      </c>
      <c r="N26">
        <v>242</v>
      </c>
      <c r="O26">
        <v>0.47358121330724068</v>
      </c>
      <c r="Q26">
        <v>25</v>
      </c>
      <c r="R26">
        <v>3</v>
      </c>
      <c r="S26">
        <v>0.12</v>
      </c>
      <c r="T26" s="64">
        <v>554</v>
      </c>
      <c r="U26">
        <v>235</v>
      </c>
      <c r="V26">
        <v>0.42418772563176893</v>
      </c>
    </row>
    <row r="27" spans="3:22" x14ac:dyDescent="0.2">
      <c r="C27">
        <v>84</v>
      </c>
      <c r="D27">
        <v>31</v>
      </c>
      <c r="E27">
        <v>0.36904761904761907</v>
      </c>
      <c r="F27" s="64"/>
      <c r="J27">
        <v>482</v>
      </c>
      <c r="K27">
        <v>56</v>
      </c>
      <c r="L27">
        <v>0.11618257261410789</v>
      </c>
      <c r="M27" s="64">
        <v>936</v>
      </c>
      <c r="N27">
        <v>499</v>
      </c>
      <c r="O27">
        <v>0.53311965811965811</v>
      </c>
      <c r="T27" s="64">
        <v>468</v>
      </c>
      <c r="U27">
        <v>367</v>
      </c>
      <c r="V27">
        <v>0.78418803418803418</v>
      </c>
    </row>
    <row r="28" spans="3:22" x14ac:dyDescent="0.2">
      <c r="C28">
        <v>708</v>
      </c>
      <c r="D28">
        <v>274</v>
      </c>
      <c r="E28">
        <v>0.38700564971751411</v>
      </c>
      <c r="F28" s="64"/>
      <c r="J28">
        <v>205</v>
      </c>
      <c r="K28">
        <v>43</v>
      </c>
      <c r="L28">
        <v>0.2097560975609756</v>
      </c>
      <c r="M28" s="64">
        <v>487</v>
      </c>
      <c r="N28">
        <v>276</v>
      </c>
      <c r="O28">
        <v>0.56673511293634493</v>
      </c>
      <c r="T28" s="64">
        <v>341</v>
      </c>
      <c r="U28">
        <v>151</v>
      </c>
      <c r="V28">
        <v>0.44281524926686217</v>
      </c>
    </row>
    <row r="29" spans="3:22" x14ac:dyDescent="0.2">
      <c r="C29">
        <v>563</v>
      </c>
      <c r="D29">
        <v>357</v>
      </c>
      <c r="E29">
        <v>0.63410301953818826</v>
      </c>
      <c r="F29" s="64"/>
      <c r="J29">
        <v>107</v>
      </c>
      <c r="K29">
        <v>20</v>
      </c>
      <c r="L29">
        <v>0.18691588785046728</v>
      </c>
      <c r="M29" s="64">
        <v>584</v>
      </c>
      <c r="N29">
        <v>278</v>
      </c>
      <c r="O29">
        <v>0.47602739726027399</v>
      </c>
      <c r="T29" s="64">
        <v>324</v>
      </c>
      <c r="U29">
        <v>192</v>
      </c>
      <c r="V29">
        <v>0.59259259259259256</v>
      </c>
    </row>
    <row r="30" spans="3:22" x14ac:dyDescent="0.2">
      <c r="T30" s="64">
        <v>860</v>
      </c>
      <c r="U30">
        <v>268</v>
      </c>
      <c r="V30">
        <v>0.3116279069767442</v>
      </c>
    </row>
    <row r="31" spans="3:22" x14ac:dyDescent="0.2">
      <c r="T31" s="64">
        <v>294</v>
      </c>
      <c r="U31">
        <v>78</v>
      </c>
      <c r="V31">
        <v>0.26530612244897961</v>
      </c>
    </row>
    <row r="32" spans="3:22" x14ac:dyDescent="0.2">
      <c r="T32" s="64">
        <v>240</v>
      </c>
      <c r="U32">
        <v>64</v>
      </c>
      <c r="V32">
        <v>0.26666666666666666</v>
      </c>
    </row>
    <row r="33" spans="20:22" x14ac:dyDescent="0.2">
      <c r="T33" s="64">
        <v>480</v>
      </c>
      <c r="U33">
        <v>297</v>
      </c>
      <c r="V33">
        <v>0.61875000000000002</v>
      </c>
    </row>
    <row r="34" spans="20:22" x14ac:dyDescent="0.2">
      <c r="T34" s="64"/>
    </row>
  </sheetData>
  <mergeCells count="9">
    <mergeCell ref="Q4:V4"/>
    <mergeCell ref="Q5:S5"/>
    <mergeCell ref="T5:V5"/>
    <mergeCell ref="C4:H4"/>
    <mergeCell ref="C5:E5"/>
    <mergeCell ref="F5:H5"/>
    <mergeCell ref="J4:O4"/>
    <mergeCell ref="J5:L5"/>
    <mergeCell ref="M5:O5"/>
  </mergeCells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EC0DAC-10AD-1A43-879C-38BF7837E661}">
  <dimension ref="B2:I31"/>
  <sheetViews>
    <sheetView workbookViewId="0">
      <selection activeCell="O4" sqref="O4:Q32"/>
    </sheetView>
  </sheetViews>
  <sheetFormatPr baseColWidth="10" defaultRowHeight="16" x14ac:dyDescent="0.2"/>
  <cols>
    <col min="4" max="4" width="10.83203125" style="60"/>
    <col min="5" max="5" width="12.5" style="60" customWidth="1"/>
    <col min="6" max="6" width="8.33203125" style="60" customWidth="1"/>
    <col min="7" max="7" width="10.83203125" style="60"/>
    <col min="8" max="8" width="12.33203125" style="60" customWidth="1"/>
    <col min="9" max="9" width="8" style="60" customWidth="1"/>
  </cols>
  <sheetData>
    <row r="2" spans="2:9" x14ac:dyDescent="0.2">
      <c r="B2" t="s">
        <v>1151</v>
      </c>
    </row>
    <row r="4" spans="2:9" x14ac:dyDescent="0.2">
      <c r="D4" s="145" t="s">
        <v>47</v>
      </c>
      <c r="E4" s="145"/>
      <c r="F4" s="145"/>
      <c r="G4" s="145" t="s">
        <v>1064</v>
      </c>
      <c r="H4" s="145"/>
      <c r="I4" s="145"/>
    </row>
    <row r="5" spans="2:9" ht="51" x14ac:dyDescent="0.2">
      <c r="D5" s="61" t="s">
        <v>1121</v>
      </c>
      <c r="E5" s="61" t="s">
        <v>1150</v>
      </c>
      <c r="F5" s="61" t="s">
        <v>1149</v>
      </c>
      <c r="G5" s="61" t="s">
        <v>1121</v>
      </c>
      <c r="H5" s="61" t="s">
        <v>1150</v>
      </c>
      <c r="I5" s="61" t="s">
        <v>1149</v>
      </c>
    </row>
    <row r="6" spans="2:9" x14ac:dyDescent="0.2">
      <c r="D6" s="60">
        <v>484.44299999999998</v>
      </c>
      <c r="E6" s="60">
        <v>0.114</v>
      </c>
      <c r="F6" s="60">
        <v>2.3532180256500768E-2</v>
      </c>
      <c r="G6" s="60">
        <v>110.643</v>
      </c>
      <c r="H6" s="60">
        <v>14.28</v>
      </c>
      <c r="I6" s="60">
        <v>12.906374556004446</v>
      </c>
    </row>
    <row r="7" spans="2:9" x14ac:dyDescent="0.2">
      <c r="D7" s="60">
        <v>86.424000000000007</v>
      </c>
      <c r="E7" s="60">
        <v>1.4850000000000001</v>
      </c>
      <c r="F7" s="60">
        <v>1.7182727020272146</v>
      </c>
      <c r="G7" s="60">
        <v>385.85199999999998</v>
      </c>
      <c r="H7" s="60">
        <v>59.463000000000001</v>
      </c>
      <c r="I7" s="60">
        <v>15.410831095860592</v>
      </c>
    </row>
    <row r="8" spans="2:9" x14ac:dyDescent="0.2">
      <c r="D8" s="60">
        <v>235.624</v>
      </c>
      <c r="E8" s="60">
        <v>0.4</v>
      </c>
      <c r="F8" s="60">
        <v>0.16976199368485384</v>
      </c>
      <c r="G8" s="60">
        <v>234.08199999999999</v>
      </c>
      <c r="H8" s="60">
        <v>8.8539999999999992</v>
      </c>
      <c r="I8" s="60">
        <v>3.7824352150101244</v>
      </c>
    </row>
    <row r="9" spans="2:9" x14ac:dyDescent="0.2">
      <c r="D9" s="60">
        <v>86.253</v>
      </c>
      <c r="E9" s="60">
        <v>0.28599999999999998</v>
      </c>
      <c r="F9" s="60">
        <v>0.33158266958830412</v>
      </c>
      <c r="G9" s="60">
        <v>350.83699999999999</v>
      </c>
      <c r="H9" s="60">
        <v>61.918999999999997</v>
      </c>
      <c r="I9" s="60">
        <v>17.648936685697347</v>
      </c>
    </row>
    <row r="10" spans="2:9" x14ac:dyDescent="0.2">
      <c r="D10" s="60">
        <v>130.065</v>
      </c>
      <c r="E10" s="60">
        <v>0.28599999999999998</v>
      </c>
      <c r="F10" s="60">
        <v>0.21989005497251371</v>
      </c>
      <c r="G10" s="60">
        <v>310.053</v>
      </c>
      <c r="H10" s="60">
        <v>24.905000000000001</v>
      </c>
      <c r="I10" s="60">
        <v>8.0324976697532353</v>
      </c>
    </row>
    <row r="11" spans="2:9" x14ac:dyDescent="0.2">
      <c r="D11" s="60">
        <v>225.34200000000001</v>
      </c>
      <c r="E11" s="60">
        <v>1.9419999999999999</v>
      </c>
      <c r="F11" s="60">
        <v>0.86180117332765294</v>
      </c>
      <c r="G11" s="60">
        <v>282.12099999999998</v>
      </c>
      <c r="H11" s="60">
        <v>50.494999999999997</v>
      </c>
      <c r="I11" s="60">
        <v>17.89834858092804</v>
      </c>
    </row>
    <row r="12" spans="2:9" x14ac:dyDescent="0.2">
      <c r="D12" s="60">
        <v>372.71499999999997</v>
      </c>
      <c r="E12" s="60">
        <v>1.2</v>
      </c>
      <c r="F12" s="60">
        <v>0.32196182069409607</v>
      </c>
      <c r="G12" s="60">
        <v>307.48200000000003</v>
      </c>
      <c r="H12" s="60">
        <v>47.238999999999997</v>
      </c>
      <c r="I12" s="60">
        <v>15.363175730611871</v>
      </c>
    </row>
    <row r="13" spans="2:9" x14ac:dyDescent="0.2">
      <c r="D13" s="60">
        <v>171.02</v>
      </c>
      <c r="E13" s="60">
        <v>0.28599999999999998</v>
      </c>
      <c r="F13" s="60">
        <v>0.1672319027014384</v>
      </c>
      <c r="G13" s="60">
        <v>339.01299999999998</v>
      </c>
      <c r="H13" s="60">
        <v>39.470999999999997</v>
      </c>
      <c r="I13" s="60">
        <v>11.642916348340624</v>
      </c>
    </row>
    <row r="14" spans="2:9" x14ac:dyDescent="0.2">
      <c r="D14" s="60">
        <v>160.85300000000001</v>
      </c>
      <c r="E14" s="60">
        <v>0.4</v>
      </c>
      <c r="F14" s="60">
        <v>0.24867425537602655</v>
      </c>
      <c r="G14" s="60">
        <v>222.94300000000001</v>
      </c>
      <c r="H14" s="60">
        <v>19.535</v>
      </c>
      <c r="I14" s="60">
        <v>8.7623293846409176</v>
      </c>
    </row>
    <row r="15" spans="2:9" x14ac:dyDescent="0.2">
      <c r="D15" s="60">
        <v>144.173</v>
      </c>
      <c r="E15" s="60">
        <v>5.7000000000000002E-2</v>
      </c>
      <c r="F15" s="60">
        <v>3.9535835419946867E-2</v>
      </c>
      <c r="G15" s="60">
        <v>291.089</v>
      </c>
      <c r="H15" s="60">
        <v>34.615000000000002</v>
      </c>
      <c r="I15" s="60">
        <v>11.891552068267782</v>
      </c>
    </row>
    <row r="16" spans="2:9" x14ac:dyDescent="0.2">
      <c r="D16" s="60">
        <v>480.38799999999998</v>
      </c>
      <c r="E16" s="60">
        <v>1.8280000000000001</v>
      </c>
      <c r="F16" s="60">
        <v>0.38052574169213221</v>
      </c>
      <c r="G16" s="60">
        <v>418.35399999999998</v>
      </c>
      <c r="H16" s="60">
        <v>69.63</v>
      </c>
      <c r="I16" s="60">
        <v>16.64379927047429</v>
      </c>
    </row>
    <row r="17" spans="4:9" x14ac:dyDescent="0.2">
      <c r="D17" s="60">
        <v>164.851</v>
      </c>
      <c r="E17" s="60">
        <v>0.97099999999999997</v>
      </c>
      <c r="F17" s="60">
        <v>0.58901674845769814</v>
      </c>
      <c r="G17" s="60">
        <v>436.233</v>
      </c>
      <c r="H17" s="60">
        <v>73.171999999999997</v>
      </c>
      <c r="I17" s="60">
        <v>16.773604931309645</v>
      </c>
    </row>
    <row r="18" spans="4:9" x14ac:dyDescent="0.2">
      <c r="D18" s="60">
        <v>355.178</v>
      </c>
      <c r="E18" s="60">
        <v>0.8</v>
      </c>
      <c r="F18" s="60">
        <v>0.22523917584985559</v>
      </c>
      <c r="G18" s="60">
        <v>369.459</v>
      </c>
      <c r="H18" s="60">
        <v>53.521999999999998</v>
      </c>
      <c r="I18" s="60">
        <v>14.48658714498767</v>
      </c>
    </row>
    <row r="19" spans="4:9" x14ac:dyDescent="0.2">
      <c r="D19" s="60">
        <v>256.01600000000002</v>
      </c>
      <c r="E19" s="60">
        <v>3.1419999999999999</v>
      </c>
      <c r="F19" s="60">
        <v>1.2272670458096369</v>
      </c>
      <c r="G19" s="60">
        <v>379.798</v>
      </c>
      <c r="H19" s="60">
        <v>36.557000000000002</v>
      </c>
      <c r="I19" s="60">
        <v>9.6253798071606482</v>
      </c>
    </row>
    <row r="20" spans="4:9" x14ac:dyDescent="0.2">
      <c r="D20" s="60">
        <v>373.05700000000002</v>
      </c>
      <c r="E20" s="60">
        <v>4.3410000000000002</v>
      </c>
      <c r="F20" s="60">
        <v>1.1636291505051508</v>
      </c>
      <c r="G20" s="60">
        <v>203.00800000000001</v>
      </c>
      <c r="H20" s="60">
        <v>26.504000000000001</v>
      </c>
      <c r="I20" s="60">
        <v>13.055643127364439</v>
      </c>
    </row>
    <row r="21" spans="4:9" x14ac:dyDescent="0.2">
      <c r="D21" s="60">
        <v>202.15100000000001</v>
      </c>
      <c r="E21" s="60">
        <v>4.3410000000000002</v>
      </c>
      <c r="F21" s="60">
        <v>2.147404662851037</v>
      </c>
      <c r="G21" s="60">
        <v>348.495</v>
      </c>
      <c r="H21" s="60">
        <v>48.723999999999997</v>
      </c>
      <c r="I21" s="60">
        <v>13.981262284968219</v>
      </c>
    </row>
    <row r="22" spans="4:9" x14ac:dyDescent="0.2">
      <c r="D22" s="60">
        <v>277.38</v>
      </c>
      <c r="E22" s="60">
        <v>9.5960000000000001</v>
      </c>
      <c r="F22" s="60">
        <v>3.4595140240824862</v>
      </c>
      <c r="G22" s="60">
        <v>252.07499999999999</v>
      </c>
      <c r="H22" s="60">
        <v>29.532</v>
      </c>
      <c r="I22" s="60">
        <v>11.71556084498661</v>
      </c>
    </row>
    <row r="23" spans="4:9" x14ac:dyDescent="0.2">
      <c r="D23" s="60">
        <v>167.136</v>
      </c>
      <c r="E23" s="60">
        <v>3.9980000000000002</v>
      </c>
      <c r="F23" s="60">
        <v>2.39206394792265</v>
      </c>
      <c r="G23" s="60">
        <v>319.07799999999997</v>
      </c>
      <c r="H23" s="60">
        <v>25.99</v>
      </c>
      <c r="I23" s="60">
        <v>8.1453437717423327</v>
      </c>
    </row>
    <row r="24" spans="4:9" x14ac:dyDescent="0.2">
      <c r="D24" s="60">
        <v>99.847999999999999</v>
      </c>
      <c r="E24" s="60">
        <v>4.8550000000000004</v>
      </c>
      <c r="F24" s="60">
        <v>4.8623908340677833</v>
      </c>
      <c r="G24" s="60">
        <v>136.34800000000001</v>
      </c>
      <c r="H24" s="60">
        <v>0.74299999999999999</v>
      </c>
      <c r="I24" s="60">
        <v>0.54492915187608171</v>
      </c>
    </row>
    <row r="25" spans="4:9" x14ac:dyDescent="0.2">
      <c r="D25" s="60">
        <v>111.557</v>
      </c>
      <c r="E25" s="60">
        <v>1.7709999999999999</v>
      </c>
      <c r="F25" s="60">
        <v>1.5875292451392562</v>
      </c>
      <c r="G25" s="60">
        <v>483.58600000000001</v>
      </c>
      <c r="H25" s="60">
        <v>8.968</v>
      </c>
      <c r="I25" s="60">
        <v>1.8544788310662426</v>
      </c>
    </row>
    <row r="26" spans="4:9" x14ac:dyDescent="0.2">
      <c r="D26" s="60">
        <v>84.424999999999997</v>
      </c>
      <c r="E26" s="60">
        <v>2.056</v>
      </c>
      <c r="F26" s="60">
        <v>2.4352976014213801</v>
      </c>
      <c r="G26" s="60">
        <v>286.11900000000003</v>
      </c>
      <c r="H26" s="60">
        <v>47.924999999999997</v>
      </c>
      <c r="I26" s="60">
        <v>16.750023591582522</v>
      </c>
    </row>
    <row r="27" spans="4:9" x14ac:dyDescent="0.2">
      <c r="D27" s="60">
        <v>128.065</v>
      </c>
      <c r="E27" s="60">
        <v>4.798</v>
      </c>
      <c r="F27" s="60">
        <v>3.7465349627142466</v>
      </c>
      <c r="G27" s="60">
        <v>184.958</v>
      </c>
      <c r="H27" s="60">
        <v>7.94</v>
      </c>
      <c r="I27" s="60">
        <v>4.2928664886082251</v>
      </c>
    </row>
    <row r="28" spans="4:9" x14ac:dyDescent="0.2">
      <c r="G28" s="60">
        <v>368.54500000000002</v>
      </c>
      <c r="H28" s="60">
        <v>18.620999999999999</v>
      </c>
      <c r="I28" s="60">
        <v>5.0525715991262929</v>
      </c>
    </row>
    <row r="29" spans="4:9" x14ac:dyDescent="0.2">
      <c r="G29" s="60">
        <v>210.32</v>
      </c>
      <c r="H29" s="60">
        <v>7.94</v>
      </c>
      <c r="I29" s="60">
        <v>3.7751996957017879</v>
      </c>
    </row>
    <row r="30" spans="4:9" x14ac:dyDescent="0.2">
      <c r="G30" s="60">
        <v>189.24199999999999</v>
      </c>
      <c r="H30" s="60">
        <v>11.423999999999999</v>
      </c>
      <c r="I30" s="60">
        <v>6.0367148941566882</v>
      </c>
    </row>
    <row r="31" spans="4:9" x14ac:dyDescent="0.2">
      <c r="G31" s="60">
        <v>285.09100000000001</v>
      </c>
      <c r="H31" s="60">
        <v>28.675000000000001</v>
      </c>
      <c r="I31" s="60">
        <v>10.058191945729609</v>
      </c>
    </row>
  </sheetData>
  <mergeCells count="2">
    <mergeCell ref="D4:F4"/>
    <mergeCell ref="G4:I4"/>
  </mergeCells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8DA0C8-4094-CB42-8A61-FB594C197654}">
  <dimension ref="B2:D30"/>
  <sheetViews>
    <sheetView workbookViewId="0">
      <selection activeCell="B3" sqref="B3"/>
    </sheetView>
  </sheetViews>
  <sheetFormatPr baseColWidth="10" defaultRowHeight="16" x14ac:dyDescent="0.2"/>
  <sheetData>
    <row r="2" spans="2:4" x14ac:dyDescent="0.2">
      <c r="B2" t="s">
        <v>1152</v>
      </c>
    </row>
    <row r="4" spans="2:4" x14ac:dyDescent="0.2">
      <c r="C4" s="45" t="s">
        <v>47</v>
      </c>
      <c r="D4" s="45" t="s">
        <v>1064</v>
      </c>
    </row>
    <row r="5" spans="2:4" x14ac:dyDescent="0.2">
      <c r="C5">
        <v>14.330599999999999</v>
      </c>
      <c r="D5">
        <v>78.360829999999993</v>
      </c>
    </row>
    <row r="6" spans="2:4" x14ac:dyDescent="0.2">
      <c r="C6">
        <v>37.614660000000001</v>
      </c>
      <c r="D6">
        <v>50.159889999999997</v>
      </c>
    </row>
    <row r="7" spans="2:4" x14ac:dyDescent="0.2">
      <c r="C7">
        <v>24.340970000000002</v>
      </c>
      <c r="D7">
        <v>38.006019999999999</v>
      </c>
    </row>
    <row r="8" spans="2:4" x14ac:dyDescent="0.2">
      <c r="C8">
        <v>14.671939999999999</v>
      </c>
      <c r="D8">
        <v>64.373680000000007</v>
      </c>
    </row>
    <row r="9" spans="2:4" x14ac:dyDescent="0.2">
      <c r="C9">
        <v>13.59886</v>
      </c>
      <c r="D9">
        <v>40.077649999999998</v>
      </c>
    </row>
    <row r="10" spans="2:4" x14ac:dyDescent="0.2">
      <c r="C10">
        <v>27.965999999999998</v>
      </c>
      <c r="D10">
        <v>47.250860000000003</v>
      </c>
    </row>
    <row r="11" spans="2:4" x14ac:dyDescent="0.2">
      <c r="C11">
        <v>17.84768</v>
      </c>
      <c r="D11">
        <v>63.258929999999999</v>
      </c>
    </row>
    <row r="12" spans="2:4" x14ac:dyDescent="0.2">
      <c r="C12">
        <v>18.623570000000001</v>
      </c>
      <c r="D12">
        <v>76.79234000000001</v>
      </c>
    </row>
    <row r="13" spans="2:4" x14ac:dyDescent="0.2">
      <c r="C13">
        <v>22.567869999999999</v>
      </c>
      <c r="D13">
        <v>72.461250000000007</v>
      </c>
    </row>
    <row r="14" spans="2:4" x14ac:dyDescent="0.2">
      <c r="C14">
        <v>19.695609999999999</v>
      </c>
      <c r="D14">
        <v>53.552790000000002</v>
      </c>
    </row>
    <row r="15" spans="2:4" x14ac:dyDescent="0.2">
      <c r="C15">
        <v>21.349050000000002</v>
      </c>
      <c r="D15">
        <v>58.127849999999995</v>
      </c>
    </row>
    <row r="16" spans="2:4" x14ac:dyDescent="0.2">
      <c r="C16">
        <v>17.861650000000001</v>
      </c>
      <c r="D16">
        <v>64.662559999999999</v>
      </c>
    </row>
    <row r="17" spans="3:4" x14ac:dyDescent="0.2">
      <c r="C17">
        <v>15.22139</v>
      </c>
      <c r="D17">
        <v>64.041620000000009</v>
      </c>
    </row>
    <row r="18" spans="3:4" x14ac:dyDescent="0.2">
      <c r="C18">
        <v>17.254899999999999</v>
      </c>
      <c r="D18">
        <v>46.588429999999995</v>
      </c>
    </row>
    <row r="19" spans="3:4" x14ac:dyDescent="0.2">
      <c r="C19">
        <v>15.43239</v>
      </c>
      <c r="D19">
        <v>60.862909999999999</v>
      </c>
    </row>
    <row r="20" spans="3:4" x14ac:dyDescent="0.2">
      <c r="C20">
        <v>22.607680000000002</v>
      </c>
      <c r="D20">
        <v>41.667430000000003</v>
      </c>
    </row>
    <row r="21" spans="3:4" x14ac:dyDescent="0.2">
      <c r="C21">
        <v>18.693910000000002</v>
      </c>
      <c r="D21">
        <v>34.356259999999999</v>
      </c>
    </row>
    <row r="22" spans="3:4" x14ac:dyDescent="0.2">
      <c r="C22">
        <v>12.46626</v>
      </c>
      <c r="D22">
        <v>42.383990000000004</v>
      </c>
    </row>
    <row r="23" spans="3:4" x14ac:dyDescent="0.2">
      <c r="C23">
        <v>25.581720000000001</v>
      </c>
      <c r="D23">
        <v>15.054169999999999</v>
      </c>
    </row>
    <row r="24" spans="3:4" x14ac:dyDescent="0.2">
      <c r="C24">
        <v>15.771289999999999</v>
      </c>
      <c r="D24">
        <v>10.218120000000001</v>
      </c>
    </row>
    <row r="25" spans="3:4" x14ac:dyDescent="0.2">
      <c r="C25">
        <v>12.91545</v>
      </c>
      <c r="D25">
        <v>42.356099999999998</v>
      </c>
    </row>
    <row r="26" spans="3:4" x14ac:dyDescent="0.2">
      <c r="C26">
        <v>16.337029999999999</v>
      </c>
      <c r="D26">
        <v>31.176080000000002</v>
      </c>
    </row>
    <row r="27" spans="3:4" x14ac:dyDescent="0.2">
      <c r="D27">
        <v>29.926640000000003</v>
      </c>
    </row>
    <row r="28" spans="3:4" x14ac:dyDescent="0.2">
      <c r="D28">
        <v>28.48085</v>
      </c>
    </row>
    <row r="29" spans="3:4" x14ac:dyDescent="0.2">
      <c r="D29">
        <v>18.811520000000002</v>
      </c>
    </row>
    <row r="30" spans="3:4" x14ac:dyDescent="0.2">
      <c r="D30">
        <v>27.494609999999998</v>
      </c>
    </row>
  </sheetData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C4D162-DA02-F243-A608-095792B84E71}">
  <dimension ref="B2:D30"/>
  <sheetViews>
    <sheetView workbookViewId="0">
      <selection activeCell="B3" sqref="B3"/>
    </sheetView>
  </sheetViews>
  <sheetFormatPr baseColWidth="10" defaultRowHeight="16" x14ac:dyDescent="0.2"/>
  <sheetData>
    <row r="2" spans="2:4" x14ac:dyDescent="0.2">
      <c r="B2" t="s">
        <v>1153</v>
      </c>
    </row>
    <row r="4" spans="2:4" x14ac:dyDescent="0.2">
      <c r="C4" s="45" t="s">
        <v>47</v>
      </c>
      <c r="D4" s="45" t="s">
        <v>1064</v>
      </c>
    </row>
    <row r="5" spans="2:4" x14ac:dyDescent="0.2">
      <c r="C5">
        <v>1.0900370000000001</v>
      </c>
      <c r="D5">
        <v>3.2931089999999998</v>
      </c>
    </row>
    <row r="6" spans="2:4" x14ac:dyDescent="0.2">
      <c r="C6">
        <v>1.5147940000000002</v>
      </c>
      <c r="D6">
        <v>3.0812210000000002</v>
      </c>
    </row>
    <row r="7" spans="2:4" x14ac:dyDescent="0.2">
      <c r="C7">
        <v>1.7054240000000001</v>
      </c>
      <c r="D7">
        <v>2.3105219999999997</v>
      </c>
    </row>
    <row r="8" spans="2:4" x14ac:dyDescent="0.2">
      <c r="C8">
        <v>1.6755519999999999</v>
      </c>
      <c r="D8">
        <v>3.5952640000000002</v>
      </c>
    </row>
    <row r="9" spans="2:4" x14ac:dyDescent="0.2">
      <c r="C9">
        <v>1.6872770000000001</v>
      </c>
      <c r="D9">
        <v>3.5841149999999997</v>
      </c>
    </row>
    <row r="10" spans="2:4" x14ac:dyDescent="0.2">
      <c r="C10">
        <v>2.1789549999999998</v>
      </c>
      <c r="D10">
        <v>3.937373</v>
      </c>
    </row>
    <row r="11" spans="2:4" x14ac:dyDescent="0.2">
      <c r="C11">
        <v>1.5510350000000002</v>
      </c>
      <c r="D11">
        <v>2.9696159999999998</v>
      </c>
    </row>
    <row r="12" spans="2:4" x14ac:dyDescent="0.2">
      <c r="C12">
        <v>1.6599949999999999</v>
      </c>
      <c r="D12">
        <v>2.6927409999999998</v>
      </c>
    </row>
    <row r="13" spans="2:4" x14ac:dyDescent="0.2">
      <c r="C13">
        <v>1.7175509999999998</v>
      </c>
      <c r="D13">
        <v>2.6059409999999996</v>
      </c>
    </row>
    <row r="14" spans="2:4" x14ac:dyDescent="0.2">
      <c r="C14">
        <v>1.6293030000000002</v>
      </c>
      <c r="D14">
        <v>3.4750019999999999</v>
      </c>
    </row>
    <row r="15" spans="2:4" x14ac:dyDescent="0.2">
      <c r="C15">
        <v>1.6637109999999999</v>
      </c>
      <c r="D15">
        <v>3.4219209999999998</v>
      </c>
    </row>
    <row r="16" spans="2:4" x14ac:dyDescent="0.2">
      <c r="C16">
        <v>2.4492310000000002</v>
      </c>
      <c r="D16">
        <v>3.388833</v>
      </c>
    </row>
    <row r="17" spans="3:4" x14ac:dyDescent="0.2">
      <c r="C17">
        <v>1.6934979999999999</v>
      </c>
      <c r="D17">
        <v>3.1913749999999999</v>
      </c>
    </row>
    <row r="18" spans="3:4" x14ac:dyDescent="0.2">
      <c r="C18">
        <v>1.4817829999999999</v>
      </c>
      <c r="D18">
        <v>2.5267060000000003</v>
      </c>
    </row>
    <row r="19" spans="3:4" x14ac:dyDescent="0.2">
      <c r="C19">
        <v>1.891248</v>
      </c>
      <c r="D19">
        <v>2.7998220000000003</v>
      </c>
    </row>
    <row r="20" spans="3:4" x14ac:dyDescent="0.2">
      <c r="C20">
        <v>2.3537049999999997</v>
      </c>
      <c r="D20">
        <v>2.6739009999999999</v>
      </c>
    </row>
    <row r="21" spans="3:4" x14ac:dyDescent="0.2">
      <c r="C21">
        <v>5.7243389999999996</v>
      </c>
      <c r="D21">
        <v>2.5154360000000002</v>
      </c>
    </row>
    <row r="22" spans="3:4" x14ac:dyDescent="0.2">
      <c r="C22">
        <v>4.7177160000000002</v>
      </c>
      <c r="D22">
        <v>2.5238939999999999</v>
      </c>
    </row>
    <row r="23" spans="3:4" x14ac:dyDescent="0.2">
      <c r="C23">
        <v>5.3573839999999997</v>
      </c>
      <c r="D23">
        <v>1.411964</v>
      </c>
    </row>
    <row r="24" spans="3:4" x14ac:dyDescent="0.2">
      <c r="C24">
        <v>3.2354029999999998</v>
      </c>
      <c r="D24">
        <v>2.4447760000000001</v>
      </c>
    </row>
    <row r="25" spans="3:4" x14ac:dyDescent="0.2">
      <c r="C25">
        <v>3.5079000000000002</v>
      </c>
      <c r="D25">
        <v>2.7755230000000002</v>
      </c>
    </row>
    <row r="26" spans="3:4" x14ac:dyDescent="0.2">
      <c r="C26">
        <v>3.5408770000000001</v>
      </c>
      <c r="D26">
        <v>1.5080469999999999</v>
      </c>
    </row>
    <row r="27" spans="3:4" x14ac:dyDescent="0.2">
      <c r="D27">
        <v>1.7896759999999998</v>
      </c>
    </row>
    <row r="28" spans="3:4" x14ac:dyDescent="0.2">
      <c r="D28">
        <v>1.8515360000000001</v>
      </c>
    </row>
    <row r="29" spans="3:4" x14ac:dyDescent="0.2">
      <c r="D29">
        <v>2.8293530000000002</v>
      </c>
    </row>
    <row r="30" spans="3:4" x14ac:dyDescent="0.2">
      <c r="D30">
        <v>2.2340520000000001</v>
      </c>
    </row>
  </sheetData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B0154A-D23E-CD42-9693-CACCF995AA66}">
  <dimension ref="B2"/>
  <sheetViews>
    <sheetView zoomScale="110" workbookViewId="0">
      <selection activeCell="J24" sqref="J24"/>
    </sheetView>
  </sheetViews>
  <sheetFormatPr baseColWidth="10" defaultRowHeight="16" x14ac:dyDescent="0.2"/>
  <sheetData>
    <row r="2" spans="2:2" x14ac:dyDescent="0.2">
      <c r="B2" s="11" t="s">
        <v>6</v>
      </c>
    </row>
  </sheetData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54D06-7396-AA4C-90C3-7E262CD65E5E}">
  <dimension ref="B2:E14"/>
  <sheetViews>
    <sheetView workbookViewId="0">
      <selection activeCell="C17" sqref="C17"/>
    </sheetView>
  </sheetViews>
  <sheetFormatPr baseColWidth="10" defaultRowHeight="16" x14ac:dyDescent="0.2"/>
  <sheetData>
    <row r="2" spans="2:5" x14ac:dyDescent="0.2">
      <c r="B2" t="s">
        <v>31</v>
      </c>
    </row>
    <row r="6" spans="2:5" x14ac:dyDescent="0.2">
      <c r="D6" t="s">
        <v>26</v>
      </c>
      <c r="E6" t="s">
        <v>32</v>
      </c>
    </row>
    <row r="7" spans="2:5" x14ac:dyDescent="0.2">
      <c r="B7" s="159" t="s">
        <v>20</v>
      </c>
      <c r="C7" t="s">
        <v>27</v>
      </c>
      <c r="D7">
        <v>477.09500000000003</v>
      </c>
      <c r="E7">
        <v>56.311</v>
      </c>
    </row>
    <row r="8" spans="2:5" x14ac:dyDescent="0.2">
      <c r="B8" s="159"/>
      <c r="C8" t="s">
        <v>28</v>
      </c>
      <c r="D8">
        <v>310.887</v>
      </c>
      <c r="E8">
        <v>116.70399999999999</v>
      </c>
    </row>
    <row r="9" spans="2:5" x14ac:dyDescent="0.2">
      <c r="B9" s="8"/>
    </row>
    <row r="10" spans="2:5" x14ac:dyDescent="0.2">
      <c r="B10" s="159" t="s">
        <v>21</v>
      </c>
      <c r="C10" t="s">
        <v>27</v>
      </c>
      <c r="D10">
        <v>297.58100000000002</v>
      </c>
      <c r="E10">
        <v>84.084000000000003</v>
      </c>
    </row>
    <row r="11" spans="2:5" x14ac:dyDescent="0.2">
      <c r="B11" s="159"/>
      <c r="C11" t="s">
        <v>28</v>
      </c>
      <c r="D11">
        <v>287.55799999999999</v>
      </c>
      <c r="E11">
        <v>124.497</v>
      </c>
    </row>
    <row r="12" spans="2:5" x14ac:dyDescent="0.2">
      <c r="B12" s="8"/>
    </row>
    <row r="13" spans="2:5" x14ac:dyDescent="0.2">
      <c r="B13" s="159" t="s">
        <v>22</v>
      </c>
      <c r="C13" t="s">
        <v>27</v>
      </c>
      <c r="D13">
        <v>1357.7339999999999</v>
      </c>
      <c r="E13">
        <v>965.19100000000003</v>
      </c>
    </row>
    <row r="14" spans="2:5" x14ac:dyDescent="0.2">
      <c r="B14" s="159"/>
      <c r="C14" t="s">
        <v>28</v>
      </c>
      <c r="D14">
        <v>477.97800000000001</v>
      </c>
      <c r="E14">
        <v>1912.1410000000001</v>
      </c>
    </row>
  </sheetData>
  <mergeCells count="3">
    <mergeCell ref="B7:B8"/>
    <mergeCell ref="B10:B11"/>
    <mergeCell ref="B13:B14"/>
  </mergeCells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71076-B80D-4C4A-9E04-5F3CBC442E23}">
  <dimension ref="B2:V40"/>
  <sheetViews>
    <sheetView workbookViewId="0">
      <selection activeCell="B2" sqref="B2"/>
    </sheetView>
  </sheetViews>
  <sheetFormatPr baseColWidth="10" defaultRowHeight="16" x14ac:dyDescent="0.2"/>
  <cols>
    <col min="5" max="9" width="16" customWidth="1"/>
    <col min="10" max="15" width="16.83203125" customWidth="1"/>
    <col min="17" max="22" width="15.83203125" customWidth="1"/>
  </cols>
  <sheetData>
    <row r="2" spans="2:22" x14ac:dyDescent="0.2">
      <c r="B2" t="s">
        <v>1021</v>
      </c>
    </row>
    <row r="4" spans="2:22" x14ac:dyDescent="0.2">
      <c r="C4" s="160" t="s">
        <v>7</v>
      </c>
      <c r="D4" s="132"/>
      <c r="E4" s="132"/>
      <c r="F4" s="132"/>
      <c r="G4" s="132"/>
      <c r="H4" s="161"/>
      <c r="J4" s="160" t="s">
        <v>1012</v>
      </c>
      <c r="K4" s="132"/>
      <c r="L4" s="132"/>
      <c r="M4" s="132"/>
      <c r="N4" s="132"/>
      <c r="O4" s="161"/>
      <c r="Q4" s="160" t="s">
        <v>1013</v>
      </c>
      <c r="R4" s="132"/>
      <c r="S4" s="132"/>
      <c r="T4" s="132"/>
      <c r="U4" s="132"/>
      <c r="V4" s="161"/>
    </row>
    <row r="5" spans="2:22" x14ac:dyDescent="0.2">
      <c r="C5" s="160" t="s">
        <v>47</v>
      </c>
      <c r="D5" s="132"/>
      <c r="E5" s="161"/>
      <c r="F5" s="160" t="s">
        <v>71</v>
      </c>
      <c r="G5" s="132"/>
      <c r="H5" s="161"/>
      <c r="J5" s="160" t="s">
        <v>47</v>
      </c>
      <c r="K5" s="132"/>
      <c r="L5" s="161"/>
      <c r="M5" s="160" t="s">
        <v>71</v>
      </c>
      <c r="N5" s="132"/>
      <c r="O5" s="161"/>
      <c r="Q5" s="160" t="s">
        <v>47</v>
      </c>
      <c r="R5" s="132"/>
      <c r="S5" s="161"/>
      <c r="T5" s="160" t="s">
        <v>71</v>
      </c>
      <c r="U5" s="132"/>
      <c r="V5" s="161"/>
    </row>
    <row r="6" spans="2:22" x14ac:dyDescent="0.2">
      <c r="C6" s="45" t="s">
        <v>1022</v>
      </c>
      <c r="D6" s="45" t="s">
        <v>1023</v>
      </c>
      <c r="E6" s="45" t="s">
        <v>1025</v>
      </c>
      <c r="F6" s="45" t="s">
        <v>1022</v>
      </c>
      <c r="G6" s="45" t="s">
        <v>1023</v>
      </c>
      <c r="H6" s="45" t="s">
        <v>1025</v>
      </c>
      <c r="J6" s="45" t="s">
        <v>1022</v>
      </c>
      <c r="K6" s="45" t="s">
        <v>1023</v>
      </c>
      <c r="L6" s="45" t="s">
        <v>1025</v>
      </c>
      <c r="M6" s="45" t="s">
        <v>1022</v>
      </c>
      <c r="N6" s="45" t="s">
        <v>1023</v>
      </c>
      <c r="O6" s="45" t="s">
        <v>1025</v>
      </c>
      <c r="Q6" s="45" t="s">
        <v>1022</v>
      </c>
      <c r="R6" s="45" t="s">
        <v>1023</v>
      </c>
      <c r="S6" s="45" t="s">
        <v>1025</v>
      </c>
      <c r="T6" s="45" t="s">
        <v>1022</v>
      </c>
      <c r="U6" s="45" t="s">
        <v>1023</v>
      </c>
      <c r="V6" s="45" t="s">
        <v>1025</v>
      </c>
    </row>
    <row r="7" spans="2:22" x14ac:dyDescent="0.2">
      <c r="C7">
        <v>105.34699999999999</v>
      </c>
      <c r="D7">
        <v>15.997999999999999</v>
      </c>
      <c r="E7">
        <v>15.186004347537189</v>
      </c>
      <c r="F7" s="65">
        <v>94.427999999999997</v>
      </c>
      <c r="G7">
        <v>1.871</v>
      </c>
      <c r="H7">
        <v>1.9814038209005804</v>
      </c>
      <c r="J7">
        <v>96.135000000000005</v>
      </c>
      <c r="K7">
        <v>5.6340000000000003</v>
      </c>
      <c r="L7">
        <v>5.8605086596973006</v>
      </c>
      <c r="M7" s="65">
        <v>106.355</v>
      </c>
      <c r="N7">
        <v>23.771000000000001</v>
      </c>
      <c r="O7">
        <v>22.350618212589911</v>
      </c>
      <c r="Q7">
        <v>79.415999999999997</v>
      </c>
      <c r="R7">
        <v>1.81</v>
      </c>
      <c r="S7">
        <v>2.2791377052483126</v>
      </c>
      <c r="T7" s="65">
        <v>90.11</v>
      </c>
      <c r="U7">
        <v>0.10299999999999999</v>
      </c>
      <c r="V7">
        <v>0.11430473865275774</v>
      </c>
    </row>
    <row r="8" spans="2:22" x14ac:dyDescent="0.2">
      <c r="C8">
        <v>92.103999999999999</v>
      </c>
      <c r="D8">
        <v>31.154</v>
      </c>
      <c r="E8">
        <v>33.824806740206725</v>
      </c>
      <c r="F8" s="64">
        <v>84.186999999999998</v>
      </c>
      <c r="G8">
        <v>4.6470000000000002</v>
      </c>
      <c r="H8">
        <v>5.519854609381496</v>
      </c>
      <c r="J8">
        <v>92.617999999999995</v>
      </c>
      <c r="K8">
        <v>2.673</v>
      </c>
      <c r="L8">
        <v>2.8860480684100285</v>
      </c>
      <c r="M8" s="64">
        <v>138.33099999999999</v>
      </c>
      <c r="N8">
        <v>21.611999999999998</v>
      </c>
      <c r="O8">
        <v>15.623396057282893</v>
      </c>
      <c r="Q8">
        <v>130.90799999999999</v>
      </c>
      <c r="R8">
        <v>9.6440000000000001</v>
      </c>
      <c r="S8">
        <v>7.3670058361597475</v>
      </c>
      <c r="T8" s="64">
        <v>90.088999999999999</v>
      </c>
      <c r="U8">
        <v>2.077</v>
      </c>
      <c r="V8">
        <v>2.3054978965245483</v>
      </c>
    </row>
    <row r="9" spans="2:22" x14ac:dyDescent="0.2">
      <c r="C9">
        <v>107.26</v>
      </c>
      <c r="D9">
        <v>10.446</v>
      </c>
      <c r="E9">
        <v>9.738952079060228</v>
      </c>
      <c r="F9" s="64">
        <v>67.962999999999994</v>
      </c>
      <c r="G9">
        <v>2.036</v>
      </c>
      <c r="H9">
        <v>2.9957476862410433</v>
      </c>
      <c r="J9">
        <v>47.665999999999997</v>
      </c>
      <c r="K9">
        <v>10.467000000000001</v>
      </c>
      <c r="L9">
        <v>21.959048378299002</v>
      </c>
      <c r="M9" s="64">
        <v>107.60899999999999</v>
      </c>
      <c r="N9">
        <v>10.446</v>
      </c>
      <c r="O9">
        <v>9.7073664842160046</v>
      </c>
      <c r="Q9">
        <v>61.463999999999999</v>
      </c>
      <c r="R9">
        <v>5.7990000000000004</v>
      </c>
      <c r="S9">
        <v>9.4347910972276452</v>
      </c>
      <c r="T9" s="64">
        <v>88.978999999999999</v>
      </c>
      <c r="U9">
        <v>3.3519999999999999</v>
      </c>
      <c r="V9">
        <v>3.7671810202407308</v>
      </c>
    </row>
    <row r="10" spans="2:22" x14ac:dyDescent="0.2">
      <c r="C10">
        <v>65.391999999999996</v>
      </c>
      <c r="D10">
        <v>8.1430000000000007</v>
      </c>
      <c r="E10">
        <v>12.452593589429901</v>
      </c>
      <c r="F10" s="64">
        <v>57.393000000000001</v>
      </c>
      <c r="G10">
        <v>10.426</v>
      </c>
      <c r="H10">
        <v>18.165978429425191</v>
      </c>
      <c r="J10">
        <v>126.672</v>
      </c>
      <c r="K10">
        <v>5.6959999999999997</v>
      </c>
      <c r="L10">
        <v>4.4966527725148415</v>
      </c>
      <c r="M10" s="64">
        <v>114.148</v>
      </c>
      <c r="N10">
        <v>8.9250000000000007</v>
      </c>
      <c r="O10">
        <v>7.8187966499632067</v>
      </c>
      <c r="Q10">
        <v>93.646000000000001</v>
      </c>
      <c r="R10">
        <v>6.827</v>
      </c>
      <c r="S10">
        <v>7.2902206180723139</v>
      </c>
      <c r="T10" s="64">
        <v>98.623000000000005</v>
      </c>
      <c r="U10">
        <v>2.4060000000000001</v>
      </c>
      <c r="V10">
        <v>2.4395931983411576</v>
      </c>
    </row>
    <row r="11" spans="2:22" x14ac:dyDescent="0.2">
      <c r="C11">
        <v>117.521</v>
      </c>
      <c r="D11">
        <v>16.882999999999999</v>
      </c>
      <c r="E11">
        <v>14.365943108040263</v>
      </c>
      <c r="F11" s="64">
        <v>50.545000000000002</v>
      </c>
      <c r="G11">
        <v>1.7070000000000001</v>
      </c>
      <c r="H11">
        <v>3.3771886437827678</v>
      </c>
      <c r="J11">
        <v>56.097000000000001</v>
      </c>
      <c r="K11">
        <v>4.8120000000000003</v>
      </c>
      <c r="L11">
        <v>8.5779988234664959</v>
      </c>
      <c r="M11" s="64">
        <v>129.01599999999999</v>
      </c>
      <c r="N11">
        <v>9.0069999999999997</v>
      </c>
      <c r="O11">
        <v>6.9813046443851929</v>
      </c>
      <c r="Q11">
        <v>54.082000000000001</v>
      </c>
      <c r="R11">
        <v>1.974</v>
      </c>
      <c r="S11">
        <v>3.6500129433083095</v>
      </c>
      <c r="T11" s="64">
        <v>86.161000000000001</v>
      </c>
      <c r="U11">
        <v>3.4550000000000001</v>
      </c>
      <c r="V11">
        <v>4.0099348893350815</v>
      </c>
    </row>
    <row r="12" spans="2:22" x14ac:dyDescent="0.2">
      <c r="C12">
        <v>39.049999999999997</v>
      </c>
      <c r="D12">
        <v>5.367</v>
      </c>
      <c r="E12">
        <v>13.743918053777209</v>
      </c>
      <c r="F12" s="64">
        <v>101.173</v>
      </c>
      <c r="G12">
        <v>3.5569999999999999</v>
      </c>
      <c r="H12">
        <v>3.5157601336324911</v>
      </c>
      <c r="J12">
        <v>60.744999999999997</v>
      </c>
      <c r="K12">
        <v>4.6269999999999998</v>
      </c>
      <c r="L12">
        <v>7.6170878261585324</v>
      </c>
      <c r="M12" s="64">
        <v>116.307</v>
      </c>
      <c r="N12">
        <v>2.488</v>
      </c>
      <c r="O12">
        <v>2.1391661722854174</v>
      </c>
      <c r="Q12">
        <v>99.63</v>
      </c>
      <c r="R12">
        <v>3.1869999999999998</v>
      </c>
      <c r="S12">
        <v>3.1988356920606238</v>
      </c>
      <c r="T12" s="64">
        <v>86.674999999999997</v>
      </c>
      <c r="U12">
        <v>2.7759999999999998</v>
      </c>
      <c r="V12">
        <v>3.202768964522642</v>
      </c>
    </row>
    <row r="13" spans="2:22" x14ac:dyDescent="0.2">
      <c r="C13">
        <v>88.834999999999994</v>
      </c>
      <c r="D13">
        <v>4.0720000000000001</v>
      </c>
      <c r="E13">
        <v>4.5837789159678062</v>
      </c>
      <c r="F13" s="64">
        <v>50.401000000000003</v>
      </c>
      <c r="G13">
        <v>4.1000000000000002E-2</v>
      </c>
      <c r="H13">
        <v>8.1347592309676392E-2</v>
      </c>
      <c r="J13">
        <v>106.31399999999999</v>
      </c>
      <c r="K13">
        <v>8.3490000000000002</v>
      </c>
      <c r="L13">
        <v>7.8531519837462618</v>
      </c>
      <c r="M13" s="64">
        <v>33.950000000000003</v>
      </c>
      <c r="N13">
        <v>0.35</v>
      </c>
      <c r="O13">
        <v>1.0309278350515463</v>
      </c>
      <c r="Q13">
        <v>32.244</v>
      </c>
      <c r="R13">
        <v>6.601</v>
      </c>
      <c r="S13">
        <v>20.472025803250219</v>
      </c>
      <c r="T13" s="64">
        <v>21.673999999999999</v>
      </c>
      <c r="U13">
        <v>0.49399999999999999</v>
      </c>
      <c r="V13">
        <v>2.2792285687921012</v>
      </c>
    </row>
    <row r="14" spans="2:22" x14ac:dyDescent="0.2">
      <c r="C14">
        <v>103.065</v>
      </c>
      <c r="D14">
        <v>14.065</v>
      </c>
      <c r="E14">
        <v>13.646727793140251</v>
      </c>
      <c r="F14" s="64">
        <v>38.783000000000001</v>
      </c>
      <c r="G14">
        <v>0.432</v>
      </c>
      <c r="H14">
        <v>1.1138901064899569</v>
      </c>
      <c r="J14">
        <v>34.299999999999997</v>
      </c>
      <c r="K14">
        <v>1.6040000000000001</v>
      </c>
      <c r="L14">
        <v>4.6763848396501464</v>
      </c>
      <c r="M14" s="64">
        <v>20.048999999999999</v>
      </c>
      <c r="N14">
        <v>0.432</v>
      </c>
      <c r="O14">
        <v>2.1547209337124045</v>
      </c>
      <c r="Q14">
        <v>52.149000000000001</v>
      </c>
      <c r="R14">
        <v>0.45200000000000001</v>
      </c>
      <c r="S14">
        <v>0.8667472051237799</v>
      </c>
      <c r="T14" s="64">
        <v>69.052000000000007</v>
      </c>
      <c r="U14">
        <v>0.57599999999999996</v>
      </c>
      <c r="V14">
        <v>0.8341539709204655</v>
      </c>
    </row>
    <row r="15" spans="2:22" x14ac:dyDescent="0.2">
      <c r="C15">
        <v>117.747</v>
      </c>
      <c r="D15">
        <v>18.302</v>
      </c>
      <c r="E15">
        <v>15.543495800317631</v>
      </c>
      <c r="F15" s="64">
        <v>84.721999999999994</v>
      </c>
      <c r="G15">
        <v>2.7759999999999998</v>
      </c>
      <c r="H15">
        <v>3.2765987582918252</v>
      </c>
      <c r="J15">
        <v>103.496</v>
      </c>
      <c r="K15">
        <v>4.359</v>
      </c>
      <c r="L15">
        <v>4.2117569761150193</v>
      </c>
      <c r="M15" s="64">
        <v>50.36</v>
      </c>
      <c r="N15">
        <v>0</v>
      </c>
      <c r="O15">
        <v>0</v>
      </c>
      <c r="Q15">
        <v>103.003</v>
      </c>
      <c r="R15">
        <v>13.715999999999999</v>
      </c>
      <c r="S15">
        <v>13.316117006300788</v>
      </c>
      <c r="T15" s="64">
        <v>78.326999999999998</v>
      </c>
      <c r="U15">
        <v>1.0489999999999999</v>
      </c>
      <c r="V15">
        <v>1.3392572165409118</v>
      </c>
    </row>
    <row r="16" spans="2:22" x14ac:dyDescent="0.2">
      <c r="C16">
        <v>80.897000000000006</v>
      </c>
      <c r="D16">
        <v>8.9450000000000003</v>
      </c>
      <c r="E16">
        <v>11.057270356131871</v>
      </c>
      <c r="F16" s="64">
        <v>70.554000000000002</v>
      </c>
      <c r="G16">
        <v>0.90500000000000003</v>
      </c>
      <c r="H16">
        <v>1.2827054454743885</v>
      </c>
      <c r="J16">
        <v>95.784999999999997</v>
      </c>
      <c r="K16">
        <v>5.5110000000000001</v>
      </c>
      <c r="L16">
        <v>5.7535104661481453</v>
      </c>
      <c r="M16" s="64">
        <v>96.628</v>
      </c>
      <c r="N16">
        <v>19.062000000000001</v>
      </c>
      <c r="O16">
        <v>19.727201225317714</v>
      </c>
      <c r="Q16">
        <v>86.593000000000004</v>
      </c>
      <c r="R16">
        <v>3.4750000000000001</v>
      </c>
      <c r="S16">
        <v>4.0130264571039227</v>
      </c>
      <c r="T16" s="64">
        <v>91.528000000000006</v>
      </c>
      <c r="U16">
        <v>0.39100000000000001</v>
      </c>
      <c r="V16">
        <v>0.42719167904903416</v>
      </c>
    </row>
    <row r="17" spans="3:22" x14ac:dyDescent="0.2">
      <c r="C17">
        <v>71.808000000000007</v>
      </c>
      <c r="D17">
        <v>7.0119999999999996</v>
      </c>
      <c r="E17">
        <v>9.7649286987522252</v>
      </c>
      <c r="F17" s="64">
        <v>36.829000000000001</v>
      </c>
      <c r="G17">
        <v>1.419</v>
      </c>
      <c r="H17">
        <v>3.8529419750739904</v>
      </c>
      <c r="J17">
        <v>87.641999999999996</v>
      </c>
      <c r="K17">
        <v>12.256</v>
      </c>
      <c r="L17">
        <v>13.984162844298398</v>
      </c>
      <c r="M17" s="64">
        <v>90.274000000000001</v>
      </c>
      <c r="N17">
        <v>4.7089999999999996</v>
      </c>
      <c r="O17">
        <v>5.2163413607461724</v>
      </c>
      <c r="Q17">
        <v>23.895</v>
      </c>
      <c r="R17">
        <v>1.645</v>
      </c>
      <c r="S17">
        <v>6.8842854153588622</v>
      </c>
      <c r="T17" s="64">
        <v>86.12</v>
      </c>
      <c r="U17">
        <v>1.522</v>
      </c>
      <c r="V17">
        <v>1.7673014398513702</v>
      </c>
    </row>
    <row r="18" spans="3:22" x14ac:dyDescent="0.2">
      <c r="C18">
        <v>106.108</v>
      </c>
      <c r="D18">
        <v>17.253</v>
      </c>
      <c r="E18">
        <v>16.25984845628982</v>
      </c>
      <c r="F18" s="64">
        <v>134.15700000000001</v>
      </c>
      <c r="G18">
        <v>1.069</v>
      </c>
      <c r="H18">
        <v>0.79682759751634258</v>
      </c>
      <c r="J18">
        <v>105.40900000000001</v>
      </c>
      <c r="K18">
        <v>0.92500000000000004</v>
      </c>
      <c r="L18">
        <v>0.87753417639859965</v>
      </c>
      <c r="M18" s="64">
        <v>73.966999999999999</v>
      </c>
      <c r="N18">
        <v>4.9560000000000004</v>
      </c>
      <c r="O18">
        <v>6.7002852623467222</v>
      </c>
      <c r="Q18">
        <v>53.609000000000002</v>
      </c>
      <c r="R18">
        <v>12.585000000000001</v>
      </c>
      <c r="S18">
        <v>23.475535824208624</v>
      </c>
      <c r="T18" s="64">
        <v>106.437</v>
      </c>
      <c r="U18">
        <v>1.4810000000000001</v>
      </c>
      <c r="V18">
        <v>1.3914334301041931</v>
      </c>
    </row>
    <row r="19" spans="3:22" x14ac:dyDescent="0.2">
      <c r="C19">
        <v>47.131999999999998</v>
      </c>
      <c r="D19">
        <v>10.076000000000001</v>
      </c>
      <c r="E19">
        <v>21.378256810659426</v>
      </c>
      <c r="F19" s="64">
        <v>110.303</v>
      </c>
      <c r="G19">
        <v>0.308</v>
      </c>
      <c r="H19">
        <v>0.27923084594254011</v>
      </c>
      <c r="J19">
        <v>95.394000000000005</v>
      </c>
      <c r="K19">
        <v>13.263</v>
      </c>
      <c r="L19">
        <v>13.903390150323919</v>
      </c>
      <c r="M19" s="64">
        <v>74.358000000000004</v>
      </c>
      <c r="N19">
        <v>2.262</v>
      </c>
      <c r="O19">
        <v>3.0420398612119746</v>
      </c>
      <c r="Q19">
        <v>90.191999999999993</v>
      </c>
      <c r="R19">
        <v>3.8039999999999998</v>
      </c>
      <c r="S19">
        <v>4.2176689728579033</v>
      </c>
      <c r="T19" s="64">
        <v>89.061000000000007</v>
      </c>
      <c r="U19">
        <v>2.3849999999999998</v>
      </c>
      <c r="V19">
        <v>2.6779398389867612</v>
      </c>
    </row>
    <row r="20" spans="3:22" x14ac:dyDescent="0.2">
      <c r="C20">
        <v>105.285</v>
      </c>
      <c r="D20">
        <v>15.176</v>
      </c>
      <c r="E20">
        <v>14.414209051621791</v>
      </c>
      <c r="F20" s="64">
        <v>66.503</v>
      </c>
      <c r="G20">
        <v>0.51400000000000001</v>
      </c>
      <c r="H20">
        <v>0.77289746327233355</v>
      </c>
      <c r="J20">
        <v>52.786999999999999</v>
      </c>
      <c r="K20">
        <v>9.7059999999999995</v>
      </c>
      <c r="L20">
        <v>18.387102885180063</v>
      </c>
      <c r="M20" s="64">
        <v>79.025999999999996</v>
      </c>
      <c r="N20">
        <v>11.474</v>
      </c>
      <c r="O20">
        <v>14.519272138283604</v>
      </c>
      <c r="Q20">
        <v>86.408000000000001</v>
      </c>
      <c r="R20">
        <v>39.215000000000003</v>
      </c>
      <c r="S20">
        <v>45.383529302842334</v>
      </c>
      <c r="T20" s="64">
        <v>61.731999999999999</v>
      </c>
      <c r="U20">
        <v>0.80200000000000005</v>
      </c>
      <c r="V20">
        <v>1.2991641288148772</v>
      </c>
    </row>
    <row r="21" spans="3:22" x14ac:dyDescent="0.2">
      <c r="C21">
        <v>110.18</v>
      </c>
      <c r="D21">
        <v>9.85</v>
      </c>
      <c r="E21">
        <v>8.9399165002722807</v>
      </c>
      <c r="F21" s="64">
        <v>38.536000000000001</v>
      </c>
      <c r="G21">
        <v>0.247</v>
      </c>
      <c r="H21">
        <v>0.64095910317625071</v>
      </c>
      <c r="J21">
        <v>71.561000000000007</v>
      </c>
      <c r="K21">
        <v>0.45200000000000001</v>
      </c>
      <c r="L21">
        <v>0.6316289599083299</v>
      </c>
      <c r="M21" s="64">
        <v>41.722999999999999</v>
      </c>
      <c r="N21">
        <v>7.3</v>
      </c>
      <c r="O21">
        <v>17.496344941638906</v>
      </c>
      <c r="Q21">
        <v>93.234999999999999</v>
      </c>
      <c r="R21">
        <v>25.498999999999999</v>
      </c>
      <c r="S21">
        <v>27.349171448490374</v>
      </c>
      <c r="T21" s="64">
        <v>53.465000000000003</v>
      </c>
      <c r="U21">
        <v>0.308</v>
      </c>
      <c r="V21">
        <v>0.57607780791171792</v>
      </c>
    </row>
    <row r="22" spans="3:22" x14ac:dyDescent="0.2">
      <c r="C22">
        <v>92.515000000000001</v>
      </c>
      <c r="D22">
        <v>19.7</v>
      </c>
      <c r="E22">
        <v>21.293844241474353</v>
      </c>
      <c r="F22" s="64">
        <v>113.32599999999999</v>
      </c>
      <c r="G22">
        <v>0.65800000000000003</v>
      </c>
      <c r="H22">
        <v>0.58062580519915996</v>
      </c>
      <c r="J22">
        <v>26.26</v>
      </c>
      <c r="K22">
        <v>0.57599999999999996</v>
      </c>
      <c r="L22">
        <v>2.1934501142421929</v>
      </c>
      <c r="M22" s="64">
        <v>73.33</v>
      </c>
      <c r="N22">
        <v>8.5340000000000007</v>
      </c>
      <c r="O22">
        <v>11.637801718259922</v>
      </c>
      <c r="Q22">
        <v>99.055000000000007</v>
      </c>
      <c r="R22">
        <v>16.8</v>
      </c>
      <c r="S22">
        <v>16.960274594922012</v>
      </c>
      <c r="T22" s="64">
        <v>68.578999999999994</v>
      </c>
      <c r="U22">
        <v>0.82299999999999995</v>
      </c>
      <c r="V22">
        <v>1.200075824960994</v>
      </c>
    </row>
    <row r="23" spans="3:22" x14ac:dyDescent="0.2">
      <c r="C23">
        <v>36.439</v>
      </c>
      <c r="D23">
        <v>1.337</v>
      </c>
      <c r="E23">
        <v>3.6691456955459807</v>
      </c>
      <c r="F23" s="64">
        <v>87.991</v>
      </c>
      <c r="G23">
        <v>0.123</v>
      </c>
      <c r="H23">
        <v>0.13978702367287563</v>
      </c>
      <c r="J23">
        <v>81.843000000000004</v>
      </c>
      <c r="K23">
        <v>7.0330000000000004</v>
      </c>
      <c r="L23">
        <v>8.5932822599367071</v>
      </c>
      <c r="M23" s="64">
        <v>114.18899999999999</v>
      </c>
      <c r="N23">
        <v>24.120999999999999</v>
      </c>
      <c r="O23">
        <v>21.12375097426197</v>
      </c>
      <c r="Q23">
        <v>92.372</v>
      </c>
      <c r="R23">
        <v>11.516</v>
      </c>
      <c r="S23">
        <v>12.466981336335687</v>
      </c>
      <c r="T23" s="64">
        <v>26.547999999999998</v>
      </c>
      <c r="U23">
        <v>0</v>
      </c>
      <c r="V23">
        <v>0</v>
      </c>
    </row>
    <row r="24" spans="3:22" x14ac:dyDescent="0.2">
      <c r="C24">
        <v>31.195</v>
      </c>
      <c r="D24">
        <v>1.3979999999999999</v>
      </c>
      <c r="E24">
        <v>4.4814874178554254</v>
      </c>
      <c r="F24" s="64">
        <v>78.284999999999997</v>
      </c>
      <c r="G24">
        <v>0.16500000000000001</v>
      </c>
      <c r="H24">
        <v>0.21076834642651854</v>
      </c>
      <c r="J24">
        <v>100.617</v>
      </c>
      <c r="K24">
        <v>10.013999999999999</v>
      </c>
      <c r="L24">
        <v>9.9525925042487842</v>
      </c>
      <c r="M24" s="64">
        <v>33.250999999999998</v>
      </c>
      <c r="N24">
        <v>2.7759999999999998</v>
      </c>
      <c r="O24">
        <v>8.3486210941024339</v>
      </c>
      <c r="Q24">
        <v>78.778999999999996</v>
      </c>
      <c r="R24">
        <v>4.2160000000000002</v>
      </c>
      <c r="S24">
        <v>5.3516800162479852</v>
      </c>
      <c r="T24" s="64">
        <v>84.763000000000005</v>
      </c>
      <c r="U24">
        <v>0.185</v>
      </c>
      <c r="V24">
        <v>0.2182556068095749</v>
      </c>
    </row>
    <row r="25" spans="3:22" x14ac:dyDescent="0.2">
      <c r="C25">
        <v>110.282</v>
      </c>
      <c r="D25">
        <v>12.708</v>
      </c>
      <c r="E25">
        <v>11.523186014036742</v>
      </c>
      <c r="F25" s="64">
        <v>52.889000000000003</v>
      </c>
      <c r="G25">
        <v>0.78100000000000003</v>
      </c>
      <c r="H25">
        <v>1.4766775700051049</v>
      </c>
      <c r="M25" s="64">
        <v>59.695999999999998</v>
      </c>
      <c r="N25">
        <v>1.522</v>
      </c>
      <c r="O25">
        <v>2.549584561779684</v>
      </c>
      <c r="Q25">
        <v>97.388999999999996</v>
      </c>
      <c r="R25">
        <v>7.0940000000000003</v>
      </c>
      <c r="S25">
        <v>7.284190206286131</v>
      </c>
      <c r="T25" s="64">
        <v>116.184</v>
      </c>
      <c r="U25">
        <v>1.583</v>
      </c>
      <c r="V25">
        <v>1.3624939750740206</v>
      </c>
    </row>
    <row r="26" spans="3:22" x14ac:dyDescent="0.2">
      <c r="C26">
        <v>112.956</v>
      </c>
      <c r="D26">
        <v>7.1559999999999997</v>
      </c>
      <c r="E26">
        <v>6.3352101703318109</v>
      </c>
      <c r="F26" s="64">
        <v>41.393999999999998</v>
      </c>
      <c r="G26">
        <v>5.1609999999999996</v>
      </c>
      <c r="H26">
        <v>12.467990530028505</v>
      </c>
      <c r="M26" s="64">
        <v>72.096000000000004</v>
      </c>
      <c r="N26">
        <v>5.9219999999999997</v>
      </c>
      <c r="O26">
        <v>8.214047936085219</v>
      </c>
      <c r="Q26">
        <v>88.32</v>
      </c>
      <c r="R26">
        <v>5.0179999999999998</v>
      </c>
      <c r="S26">
        <v>5.68161231884058</v>
      </c>
      <c r="T26" s="64">
        <v>85.524000000000001</v>
      </c>
      <c r="U26">
        <v>5.3470000000000004</v>
      </c>
      <c r="V26">
        <v>6.2520462092512048</v>
      </c>
    </row>
    <row r="27" spans="3:22" x14ac:dyDescent="0.2">
      <c r="C27">
        <v>55.563000000000002</v>
      </c>
      <c r="D27">
        <v>3.5990000000000002</v>
      </c>
      <c r="E27">
        <v>6.4773320375069749</v>
      </c>
      <c r="F27" s="64">
        <v>49.845999999999997</v>
      </c>
      <c r="G27">
        <v>1.3979999999999999</v>
      </c>
      <c r="H27">
        <v>2.8046382859206358</v>
      </c>
      <c r="M27" s="64">
        <v>114.93</v>
      </c>
      <c r="N27">
        <v>15.896000000000001</v>
      </c>
      <c r="O27">
        <v>13.831027582006438</v>
      </c>
      <c r="Q27">
        <v>98.006</v>
      </c>
      <c r="R27">
        <v>2.8170000000000002</v>
      </c>
      <c r="S27">
        <v>2.8743138175213767</v>
      </c>
      <c r="T27" s="64">
        <v>104.68899999999999</v>
      </c>
      <c r="U27">
        <v>1.3160000000000001</v>
      </c>
      <c r="V27">
        <v>1.2570566153081986</v>
      </c>
    </row>
    <row r="28" spans="3:22" x14ac:dyDescent="0.2">
      <c r="C28">
        <v>90.355999999999995</v>
      </c>
      <c r="D28">
        <v>11.31</v>
      </c>
      <c r="E28">
        <v>12.517154367169864</v>
      </c>
      <c r="F28" s="64">
        <v>56.097000000000001</v>
      </c>
      <c r="G28">
        <v>1.8919999999999999</v>
      </c>
      <c r="H28">
        <v>3.3727293794677071</v>
      </c>
      <c r="M28" s="64">
        <v>62.594999999999999</v>
      </c>
      <c r="N28">
        <v>5.1609999999999996</v>
      </c>
      <c r="O28">
        <v>8.2450674974039462</v>
      </c>
      <c r="T28" s="64">
        <v>157.702</v>
      </c>
      <c r="U28">
        <v>25.355</v>
      </c>
      <c r="V28">
        <v>16.077792291790846</v>
      </c>
    </row>
    <row r="29" spans="3:22" x14ac:dyDescent="0.2">
      <c r="C29">
        <v>91.322999999999993</v>
      </c>
      <c r="D29">
        <v>8.3279999999999994</v>
      </c>
      <c r="E29">
        <v>9.1192799185309283</v>
      </c>
      <c r="F29" s="64">
        <v>46.576000000000001</v>
      </c>
      <c r="G29">
        <v>2.2410000000000001</v>
      </c>
      <c r="H29">
        <v>4.811490896599107</v>
      </c>
      <c r="M29" s="64">
        <v>81.822000000000003</v>
      </c>
      <c r="N29">
        <v>14.045</v>
      </c>
      <c r="O29">
        <v>17.165310063308155</v>
      </c>
    </row>
    <row r="30" spans="3:22" x14ac:dyDescent="0.2">
      <c r="C30">
        <v>114.991</v>
      </c>
      <c r="D30">
        <v>20.213999999999999</v>
      </c>
      <c r="E30">
        <v>17.578767033941787</v>
      </c>
      <c r="F30" s="64">
        <v>40.14</v>
      </c>
      <c r="G30">
        <v>1.0489999999999999</v>
      </c>
      <c r="H30">
        <v>2.6133532635774785</v>
      </c>
      <c r="M30" s="64">
        <v>57.351999999999997</v>
      </c>
      <c r="N30">
        <v>1.296</v>
      </c>
      <c r="O30">
        <v>2.2597293904310223</v>
      </c>
    </row>
    <row r="31" spans="3:22" x14ac:dyDescent="0.2">
      <c r="C31">
        <v>53.218000000000004</v>
      </c>
      <c r="D31">
        <v>7.8550000000000004</v>
      </c>
      <c r="E31">
        <v>14.760043594272615</v>
      </c>
      <c r="F31" s="64">
        <v>94.674999999999997</v>
      </c>
      <c r="G31">
        <v>0.90500000000000003</v>
      </c>
      <c r="H31">
        <v>0.95590176921045689</v>
      </c>
      <c r="M31" s="64">
        <v>115.81399999999999</v>
      </c>
      <c r="N31">
        <v>8.8420000000000005</v>
      </c>
      <c r="O31">
        <v>7.6346555684114197</v>
      </c>
    </row>
    <row r="32" spans="3:22" x14ac:dyDescent="0.2">
      <c r="C32">
        <v>105.59399999999999</v>
      </c>
      <c r="D32">
        <v>17.253</v>
      </c>
      <c r="E32">
        <v>16.338996533893972</v>
      </c>
      <c r="F32" s="64">
        <v>26.959</v>
      </c>
      <c r="G32">
        <v>0.35</v>
      </c>
      <c r="H32">
        <v>1.2982677399013316</v>
      </c>
      <c r="M32" s="64">
        <v>38.228000000000002</v>
      </c>
      <c r="N32">
        <v>6.2E-2</v>
      </c>
      <c r="O32">
        <v>0.16218478602071779</v>
      </c>
    </row>
    <row r="33" spans="3:15" x14ac:dyDescent="0.2">
      <c r="C33">
        <v>115.773</v>
      </c>
      <c r="D33">
        <v>7.3620000000000001</v>
      </c>
      <c r="E33">
        <v>6.3589956207405871</v>
      </c>
      <c r="F33" s="64">
        <v>102.468</v>
      </c>
      <c r="G33">
        <v>1.5009999999999999</v>
      </c>
      <c r="H33">
        <v>1.4648475621657493</v>
      </c>
      <c r="M33" s="64">
        <v>34.835000000000001</v>
      </c>
      <c r="N33">
        <v>0</v>
      </c>
      <c r="O33">
        <v>0</v>
      </c>
    </row>
    <row r="34" spans="3:15" x14ac:dyDescent="0.2">
      <c r="C34">
        <v>47.728000000000002</v>
      </c>
      <c r="D34">
        <v>7.8959999999999999</v>
      </c>
      <c r="E34">
        <v>16.543747904793833</v>
      </c>
      <c r="F34" s="64">
        <v>90.191999999999993</v>
      </c>
      <c r="G34">
        <v>0.432</v>
      </c>
      <c r="H34">
        <v>0.47897817988291652</v>
      </c>
    </row>
    <row r="35" spans="3:15" x14ac:dyDescent="0.2">
      <c r="C35">
        <v>51.203000000000003</v>
      </c>
      <c r="D35">
        <v>0.51400000000000001</v>
      </c>
      <c r="E35">
        <v>1.0038474308146008</v>
      </c>
      <c r="F35" s="64">
        <v>125.952</v>
      </c>
      <c r="G35">
        <v>9.0269999999999992</v>
      </c>
      <c r="H35">
        <v>7.167016006097561</v>
      </c>
    </row>
    <row r="36" spans="3:15" x14ac:dyDescent="0.2">
      <c r="F36" s="64">
        <v>41.374000000000002</v>
      </c>
      <c r="G36">
        <v>0.185</v>
      </c>
      <c r="H36">
        <v>0.44714071639193698</v>
      </c>
    </row>
    <row r="37" spans="3:15" x14ac:dyDescent="0.2">
      <c r="F37" s="64">
        <v>29.056000000000001</v>
      </c>
      <c r="G37">
        <v>6.2E-2</v>
      </c>
      <c r="H37">
        <v>0.21338105726872247</v>
      </c>
    </row>
    <row r="38" spans="3:15" x14ac:dyDescent="0.2">
      <c r="F38" s="64">
        <v>238.846</v>
      </c>
      <c r="G38">
        <v>6.2510000000000003</v>
      </c>
      <c r="H38">
        <v>2.6171675472898857</v>
      </c>
    </row>
    <row r="39" spans="3:15" x14ac:dyDescent="0.2">
      <c r="F39" s="64">
        <v>96.257999999999996</v>
      </c>
      <c r="G39">
        <v>4.1539999999999999</v>
      </c>
      <c r="H39">
        <v>4.3154854661430733</v>
      </c>
    </row>
    <row r="40" spans="3:15" x14ac:dyDescent="0.2">
      <c r="F40" s="64">
        <v>50.011000000000003</v>
      </c>
      <c r="G40">
        <v>5.819</v>
      </c>
      <c r="H40">
        <v>11.635440203155305</v>
      </c>
    </row>
  </sheetData>
  <mergeCells count="9">
    <mergeCell ref="Q4:V4"/>
    <mergeCell ref="Q5:S5"/>
    <mergeCell ref="T5:V5"/>
    <mergeCell ref="C4:H4"/>
    <mergeCell ref="C5:E5"/>
    <mergeCell ref="F5:H5"/>
    <mergeCell ref="J4:O4"/>
    <mergeCell ref="J5:L5"/>
    <mergeCell ref="M5:O5"/>
  </mergeCells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03476C-AD89-9340-860F-7F717C512540}">
  <dimension ref="B2:I34"/>
  <sheetViews>
    <sheetView workbookViewId="0">
      <selection activeCell="B6" sqref="B6"/>
    </sheetView>
  </sheetViews>
  <sheetFormatPr baseColWidth="10" defaultRowHeight="16" x14ac:dyDescent="0.2"/>
  <cols>
    <col min="3" max="5" width="13.33203125" style="60" customWidth="1"/>
    <col min="7" max="9" width="13.1640625" style="60" customWidth="1"/>
  </cols>
  <sheetData>
    <row r="2" spans="2:9" x14ac:dyDescent="0.2">
      <c r="B2" t="s">
        <v>1155</v>
      </c>
    </row>
    <row r="4" spans="2:9" x14ac:dyDescent="0.2">
      <c r="C4" s="145" t="s">
        <v>1064</v>
      </c>
      <c r="D4" s="145"/>
      <c r="E4" s="145"/>
      <c r="G4" s="145" t="s">
        <v>47</v>
      </c>
      <c r="H4" s="145"/>
      <c r="I4" s="145"/>
    </row>
    <row r="5" spans="2:9" ht="34" x14ac:dyDescent="0.2">
      <c r="C5" s="61" t="s">
        <v>965</v>
      </c>
      <c r="D5" s="61" t="s">
        <v>1154</v>
      </c>
      <c r="E5" s="61" t="s">
        <v>1024</v>
      </c>
      <c r="G5" s="61" t="s">
        <v>965</v>
      </c>
      <c r="H5" s="61" t="s">
        <v>1154</v>
      </c>
      <c r="I5" s="61" t="s">
        <v>1024</v>
      </c>
    </row>
    <row r="6" spans="2:9" x14ac:dyDescent="0.2">
      <c r="C6" s="60">
        <v>115.23</v>
      </c>
      <c r="D6" s="60">
        <v>6.0730000000000004</v>
      </c>
      <c r="E6" s="60">
        <v>5.2703289074025861</v>
      </c>
      <c r="G6" s="60">
        <v>42.860999999999997</v>
      </c>
      <c r="H6" s="60">
        <v>4.6619999999999999</v>
      </c>
      <c r="I6" s="60">
        <v>10.877021068103872</v>
      </c>
    </row>
    <row r="7" spans="2:9" x14ac:dyDescent="0.2">
      <c r="C7" s="60">
        <v>85.518000000000001</v>
      </c>
      <c r="D7" s="60">
        <v>11.186</v>
      </c>
      <c r="E7" s="60">
        <v>13.080287191000725</v>
      </c>
      <c r="G7" s="60">
        <v>129.626</v>
      </c>
      <c r="H7" s="60">
        <v>8.9979999999999993</v>
      </c>
      <c r="I7" s="60">
        <v>6.9415086479564279</v>
      </c>
    </row>
    <row r="8" spans="2:9" x14ac:dyDescent="0.2">
      <c r="C8" s="60">
        <v>246.86</v>
      </c>
      <c r="D8" s="60">
        <v>15.541</v>
      </c>
      <c r="E8" s="60">
        <v>6.2954711172324389</v>
      </c>
      <c r="G8" s="60">
        <v>76.233999999999995</v>
      </c>
      <c r="H8" s="60">
        <v>6.2779999999999996</v>
      </c>
      <c r="I8" s="60">
        <v>8.2351706587611826</v>
      </c>
    </row>
    <row r="9" spans="2:9" x14ac:dyDescent="0.2">
      <c r="C9" s="60">
        <v>310.51799999999997</v>
      </c>
      <c r="D9" s="60">
        <v>13.006</v>
      </c>
      <c r="E9" s="60">
        <v>4.1884850475656803</v>
      </c>
      <c r="G9" s="60">
        <v>63.78</v>
      </c>
      <c r="H9" s="60">
        <v>2.74</v>
      </c>
      <c r="I9" s="60">
        <v>4.29601756036375</v>
      </c>
    </row>
    <row r="10" spans="2:9" x14ac:dyDescent="0.2">
      <c r="C10" s="60">
        <v>189.624</v>
      </c>
      <c r="D10" s="60">
        <v>8.5269999999999992</v>
      </c>
      <c r="E10" s="60">
        <v>4.4967936548116265</v>
      </c>
      <c r="G10" s="60">
        <v>87.685000000000002</v>
      </c>
      <c r="H10" s="60">
        <v>7.73</v>
      </c>
      <c r="I10" s="60">
        <v>8.8156469179449157</v>
      </c>
    </row>
    <row r="11" spans="2:9" x14ac:dyDescent="0.2">
      <c r="C11" s="60">
        <v>163.91900000000001</v>
      </c>
      <c r="D11" s="60">
        <v>6.38</v>
      </c>
      <c r="E11" s="60">
        <v>3.8921662528443921</v>
      </c>
      <c r="G11" s="60">
        <v>47.277999999999999</v>
      </c>
      <c r="H11" s="60">
        <v>2.8220000000000001</v>
      </c>
      <c r="I11" s="60">
        <v>5.9689496171580858</v>
      </c>
    </row>
    <row r="12" spans="2:9" x14ac:dyDescent="0.2">
      <c r="C12" s="60">
        <v>150.11600000000001</v>
      </c>
      <c r="D12" s="60">
        <v>4.1100000000000003</v>
      </c>
      <c r="E12" s="60">
        <v>2.7378827040422071</v>
      </c>
      <c r="G12" s="60">
        <v>49.588999999999999</v>
      </c>
      <c r="H12" s="60">
        <v>3.456</v>
      </c>
      <c r="I12" s="60">
        <v>6.9692875436084618</v>
      </c>
    </row>
    <row r="13" spans="2:9" x14ac:dyDescent="0.2">
      <c r="C13" s="60">
        <v>82.655000000000001</v>
      </c>
      <c r="D13" s="60">
        <v>9.2840000000000007</v>
      </c>
      <c r="E13" s="60">
        <v>11.232230355090437</v>
      </c>
      <c r="G13" s="60">
        <v>43.209000000000003</v>
      </c>
      <c r="H13" s="60">
        <v>6.1550000000000002</v>
      </c>
      <c r="I13" s="60">
        <v>14.24471753569858</v>
      </c>
    </row>
    <row r="14" spans="2:9" x14ac:dyDescent="0.2">
      <c r="C14" s="60">
        <v>164.02099999999999</v>
      </c>
      <c r="D14" s="60">
        <v>9.3450000000000006</v>
      </c>
      <c r="E14" s="60">
        <v>5.6974411813121497</v>
      </c>
      <c r="G14" s="60">
        <v>93.8</v>
      </c>
      <c r="H14" s="60">
        <v>6.8710000000000004</v>
      </c>
      <c r="I14" s="60">
        <v>7.3251599147121542</v>
      </c>
    </row>
    <row r="15" spans="2:9" x14ac:dyDescent="0.2">
      <c r="C15" s="60">
        <v>88.052999999999997</v>
      </c>
      <c r="D15" s="60">
        <v>7.423</v>
      </c>
      <c r="E15" s="60">
        <v>8.430150023281433</v>
      </c>
      <c r="G15" s="60">
        <v>109.566</v>
      </c>
      <c r="H15" s="60">
        <v>7.1159999999999997</v>
      </c>
      <c r="I15" s="60">
        <v>6.4947155139368054</v>
      </c>
    </row>
    <row r="16" spans="2:9" x14ac:dyDescent="0.2">
      <c r="C16" s="60">
        <v>41.941000000000003</v>
      </c>
      <c r="D16" s="60">
        <v>2.3929999999999998</v>
      </c>
      <c r="E16" s="60">
        <v>5.7056341050523347</v>
      </c>
      <c r="G16" s="60">
        <v>160.87200000000001</v>
      </c>
      <c r="H16" s="60">
        <v>11.86</v>
      </c>
      <c r="I16" s="60">
        <v>7.3723208513600866</v>
      </c>
    </row>
    <row r="17" spans="3:9" x14ac:dyDescent="0.2">
      <c r="C17" s="60">
        <v>194.81800000000001</v>
      </c>
      <c r="D17" s="60">
        <v>11.042</v>
      </c>
      <c r="E17" s="60">
        <v>5.6678540997238445</v>
      </c>
      <c r="G17" s="60">
        <v>264.09899999999999</v>
      </c>
      <c r="H17" s="60">
        <v>4.3970000000000002</v>
      </c>
      <c r="I17" s="60">
        <v>1.6649059632940679</v>
      </c>
    </row>
    <row r="18" spans="3:9" x14ac:dyDescent="0.2">
      <c r="C18" s="60">
        <v>154.86000000000001</v>
      </c>
      <c r="D18" s="60">
        <v>9.7750000000000004</v>
      </c>
      <c r="E18" s="60">
        <v>6.3121529123078908</v>
      </c>
      <c r="G18" s="60">
        <v>106.04900000000001</v>
      </c>
      <c r="H18" s="60">
        <v>9.3249999999999993</v>
      </c>
      <c r="I18" s="60">
        <v>8.7931050740695316</v>
      </c>
    </row>
    <row r="19" spans="3:9" x14ac:dyDescent="0.2">
      <c r="C19" s="60">
        <v>160.66800000000001</v>
      </c>
      <c r="D19" s="60">
        <v>8.343</v>
      </c>
      <c r="E19" s="60">
        <v>5.1926954963029353</v>
      </c>
      <c r="G19" s="60">
        <v>167.45699999999999</v>
      </c>
      <c r="H19" s="60">
        <v>7.1369999999999996</v>
      </c>
      <c r="I19" s="60">
        <v>4.261989645102922</v>
      </c>
    </row>
    <row r="20" spans="3:9" x14ac:dyDescent="0.2">
      <c r="C20" s="60">
        <v>69.015000000000001</v>
      </c>
      <c r="D20" s="60">
        <v>7.28</v>
      </c>
      <c r="E20" s="60">
        <v>10.548431500398465</v>
      </c>
      <c r="G20" s="60">
        <v>46.500999999999998</v>
      </c>
      <c r="H20" s="60">
        <v>1.6970000000000001</v>
      </c>
      <c r="I20" s="60">
        <v>3.6493838842175439</v>
      </c>
    </row>
    <row r="21" spans="3:9" x14ac:dyDescent="0.2">
      <c r="C21" s="60">
        <v>170.58600000000001</v>
      </c>
      <c r="D21" s="60">
        <v>3.8650000000000002</v>
      </c>
      <c r="E21" s="60">
        <v>2.2657193439086445</v>
      </c>
      <c r="G21" s="60">
        <v>250.459</v>
      </c>
      <c r="H21" s="60">
        <v>6.3390000000000004</v>
      </c>
      <c r="I21" s="60">
        <v>2.530953169979917</v>
      </c>
    </row>
    <row r="22" spans="3:9" x14ac:dyDescent="0.2">
      <c r="C22" s="60">
        <v>162.488</v>
      </c>
      <c r="D22" s="60">
        <v>3.7629999999999999</v>
      </c>
      <c r="E22" s="60">
        <v>2.3158633252917138</v>
      </c>
      <c r="G22" s="60">
        <v>120.629</v>
      </c>
      <c r="H22" s="60">
        <v>2.863</v>
      </c>
      <c r="I22" s="60">
        <v>2.3733927994097606</v>
      </c>
    </row>
    <row r="23" spans="3:9" x14ac:dyDescent="0.2">
      <c r="C23" s="60">
        <v>130.48500000000001</v>
      </c>
      <c r="D23" s="60">
        <v>5.3780000000000001</v>
      </c>
      <c r="E23" s="60">
        <v>4.1215465379162355</v>
      </c>
      <c r="G23" s="60">
        <v>132.55000000000001</v>
      </c>
      <c r="H23" s="60">
        <v>4.1100000000000003</v>
      </c>
      <c r="I23" s="60">
        <v>3.1007167106752167</v>
      </c>
    </row>
    <row r="24" spans="3:9" x14ac:dyDescent="0.2">
      <c r="C24" s="60">
        <v>112.306</v>
      </c>
      <c r="D24" s="60">
        <v>5.8479999999999999</v>
      </c>
      <c r="E24" s="60">
        <v>5.2072017523551732</v>
      </c>
      <c r="G24" s="60">
        <v>92.552000000000007</v>
      </c>
      <c r="H24" s="60">
        <v>6.38</v>
      </c>
      <c r="I24" s="60">
        <v>6.8934220762382221</v>
      </c>
    </row>
    <row r="25" spans="3:9" x14ac:dyDescent="0.2">
      <c r="C25" s="60">
        <v>107.5</v>
      </c>
      <c r="D25" s="60">
        <v>3.456</v>
      </c>
      <c r="E25" s="60">
        <v>3.2148837209302323</v>
      </c>
      <c r="G25" s="60">
        <v>229.76499999999999</v>
      </c>
      <c r="H25" s="60">
        <v>9.0589999999999993</v>
      </c>
      <c r="I25" s="60">
        <v>3.9427240876547773</v>
      </c>
    </row>
    <row r="26" spans="3:9" x14ac:dyDescent="0.2">
      <c r="C26" s="60">
        <v>211.708</v>
      </c>
      <c r="D26" s="60">
        <v>4.6420000000000003</v>
      </c>
      <c r="E26" s="60">
        <v>2.1926426965442971</v>
      </c>
      <c r="G26" s="60">
        <v>90.956999999999994</v>
      </c>
      <c r="H26" s="60">
        <v>3.5579999999999998</v>
      </c>
      <c r="I26" s="60">
        <v>3.9117385138032255</v>
      </c>
    </row>
    <row r="27" spans="3:9" x14ac:dyDescent="0.2">
      <c r="C27" s="60">
        <v>139.708</v>
      </c>
      <c r="D27" s="60">
        <v>3.17</v>
      </c>
      <c r="E27" s="60">
        <v>2.2690182380393389</v>
      </c>
      <c r="G27" s="60">
        <v>303.01299999999998</v>
      </c>
      <c r="H27" s="60">
        <v>11.901</v>
      </c>
      <c r="I27" s="60">
        <v>3.927554263348437</v>
      </c>
    </row>
    <row r="28" spans="3:9" x14ac:dyDescent="0.2">
      <c r="C28" s="60">
        <v>52.902000000000001</v>
      </c>
      <c r="D28" s="60">
        <v>3.21</v>
      </c>
      <c r="E28" s="60">
        <v>6.0678235227401611</v>
      </c>
      <c r="G28" s="60">
        <v>72.185000000000002</v>
      </c>
      <c r="H28" s="60">
        <v>3.3540000000000001</v>
      </c>
      <c r="I28" s="60">
        <v>4.6463946803352494</v>
      </c>
    </row>
    <row r="29" spans="3:9" x14ac:dyDescent="0.2">
      <c r="C29" s="60">
        <v>63.74</v>
      </c>
      <c r="D29" s="60">
        <v>1.9430000000000001</v>
      </c>
      <c r="E29" s="60">
        <v>3.0483213053027924</v>
      </c>
      <c r="G29" s="60">
        <v>399.839</v>
      </c>
      <c r="H29" s="60">
        <v>7.218</v>
      </c>
      <c r="I29" s="60">
        <v>1.8052266037079923</v>
      </c>
    </row>
    <row r="30" spans="3:9" x14ac:dyDescent="0.2">
      <c r="C30" s="60">
        <v>63.331000000000003</v>
      </c>
      <c r="D30" s="60">
        <v>2.4129999999999998</v>
      </c>
      <c r="E30" s="60">
        <v>3.8101403735927111</v>
      </c>
      <c r="G30" s="60">
        <v>287.65600000000001</v>
      </c>
      <c r="H30" s="60">
        <v>7.75</v>
      </c>
      <c r="I30" s="60">
        <v>2.6941902828378343</v>
      </c>
    </row>
    <row r="31" spans="3:9" x14ac:dyDescent="0.2">
      <c r="C31" s="60">
        <v>184.20500000000001</v>
      </c>
      <c r="D31" s="60">
        <v>2.4740000000000002</v>
      </c>
      <c r="E31" s="60">
        <v>1.3430688634944763</v>
      </c>
      <c r="G31" s="60">
        <v>142.03899999999999</v>
      </c>
      <c r="H31" s="60">
        <v>4.3760000000000003</v>
      </c>
      <c r="I31" s="60">
        <v>3.0808439935510674</v>
      </c>
    </row>
    <row r="32" spans="3:9" x14ac:dyDescent="0.2">
      <c r="C32" s="60">
        <v>109.095</v>
      </c>
      <c r="D32" s="60">
        <v>1.37</v>
      </c>
      <c r="E32" s="60">
        <v>1.2557862413492829</v>
      </c>
      <c r="G32" s="60">
        <v>88.564999999999998</v>
      </c>
      <c r="H32" s="60">
        <v>7.0549999999999997</v>
      </c>
      <c r="I32" s="60">
        <v>7.965900750860949</v>
      </c>
    </row>
    <row r="33" spans="3:9" x14ac:dyDescent="0.2">
      <c r="C33" s="60">
        <v>250.37799999999999</v>
      </c>
      <c r="D33" s="60">
        <v>2.4329999999999998</v>
      </c>
      <c r="E33" s="60">
        <v>0.97173074311640795</v>
      </c>
      <c r="G33" s="60">
        <v>75.539000000000001</v>
      </c>
      <c r="H33" s="60">
        <v>5.8479999999999999</v>
      </c>
      <c r="I33" s="60">
        <v>7.7416963422867653</v>
      </c>
    </row>
    <row r="34" spans="3:9" x14ac:dyDescent="0.2">
      <c r="C34" s="60">
        <v>117.13200000000001</v>
      </c>
      <c r="D34" s="60">
        <v>1.4930000000000001</v>
      </c>
      <c r="E34" s="60">
        <v>1.2746303315917085</v>
      </c>
      <c r="G34" s="60">
        <v>41.716000000000001</v>
      </c>
      <c r="H34" s="60">
        <v>4.1310000000000002</v>
      </c>
      <c r="I34" s="60">
        <v>9.9026752325246914</v>
      </c>
    </row>
  </sheetData>
  <mergeCells count="2">
    <mergeCell ref="G4:I4"/>
    <mergeCell ref="C4:E4"/>
  </mergeCells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DF568B-77EA-A644-9BDC-F976CE7DE76F}">
  <dimension ref="B2:T18"/>
  <sheetViews>
    <sheetView workbookViewId="0">
      <selection activeCell="F30" sqref="F30"/>
    </sheetView>
  </sheetViews>
  <sheetFormatPr baseColWidth="10" defaultRowHeight="16" x14ac:dyDescent="0.2"/>
  <cols>
    <col min="2" max="6" width="15.33203125" style="9" customWidth="1"/>
    <col min="8" max="12" width="15.83203125" customWidth="1"/>
    <col min="14" max="18" width="16" customWidth="1"/>
  </cols>
  <sheetData>
    <row r="2" spans="2:20" x14ac:dyDescent="0.2">
      <c r="B2" s="80" t="s">
        <v>1026</v>
      </c>
    </row>
    <row r="4" spans="2:20" x14ac:dyDescent="0.2">
      <c r="G4" s="17"/>
      <c r="H4" s="17"/>
      <c r="I4" s="17"/>
      <c r="J4" s="17"/>
      <c r="K4" s="17"/>
      <c r="L4" s="17"/>
      <c r="M4" s="17"/>
      <c r="N4" s="17"/>
      <c r="O4" s="17"/>
      <c r="P4" s="17"/>
      <c r="Q4" s="17"/>
      <c r="R4" s="17"/>
      <c r="S4" s="17"/>
      <c r="T4" s="17"/>
    </row>
    <row r="5" spans="2:20" x14ac:dyDescent="0.2">
      <c r="B5" s="126" t="s">
        <v>20</v>
      </c>
      <c r="C5" s="126"/>
      <c r="D5" s="126"/>
      <c r="E5" s="126"/>
      <c r="F5" s="126"/>
      <c r="G5" s="17"/>
      <c r="H5" s="126" t="s">
        <v>21</v>
      </c>
      <c r="I5" s="126"/>
      <c r="J5" s="126"/>
      <c r="K5" s="126"/>
      <c r="L5" s="126"/>
      <c r="M5" s="25"/>
      <c r="N5" s="126" t="s">
        <v>22</v>
      </c>
      <c r="O5" s="126"/>
      <c r="P5" s="126"/>
      <c r="Q5" s="126"/>
      <c r="R5" s="126"/>
      <c r="S5" s="17"/>
      <c r="T5" s="17"/>
    </row>
    <row r="6" spans="2:20" ht="50" customHeight="1" x14ac:dyDescent="0.2">
      <c r="B6" s="61" t="s">
        <v>965</v>
      </c>
      <c r="C6" s="61" t="s">
        <v>1027</v>
      </c>
      <c r="D6" s="61" t="s">
        <v>1028</v>
      </c>
      <c r="E6" s="61" t="s">
        <v>1029</v>
      </c>
      <c r="F6" s="61" t="s">
        <v>1030</v>
      </c>
      <c r="G6" s="17"/>
      <c r="H6" s="61" t="s">
        <v>965</v>
      </c>
      <c r="I6" s="61" t="s">
        <v>1027</v>
      </c>
      <c r="J6" s="61" t="s">
        <v>1028</v>
      </c>
      <c r="K6" s="61" t="s">
        <v>1029</v>
      </c>
      <c r="L6" s="61" t="s">
        <v>1030</v>
      </c>
      <c r="M6" s="19"/>
      <c r="N6" s="61" t="s">
        <v>965</v>
      </c>
      <c r="O6" s="61" t="s">
        <v>1027</v>
      </c>
      <c r="P6" s="61" t="s">
        <v>1028</v>
      </c>
      <c r="Q6" s="61" t="s">
        <v>1029</v>
      </c>
      <c r="R6" s="61" t="s">
        <v>1030</v>
      </c>
      <c r="S6" s="17"/>
      <c r="T6" s="17"/>
    </row>
    <row r="7" spans="2:20" x14ac:dyDescent="0.2">
      <c r="B7" s="57">
        <v>19738</v>
      </c>
      <c r="C7" s="57">
        <v>381</v>
      </c>
      <c r="D7" s="57">
        <v>87</v>
      </c>
      <c r="E7" s="57">
        <v>1.9302867565102848E-2</v>
      </c>
      <c r="F7" s="57">
        <v>4.4077414125038E-3</v>
      </c>
      <c r="G7" s="57"/>
      <c r="H7" s="17">
        <v>22770</v>
      </c>
      <c r="I7" s="17">
        <v>313</v>
      </c>
      <c r="J7" s="17">
        <v>199</v>
      </c>
      <c r="K7" s="17">
        <v>1.3746157224418094E-2</v>
      </c>
      <c r="L7" s="17">
        <v>8.7395696091348268E-3</v>
      </c>
      <c r="M7" s="17"/>
      <c r="N7" s="17">
        <v>15296</v>
      </c>
      <c r="O7" s="17">
        <v>461</v>
      </c>
      <c r="P7" s="17">
        <v>148</v>
      </c>
      <c r="Q7" s="17">
        <v>3.0138598326359834E-2</v>
      </c>
      <c r="R7" s="17">
        <v>9.675732217573221E-3</v>
      </c>
      <c r="S7" s="17"/>
      <c r="T7" s="17"/>
    </row>
    <row r="8" spans="2:20" x14ac:dyDescent="0.2">
      <c r="B8" s="57">
        <v>19705</v>
      </c>
      <c r="C8" s="57">
        <v>31</v>
      </c>
      <c r="D8" s="57">
        <v>2</v>
      </c>
      <c r="E8" s="57">
        <v>1.573204770362852E-3</v>
      </c>
      <c r="F8" s="57">
        <v>1.0149708195889369E-4</v>
      </c>
      <c r="G8" s="57"/>
      <c r="H8" s="17">
        <v>19487</v>
      </c>
      <c r="I8" s="17">
        <v>2479</v>
      </c>
      <c r="J8" s="17">
        <v>699</v>
      </c>
      <c r="K8" s="17">
        <v>0.12721301380407452</v>
      </c>
      <c r="L8" s="17">
        <v>3.587006722430338E-2</v>
      </c>
      <c r="M8" s="17"/>
      <c r="N8" s="17">
        <v>37976</v>
      </c>
      <c r="O8" s="17">
        <v>590</v>
      </c>
      <c r="P8" s="17">
        <v>151</v>
      </c>
      <c r="Q8" s="17">
        <v>1.5536128080893196E-2</v>
      </c>
      <c r="R8" s="17">
        <v>3.9761954918896142E-3</v>
      </c>
      <c r="S8" s="17"/>
      <c r="T8" s="17"/>
    </row>
    <row r="9" spans="2:20" x14ac:dyDescent="0.2">
      <c r="B9" s="57">
        <v>22887</v>
      </c>
      <c r="C9" s="57">
        <v>384</v>
      </c>
      <c r="D9" s="57">
        <v>198</v>
      </c>
      <c r="E9" s="57">
        <v>1.6778083628260585E-2</v>
      </c>
      <c r="F9" s="57">
        <v>8.6511993708218646E-3</v>
      </c>
      <c r="G9" s="57"/>
      <c r="H9" s="17">
        <v>57737</v>
      </c>
      <c r="I9" s="17">
        <v>2454</v>
      </c>
      <c r="J9" s="17">
        <v>591</v>
      </c>
      <c r="K9" s="17">
        <v>4.2503074285120457E-2</v>
      </c>
      <c r="L9" s="17">
        <v>1.0236070457418986E-2</v>
      </c>
      <c r="M9" s="17"/>
      <c r="N9" s="17">
        <v>30127</v>
      </c>
      <c r="O9" s="17">
        <v>662</v>
      </c>
      <c r="P9" s="17">
        <v>338</v>
      </c>
      <c r="Q9" s="17">
        <v>2.1973644903242939E-2</v>
      </c>
      <c r="R9" s="17">
        <v>1.1219172171142164E-2</v>
      </c>
      <c r="S9" s="17"/>
      <c r="T9" s="17"/>
    </row>
    <row r="10" spans="2:20" x14ac:dyDescent="0.2">
      <c r="B10" s="57">
        <v>20178</v>
      </c>
      <c r="C10" s="57">
        <v>1457</v>
      </c>
      <c r="D10" s="57">
        <v>638</v>
      </c>
      <c r="E10" s="57">
        <v>7.2207354544553473E-2</v>
      </c>
      <c r="F10" s="57">
        <v>3.1618594508871049E-2</v>
      </c>
      <c r="G10" s="56"/>
      <c r="H10" s="17">
        <v>15428</v>
      </c>
      <c r="I10" s="17">
        <v>1097</v>
      </c>
      <c r="J10" s="17">
        <v>587</v>
      </c>
      <c r="K10" s="17">
        <v>7.110448535130931E-2</v>
      </c>
      <c r="L10" s="17">
        <v>3.8047705470572984E-2</v>
      </c>
      <c r="M10" s="17"/>
      <c r="N10" s="17">
        <v>20897</v>
      </c>
      <c r="O10" s="17">
        <v>2176</v>
      </c>
      <c r="P10" s="17">
        <v>375</v>
      </c>
      <c r="Q10" s="17">
        <v>0.10412977939417141</v>
      </c>
      <c r="R10" s="17">
        <v>1.7945159592285972E-2</v>
      </c>
      <c r="S10" s="17"/>
      <c r="T10" s="17"/>
    </row>
    <row r="11" spans="2:20" x14ac:dyDescent="0.2">
      <c r="B11" s="57">
        <v>12137</v>
      </c>
      <c r="C11" s="57">
        <v>175</v>
      </c>
      <c r="D11" s="57">
        <v>65</v>
      </c>
      <c r="E11" s="57">
        <v>1.4418719617697948E-2</v>
      </c>
      <c r="F11" s="57">
        <v>5.3555244294306668E-3</v>
      </c>
      <c r="G11" s="57"/>
      <c r="H11" s="17">
        <v>31037</v>
      </c>
      <c r="I11" s="17">
        <v>481</v>
      </c>
      <c r="J11" s="17">
        <v>208</v>
      </c>
      <c r="K11" s="17">
        <v>1.5497631858749234E-2</v>
      </c>
      <c r="L11" s="17">
        <v>6.7016786416212908E-3</v>
      </c>
      <c r="M11" s="17"/>
      <c r="N11" s="17">
        <v>22381</v>
      </c>
      <c r="O11" s="17">
        <v>1787</v>
      </c>
      <c r="P11" s="17">
        <v>1025</v>
      </c>
      <c r="Q11" s="17">
        <v>7.9844510969125593E-2</v>
      </c>
      <c r="R11" s="17">
        <v>4.5797774898351282E-2</v>
      </c>
      <c r="S11" s="17"/>
      <c r="T11" s="17"/>
    </row>
    <row r="12" spans="2:20" x14ac:dyDescent="0.2">
      <c r="B12" s="57">
        <v>8267</v>
      </c>
      <c r="C12" s="57">
        <v>290</v>
      </c>
      <c r="D12" s="57">
        <v>184</v>
      </c>
      <c r="E12" s="57">
        <v>3.5079230676182412E-2</v>
      </c>
      <c r="F12" s="57">
        <v>2.2257167049715736E-2</v>
      </c>
      <c r="G12" s="56"/>
      <c r="H12" s="17">
        <v>29694</v>
      </c>
      <c r="I12" s="17">
        <v>1019</v>
      </c>
      <c r="J12" s="17">
        <v>411</v>
      </c>
      <c r="K12" s="17">
        <v>3.431669697582003E-2</v>
      </c>
      <c r="L12" s="17">
        <v>1.3841180036370984E-2</v>
      </c>
      <c r="M12" s="17"/>
      <c r="N12" s="17">
        <v>37867</v>
      </c>
      <c r="O12" s="17">
        <v>5075</v>
      </c>
      <c r="P12" s="17">
        <v>1763</v>
      </c>
      <c r="Q12" s="17">
        <v>0.13402170755539125</v>
      </c>
      <c r="R12" s="17">
        <v>4.6557688752739849E-2</v>
      </c>
      <c r="S12" s="17"/>
      <c r="T12" s="17"/>
    </row>
    <row r="13" spans="2:20" x14ac:dyDescent="0.2">
      <c r="B13" s="57">
        <v>25078</v>
      </c>
      <c r="C13" s="57">
        <v>841</v>
      </c>
      <c r="D13" s="57">
        <v>138</v>
      </c>
      <c r="E13" s="57">
        <v>3.3535369646702291E-2</v>
      </c>
      <c r="F13" s="57">
        <v>5.5028311667597099E-3</v>
      </c>
      <c r="G13" s="57"/>
      <c r="H13" s="17">
        <v>9088</v>
      </c>
      <c r="I13" s="17">
        <v>309</v>
      </c>
      <c r="J13" s="17">
        <v>103</v>
      </c>
      <c r="K13" s="17">
        <v>3.4000880281690141E-2</v>
      </c>
      <c r="L13" s="17">
        <v>1.1333626760563381E-2</v>
      </c>
      <c r="M13" s="17"/>
      <c r="N13" s="17">
        <v>34829</v>
      </c>
      <c r="O13" s="17">
        <v>3905</v>
      </c>
      <c r="P13" s="17">
        <v>829</v>
      </c>
      <c r="Q13" s="17">
        <v>0.11211921100232565</v>
      </c>
      <c r="R13" s="17">
        <v>2.3802004077062219E-2</v>
      </c>
      <c r="S13" s="17"/>
      <c r="T13" s="17"/>
    </row>
    <row r="14" spans="2:20" x14ac:dyDescent="0.2">
      <c r="B14" s="57">
        <v>21315</v>
      </c>
      <c r="C14" s="57">
        <v>1307</v>
      </c>
      <c r="D14" s="57">
        <v>665</v>
      </c>
      <c r="E14" s="57">
        <v>6.1318320431620922E-2</v>
      </c>
      <c r="F14" s="57">
        <v>3.1198686371100164E-2</v>
      </c>
      <c r="G14" s="57"/>
      <c r="H14" s="17">
        <v>21526</v>
      </c>
      <c r="I14" s="17">
        <v>1994</v>
      </c>
      <c r="J14" s="17">
        <v>348</v>
      </c>
      <c r="K14" s="17">
        <v>9.2632165753042839E-2</v>
      </c>
      <c r="L14" s="17">
        <v>1.6166496330019511E-2</v>
      </c>
      <c r="M14" s="17"/>
      <c r="N14" s="17">
        <v>49774</v>
      </c>
      <c r="O14" s="17">
        <v>2442</v>
      </c>
      <c r="P14" s="17">
        <v>985</v>
      </c>
      <c r="Q14" s="17">
        <v>4.9061759151364168E-2</v>
      </c>
      <c r="R14" s="17">
        <v>1.9789448306344676E-2</v>
      </c>
      <c r="S14" s="17"/>
      <c r="T14" s="17"/>
    </row>
    <row r="15" spans="2:20" x14ac:dyDescent="0.2">
      <c r="B15" s="57">
        <v>12547</v>
      </c>
      <c r="C15" s="57">
        <v>241</v>
      </c>
      <c r="D15" s="57">
        <v>31</v>
      </c>
      <c r="E15" s="57">
        <v>1.9207778751892883E-2</v>
      </c>
      <c r="F15" s="57">
        <v>2.4707101299115326E-3</v>
      </c>
      <c r="G15" s="57"/>
      <c r="H15" s="17">
        <v>19457</v>
      </c>
      <c r="I15" s="17">
        <v>830</v>
      </c>
      <c r="J15" s="17">
        <v>479</v>
      </c>
      <c r="K15" s="17">
        <v>4.265816929639718E-2</v>
      </c>
      <c r="L15" s="17">
        <v>2.4618389268643674E-2</v>
      </c>
      <c r="M15" s="17"/>
      <c r="N15" s="17"/>
      <c r="O15" s="17"/>
      <c r="P15" s="17"/>
      <c r="Q15" s="17"/>
      <c r="R15" s="17"/>
      <c r="S15" s="17"/>
      <c r="T15" s="17"/>
    </row>
    <row r="16" spans="2:20" x14ac:dyDescent="0.2">
      <c r="B16" s="57">
        <v>27058</v>
      </c>
      <c r="C16" s="57">
        <v>919</v>
      </c>
      <c r="D16" s="57">
        <v>533</v>
      </c>
      <c r="E16" s="57">
        <v>3.396407716756597E-2</v>
      </c>
      <c r="F16" s="57">
        <v>1.9698425604257521E-2</v>
      </c>
      <c r="G16" s="57"/>
      <c r="H16" s="17">
        <v>15143</v>
      </c>
      <c r="I16" s="17">
        <v>1068</v>
      </c>
      <c r="J16" s="17">
        <v>293</v>
      </c>
      <c r="K16" s="17">
        <v>7.0527636531730831E-2</v>
      </c>
      <c r="L16" s="17">
        <v>1.9348874067225783E-2</v>
      </c>
      <c r="M16" s="17"/>
      <c r="N16" s="17"/>
      <c r="O16" s="17"/>
      <c r="P16" s="17"/>
      <c r="Q16" s="17"/>
      <c r="R16" s="17"/>
      <c r="S16" s="17"/>
      <c r="T16" s="17"/>
    </row>
    <row r="17" spans="7:20" x14ac:dyDescent="0.2">
      <c r="G17" s="57"/>
      <c r="H17" s="17"/>
      <c r="I17" s="17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</row>
    <row r="18" spans="7:20" x14ac:dyDescent="0.2">
      <c r="G18" s="57"/>
    </row>
  </sheetData>
  <mergeCells count="3">
    <mergeCell ref="B5:F5"/>
    <mergeCell ref="H5:L5"/>
    <mergeCell ref="N5:R5"/>
  </mergeCells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4167CC-50FA-1843-83A7-00CD7D2C89B0}">
  <dimension ref="B2:J31"/>
  <sheetViews>
    <sheetView workbookViewId="0">
      <selection activeCell="B2" sqref="B2"/>
    </sheetView>
  </sheetViews>
  <sheetFormatPr baseColWidth="10" defaultRowHeight="16" x14ac:dyDescent="0.2"/>
  <sheetData>
    <row r="2" spans="2:10" x14ac:dyDescent="0.2">
      <c r="B2" t="s">
        <v>1031</v>
      </c>
    </row>
    <row r="4" spans="2:10" x14ac:dyDescent="0.2">
      <c r="C4" s="125" t="s">
        <v>7</v>
      </c>
      <c r="D4" s="125"/>
      <c r="F4" s="125" t="s">
        <v>1012</v>
      </c>
      <c r="G4" s="125"/>
      <c r="I4" s="125" t="s">
        <v>1013</v>
      </c>
      <c r="J4" s="125"/>
    </row>
    <row r="5" spans="2:10" x14ac:dyDescent="0.2">
      <c r="C5" s="50" t="s">
        <v>47</v>
      </c>
      <c r="D5" s="50" t="s">
        <v>50</v>
      </c>
      <c r="F5" s="50" t="s">
        <v>47</v>
      </c>
      <c r="G5" s="50" t="s">
        <v>50</v>
      </c>
      <c r="I5" s="50" t="s">
        <v>47</v>
      </c>
      <c r="J5" s="50" t="s">
        <v>50</v>
      </c>
    </row>
    <row r="6" spans="2:10" x14ac:dyDescent="0.2">
      <c r="C6" s="82">
        <v>7.0000000000000007E-2</v>
      </c>
      <c r="D6" s="82">
        <v>78.25</v>
      </c>
      <c r="F6" s="82">
        <v>0.05</v>
      </c>
      <c r="G6" s="83">
        <v>3.11</v>
      </c>
      <c r="I6" s="81">
        <v>0</v>
      </c>
      <c r="J6" s="82">
        <v>26.23</v>
      </c>
    </row>
    <row r="7" spans="2:10" x14ac:dyDescent="0.2">
      <c r="C7" s="82">
        <v>23.97</v>
      </c>
      <c r="D7" s="82">
        <v>167</v>
      </c>
      <c r="F7" s="82">
        <v>1.1499999999999999</v>
      </c>
      <c r="G7" s="82">
        <v>0</v>
      </c>
      <c r="I7" s="82">
        <v>0.84</v>
      </c>
      <c r="J7" s="82">
        <v>12.85</v>
      </c>
    </row>
    <row r="8" spans="2:10" x14ac:dyDescent="0.2">
      <c r="C8" s="82">
        <v>25.94</v>
      </c>
      <c r="D8" s="82">
        <v>32.07</v>
      </c>
      <c r="F8" s="82">
        <v>0.5</v>
      </c>
      <c r="G8" s="82">
        <v>0.82</v>
      </c>
      <c r="I8" s="81">
        <v>0</v>
      </c>
      <c r="J8" s="82">
        <v>11.03</v>
      </c>
    </row>
    <row r="9" spans="2:10" x14ac:dyDescent="0.2">
      <c r="C9" s="82">
        <v>0</v>
      </c>
      <c r="D9" s="82">
        <v>39.380000000000003</v>
      </c>
      <c r="F9" s="82">
        <v>2.4300000000000002</v>
      </c>
      <c r="G9" s="82">
        <v>71.510000000000005</v>
      </c>
      <c r="I9" s="81">
        <v>0</v>
      </c>
      <c r="J9" s="82">
        <v>0.47</v>
      </c>
    </row>
    <row r="10" spans="2:10" x14ac:dyDescent="0.2">
      <c r="C10" s="82">
        <v>31.43</v>
      </c>
      <c r="D10" s="82">
        <v>13.58</v>
      </c>
      <c r="F10" s="82">
        <v>0.08</v>
      </c>
      <c r="G10" s="82">
        <v>6.98</v>
      </c>
      <c r="I10" s="81">
        <v>0</v>
      </c>
      <c r="J10" s="82">
        <v>74.2</v>
      </c>
    </row>
    <row r="11" spans="2:10" x14ac:dyDescent="0.2">
      <c r="C11" s="82">
        <v>8.8699999999999992</v>
      </c>
      <c r="D11" s="82">
        <v>10.5</v>
      </c>
      <c r="F11" s="82">
        <v>0.39</v>
      </c>
      <c r="G11" s="82">
        <v>129.19</v>
      </c>
      <c r="J11" s="82">
        <v>151.38</v>
      </c>
    </row>
    <row r="12" spans="2:10" x14ac:dyDescent="0.2">
      <c r="C12" s="82">
        <v>34.549999999999997</v>
      </c>
      <c r="D12" s="82">
        <v>30.39</v>
      </c>
      <c r="F12" s="82">
        <v>0</v>
      </c>
      <c r="G12" s="82">
        <v>55.3</v>
      </c>
      <c r="J12" s="82">
        <v>36.93</v>
      </c>
    </row>
    <row r="13" spans="2:10" x14ac:dyDescent="0.2">
      <c r="C13" s="82">
        <v>0</v>
      </c>
      <c r="D13" s="82">
        <v>68.12</v>
      </c>
      <c r="F13" s="82">
        <v>2.4</v>
      </c>
      <c r="G13" s="82">
        <v>27.08</v>
      </c>
    </row>
    <row r="14" spans="2:10" x14ac:dyDescent="0.2">
      <c r="C14" s="82">
        <v>0.35</v>
      </c>
      <c r="D14" s="82">
        <v>107.06</v>
      </c>
      <c r="F14" s="82">
        <v>0.17</v>
      </c>
      <c r="G14" s="82">
        <v>28.11</v>
      </c>
    </row>
    <row r="15" spans="2:10" x14ac:dyDescent="0.2">
      <c r="C15" s="82">
        <v>0</v>
      </c>
      <c r="D15" s="82">
        <v>68.41</v>
      </c>
      <c r="F15" s="82">
        <v>0.03</v>
      </c>
      <c r="G15" s="82">
        <v>19.32</v>
      </c>
    </row>
    <row r="16" spans="2:10" x14ac:dyDescent="0.2">
      <c r="C16" s="82">
        <v>10.09</v>
      </c>
      <c r="D16" s="82">
        <v>10.91</v>
      </c>
      <c r="F16" s="82">
        <v>0.32</v>
      </c>
      <c r="G16" s="82">
        <v>17.8</v>
      </c>
    </row>
    <row r="17" spans="3:7" x14ac:dyDescent="0.2">
      <c r="C17" s="82">
        <v>0</v>
      </c>
      <c r="F17" s="82">
        <v>2.08</v>
      </c>
      <c r="G17" s="82">
        <v>51.88</v>
      </c>
    </row>
    <row r="18" spans="3:7" x14ac:dyDescent="0.2">
      <c r="C18" s="82">
        <v>0</v>
      </c>
      <c r="F18" s="82">
        <v>0</v>
      </c>
      <c r="G18" s="82">
        <v>50.51</v>
      </c>
    </row>
    <row r="19" spans="3:7" x14ac:dyDescent="0.2">
      <c r="C19" s="82">
        <v>0.01</v>
      </c>
      <c r="F19" s="82">
        <v>0</v>
      </c>
      <c r="G19" s="82">
        <v>88.87</v>
      </c>
    </row>
    <row r="20" spans="3:7" x14ac:dyDescent="0.2">
      <c r="C20" s="82">
        <v>11.82</v>
      </c>
      <c r="F20" s="82">
        <v>0</v>
      </c>
      <c r="G20" s="82">
        <v>41.43</v>
      </c>
    </row>
    <row r="21" spans="3:7" x14ac:dyDescent="0.2">
      <c r="C21" s="82">
        <v>0.03</v>
      </c>
      <c r="F21" s="82">
        <v>3.52</v>
      </c>
      <c r="G21" s="82">
        <v>28.72</v>
      </c>
    </row>
    <row r="22" spans="3:7" x14ac:dyDescent="0.2">
      <c r="C22" s="82">
        <v>0</v>
      </c>
      <c r="F22" s="82">
        <v>0.14000000000000001</v>
      </c>
      <c r="G22" s="82">
        <v>21.36</v>
      </c>
    </row>
    <row r="23" spans="3:7" x14ac:dyDescent="0.2">
      <c r="C23" s="82">
        <v>0.33</v>
      </c>
      <c r="F23" s="82">
        <v>0</v>
      </c>
      <c r="G23" s="82">
        <v>8.42</v>
      </c>
    </row>
    <row r="24" spans="3:7" x14ac:dyDescent="0.2">
      <c r="C24" s="82">
        <v>0.56000000000000005</v>
      </c>
      <c r="F24" s="82">
        <v>1.23</v>
      </c>
      <c r="G24" s="82">
        <v>9.77</v>
      </c>
    </row>
    <row r="25" spans="3:7" x14ac:dyDescent="0.2">
      <c r="C25" s="82">
        <v>0</v>
      </c>
      <c r="F25" s="82">
        <v>0</v>
      </c>
      <c r="G25" s="82">
        <v>20.67</v>
      </c>
    </row>
    <row r="26" spans="3:7" x14ac:dyDescent="0.2">
      <c r="C26" s="82">
        <v>0</v>
      </c>
      <c r="F26" s="82">
        <v>0.1</v>
      </c>
    </row>
    <row r="27" spans="3:7" x14ac:dyDescent="0.2">
      <c r="C27" s="82">
        <v>11.82</v>
      </c>
      <c r="F27" s="82">
        <v>1.35</v>
      </c>
    </row>
    <row r="28" spans="3:7" x14ac:dyDescent="0.2">
      <c r="C28" s="82">
        <v>0</v>
      </c>
      <c r="F28" s="82">
        <v>1.44</v>
      </c>
    </row>
    <row r="29" spans="3:7" x14ac:dyDescent="0.2">
      <c r="C29" s="82">
        <v>0.03</v>
      </c>
      <c r="F29" s="82">
        <v>2.12</v>
      </c>
    </row>
    <row r="30" spans="3:7" x14ac:dyDescent="0.2">
      <c r="C30" s="82">
        <v>5.63</v>
      </c>
      <c r="F30" s="82">
        <v>0.68</v>
      </c>
    </row>
    <row r="31" spans="3:7" x14ac:dyDescent="0.2">
      <c r="F31" s="82">
        <v>2.7</v>
      </c>
    </row>
  </sheetData>
  <mergeCells count="3">
    <mergeCell ref="C4:D4"/>
    <mergeCell ref="F4:G4"/>
    <mergeCell ref="I4:J4"/>
  </mergeCells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B4473F-C15A-D44E-A571-B07D201B50F9}">
  <dimension ref="B2:J23"/>
  <sheetViews>
    <sheetView workbookViewId="0">
      <selection activeCell="B2" sqref="B2:J5"/>
    </sheetView>
  </sheetViews>
  <sheetFormatPr baseColWidth="10" defaultRowHeight="16" x14ac:dyDescent="0.2"/>
  <sheetData>
    <row r="2" spans="2:10" x14ac:dyDescent="0.2">
      <c r="B2" t="s">
        <v>1032</v>
      </c>
    </row>
    <row r="4" spans="2:10" x14ac:dyDescent="0.2">
      <c r="C4" s="125" t="s">
        <v>7</v>
      </c>
      <c r="D4" s="125"/>
      <c r="F4" s="125" t="s">
        <v>1012</v>
      </c>
      <c r="G4" s="125"/>
      <c r="I4" s="125" t="s">
        <v>1013</v>
      </c>
      <c r="J4" s="125"/>
    </row>
    <row r="5" spans="2:10" x14ac:dyDescent="0.2">
      <c r="C5" s="50" t="s">
        <v>47</v>
      </c>
      <c r="D5" s="50" t="s">
        <v>50</v>
      </c>
      <c r="F5" s="50" t="s">
        <v>47</v>
      </c>
      <c r="G5" s="50" t="s">
        <v>50</v>
      </c>
      <c r="I5" s="50" t="s">
        <v>47</v>
      </c>
      <c r="J5" s="50" t="s">
        <v>50</v>
      </c>
    </row>
    <row r="6" spans="2:10" x14ac:dyDescent="0.2">
      <c r="C6">
        <v>4820.3549999999996</v>
      </c>
      <c r="D6">
        <v>7665.0249999999996</v>
      </c>
      <c r="F6">
        <v>6058.1109999999999</v>
      </c>
      <c r="G6">
        <v>5154.6360000000004</v>
      </c>
      <c r="I6">
        <v>1531.8050000000001</v>
      </c>
      <c r="J6">
        <v>3977.9839999999999</v>
      </c>
    </row>
    <row r="7" spans="2:10" x14ac:dyDescent="0.2">
      <c r="C7">
        <v>10021.861000000001</v>
      </c>
      <c r="D7">
        <v>11573.76</v>
      </c>
      <c r="F7">
        <v>7919.7120000000004</v>
      </c>
      <c r="G7">
        <v>6099.2809999999999</v>
      </c>
      <c r="I7">
        <v>6073.2870000000003</v>
      </c>
      <c r="J7">
        <v>2962.3739999999998</v>
      </c>
    </row>
    <row r="8" spans="2:10" x14ac:dyDescent="0.2">
      <c r="C8">
        <v>9250.277</v>
      </c>
      <c r="D8">
        <v>7421.1350000000002</v>
      </c>
      <c r="F8">
        <v>7593.8649999999998</v>
      </c>
      <c r="G8">
        <v>3722.8879999999999</v>
      </c>
      <c r="I8">
        <v>2043.6890000000001</v>
      </c>
      <c r="J8">
        <v>3118.9740000000002</v>
      </c>
    </row>
    <row r="9" spans="2:10" x14ac:dyDescent="0.2">
      <c r="C9">
        <v>6400.9930000000004</v>
      </c>
      <c r="D9">
        <v>5913.05</v>
      </c>
      <c r="F9">
        <v>8359.6010000000006</v>
      </c>
      <c r="G9">
        <v>5015.4120000000003</v>
      </c>
      <c r="I9">
        <v>3019.201</v>
      </c>
      <c r="J9">
        <v>3376.8069999999998</v>
      </c>
    </row>
    <row r="10" spans="2:10" x14ac:dyDescent="0.2">
      <c r="C10">
        <v>8980.5169999999998</v>
      </c>
      <c r="D10">
        <v>10600.999</v>
      </c>
      <c r="F10">
        <v>8688.34</v>
      </c>
      <c r="G10">
        <v>3332.2530000000002</v>
      </c>
      <c r="I10">
        <v>2342.1750000000002</v>
      </c>
      <c r="J10">
        <v>3778.8670000000002</v>
      </c>
    </row>
    <row r="11" spans="2:10" x14ac:dyDescent="0.2">
      <c r="C11">
        <v>7502.5879999999997</v>
      </c>
      <c r="D11">
        <v>7091.8440000000001</v>
      </c>
      <c r="F11">
        <v>6782.4179999999997</v>
      </c>
      <c r="G11">
        <v>5636.5510000000004</v>
      </c>
      <c r="I11">
        <v>1110.953</v>
      </c>
      <c r="J11">
        <v>8008.6629999999996</v>
      </c>
    </row>
    <row r="12" spans="2:10" x14ac:dyDescent="0.2">
      <c r="C12">
        <v>7325.2659999999996</v>
      </c>
      <c r="D12">
        <v>5491.1210000000001</v>
      </c>
      <c r="F12">
        <v>7338.9840000000004</v>
      </c>
      <c r="G12">
        <v>6592.7640000000001</v>
      </c>
      <c r="I12">
        <v>2516.4479999999999</v>
      </c>
      <c r="J12">
        <v>9563.51</v>
      </c>
    </row>
    <row r="13" spans="2:10" x14ac:dyDescent="0.2">
      <c r="C13">
        <v>6833.3069999999998</v>
      </c>
      <c r="D13">
        <v>8075.1270000000004</v>
      </c>
      <c r="F13">
        <v>8411.5110000000004</v>
      </c>
      <c r="G13">
        <v>7853.4489999999996</v>
      </c>
      <c r="I13">
        <v>3475.3069999999998</v>
      </c>
      <c r="J13">
        <v>6569.1170000000002</v>
      </c>
    </row>
    <row r="14" spans="2:10" x14ac:dyDescent="0.2">
      <c r="C14">
        <v>7323.1369999999997</v>
      </c>
      <c r="D14">
        <v>5594.9049999999997</v>
      </c>
      <c r="F14">
        <v>9347.5580000000009</v>
      </c>
      <c r="I14">
        <v>2444.951</v>
      </c>
      <c r="J14">
        <v>4968.8239999999996</v>
      </c>
    </row>
    <row r="15" spans="2:10" x14ac:dyDescent="0.2">
      <c r="C15">
        <v>7610.54</v>
      </c>
      <c r="F15">
        <v>7526.8140000000003</v>
      </c>
      <c r="I15">
        <v>2442.143</v>
      </c>
      <c r="J15">
        <v>8268.9069999999992</v>
      </c>
    </row>
    <row r="16" spans="2:10" x14ac:dyDescent="0.2">
      <c r="C16">
        <v>6791.1310000000003</v>
      </c>
      <c r="F16">
        <v>7582.7809999999999</v>
      </c>
      <c r="J16">
        <v>5522.1279999999997</v>
      </c>
    </row>
    <row r="17" spans="3:10" x14ac:dyDescent="0.2">
      <c r="C17">
        <v>7175.2110000000002</v>
      </c>
      <c r="F17">
        <v>7197.2219999999998</v>
      </c>
      <c r="J17">
        <v>6500.1949999999997</v>
      </c>
    </row>
    <row r="18" spans="3:10" x14ac:dyDescent="0.2">
      <c r="C18">
        <v>7525.5439999999999</v>
      </c>
    </row>
    <row r="19" spans="3:10" x14ac:dyDescent="0.2">
      <c r="C19">
        <v>10097.927</v>
      </c>
    </row>
    <row r="20" spans="3:10" x14ac:dyDescent="0.2">
      <c r="C20">
        <v>8116.4560000000001</v>
      </c>
    </row>
    <row r="21" spans="3:10" x14ac:dyDescent="0.2">
      <c r="C21">
        <v>9606.0010000000002</v>
      </c>
    </row>
    <row r="22" spans="3:10" x14ac:dyDescent="0.2">
      <c r="C22">
        <v>5710.7330000000002</v>
      </c>
    </row>
    <row r="23" spans="3:10" x14ac:dyDescent="0.2">
      <c r="C23">
        <v>4948.3689999999997</v>
      </c>
    </row>
  </sheetData>
  <mergeCells count="3">
    <mergeCell ref="C4:D4"/>
    <mergeCell ref="F4:G4"/>
    <mergeCell ref="I4:J4"/>
  </mergeCells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DA5780-3739-AF41-984B-97B457D90F6C}">
  <dimension ref="B2:J17"/>
  <sheetViews>
    <sheetView workbookViewId="0">
      <selection activeCell="G16" sqref="G16"/>
    </sheetView>
  </sheetViews>
  <sheetFormatPr baseColWidth="10" defaultRowHeight="16" x14ac:dyDescent="0.2"/>
  <sheetData>
    <row r="2" spans="2:10" x14ac:dyDescent="0.2">
      <c r="B2" t="s">
        <v>1033</v>
      </c>
    </row>
    <row r="4" spans="2:10" x14ac:dyDescent="0.2">
      <c r="C4" s="125" t="s">
        <v>7</v>
      </c>
      <c r="D4" s="125"/>
      <c r="F4" s="125" t="s">
        <v>1012</v>
      </c>
      <c r="G4" s="125"/>
      <c r="I4" s="125" t="s">
        <v>1013</v>
      </c>
      <c r="J4" s="125"/>
    </row>
    <row r="5" spans="2:10" x14ac:dyDescent="0.2">
      <c r="C5" s="50" t="s">
        <v>47</v>
      </c>
      <c r="D5" s="50" t="s">
        <v>50</v>
      </c>
      <c r="F5" s="50" t="s">
        <v>47</v>
      </c>
      <c r="G5" s="50" t="s">
        <v>50</v>
      </c>
      <c r="I5" s="50" t="s">
        <v>47</v>
      </c>
      <c r="J5" s="50" t="s">
        <v>50</v>
      </c>
    </row>
    <row r="6" spans="2:10" x14ac:dyDescent="0.2">
      <c r="C6">
        <v>2265.5250000000001</v>
      </c>
      <c r="D6">
        <v>3063.0990000000002</v>
      </c>
      <c r="F6">
        <v>1688.3889999999999</v>
      </c>
      <c r="G6">
        <v>5154.6360000000004</v>
      </c>
      <c r="I6">
        <v>1531.8050000000001</v>
      </c>
      <c r="J6">
        <v>1374.9159999999999</v>
      </c>
    </row>
    <row r="7" spans="2:10" x14ac:dyDescent="0.2">
      <c r="C7">
        <v>1905.816</v>
      </c>
      <c r="D7">
        <v>3352.9279999999999</v>
      </c>
      <c r="F7">
        <v>1995.1189999999999</v>
      </c>
      <c r="G7">
        <v>6099.2809999999999</v>
      </c>
      <c r="I7">
        <v>6073.2870000000003</v>
      </c>
      <c r="J7">
        <v>739.60400000000004</v>
      </c>
    </row>
    <row r="8" spans="2:10" x14ac:dyDescent="0.2">
      <c r="C8">
        <v>1952.59</v>
      </c>
      <c r="D8">
        <v>2715.0239999999999</v>
      </c>
      <c r="F8">
        <v>2418.7359999999999</v>
      </c>
      <c r="G8">
        <v>3722.8879999999999</v>
      </c>
      <c r="I8">
        <v>2043.6890000000001</v>
      </c>
      <c r="J8">
        <v>691.57399999999996</v>
      </c>
    </row>
    <row r="9" spans="2:10" x14ac:dyDescent="0.2">
      <c r="C9">
        <v>2908.259</v>
      </c>
      <c r="D9">
        <v>1877.93</v>
      </c>
      <c r="F9">
        <v>2402.1460000000002</v>
      </c>
      <c r="G9">
        <v>5015.4120000000003</v>
      </c>
      <c r="I9">
        <v>3019.201</v>
      </c>
      <c r="J9">
        <v>1021.659</v>
      </c>
    </row>
    <row r="10" spans="2:10" x14ac:dyDescent="0.2">
      <c r="C10">
        <v>1816.6089999999999</v>
      </c>
      <c r="D10">
        <v>2774.9789999999998</v>
      </c>
      <c r="F10">
        <v>3344.29</v>
      </c>
      <c r="G10">
        <v>3332.2530000000002</v>
      </c>
      <c r="I10">
        <v>2342.1750000000002</v>
      </c>
      <c r="J10">
        <v>1035.97</v>
      </c>
    </row>
    <row r="11" spans="2:10" x14ac:dyDescent="0.2">
      <c r="C11">
        <v>1809.626</v>
      </c>
      <c r="D11">
        <v>1803.5319999999999</v>
      </c>
      <c r="F11">
        <v>1828.4770000000001</v>
      </c>
      <c r="G11">
        <v>5636.5510000000004</v>
      </c>
      <c r="I11">
        <v>1110.953</v>
      </c>
      <c r="J11">
        <v>891.20799999999997</v>
      </c>
    </row>
    <row r="12" spans="2:10" x14ac:dyDescent="0.2">
      <c r="C12">
        <v>2209.375</v>
      </c>
      <c r="D12">
        <v>1715.231</v>
      </c>
      <c r="F12">
        <v>2396.7809999999999</v>
      </c>
      <c r="G12">
        <v>6592.7640000000001</v>
      </c>
      <c r="I12">
        <v>2516.4479999999999</v>
      </c>
      <c r="J12">
        <v>1466.4169999999999</v>
      </c>
    </row>
    <row r="13" spans="2:10" x14ac:dyDescent="0.2">
      <c r="C13">
        <v>2758.4540000000002</v>
      </c>
      <c r="D13">
        <v>3043.2809999999999</v>
      </c>
      <c r="F13">
        <v>1753.154</v>
      </c>
      <c r="G13">
        <v>7853.4489999999996</v>
      </c>
      <c r="I13">
        <v>3475.3069999999998</v>
      </c>
      <c r="J13">
        <v>1801.615</v>
      </c>
    </row>
    <row r="14" spans="2:10" x14ac:dyDescent="0.2">
      <c r="C14">
        <v>1762.0609999999999</v>
      </c>
      <c r="D14">
        <v>1438.847</v>
      </c>
      <c r="F14">
        <v>2622.4839999999999</v>
      </c>
      <c r="I14">
        <v>2444.951</v>
      </c>
      <c r="J14">
        <v>1249.433</v>
      </c>
    </row>
    <row r="15" spans="2:10" x14ac:dyDescent="0.2">
      <c r="C15">
        <v>1934.441</v>
      </c>
      <c r="F15">
        <v>1656.684</v>
      </c>
      <c r="I15">
        <v>2442.143</v>
      </c>
      <c r="J15">
        <v>1661.1890000000001</v>
      </c>
    </row>
    <row r="16" spans="2:10" x14ac:dyDescent="0.2">
      <c r="C16">
        <v>2262.9679999999998</v>
      </c>
      <c r="F16">
        <v>2105.6170000000002</v>
      </c>
      <c r="J16">
        <v>1105.4960000000001</v>
      </c>
    </row>
    <row r="17" spans="3:10" x14ac:dyDescent="0.2">
      <c r="C17">
        <v>1997.44</v>
      </c>
      <c r="F17">
        <v>2727.1419999999998</v>
      </c>
      <c r="J17">
        <v>1386.56</v>
      </c>
    </row>
  </sheetData>
  <mergeCells count="3">
    <mergeCell ref="C4:D4"/>
    <mergeCell ref="F4:G4"/>
    <mergeCell ref="I4:J4"/>
  </mergeCells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D469BE-3616-F64B-A9CB-61A6FA224729}">
  <dimension ref="B2:V33"/>
  <sheetViews>
    <sheetView workbookViewId="0">
      <selection activeCell="H16" sqref="H16"/>
    </sheetView>
  </sheetViews>
  <sheetFormatPr baseColWidth="10" defaultRowHeight="16" x14ac:dyDescent="0.2"/>
  <sheetData>
    <row r="2" spans="2:22" x14ac:dyDescent="0.2">
      <c r="B2" s="4" t="s">
        <v>1034</v>
      </c>
      <c r="C2" s="4"/>
      <c r="D2" s="4"/>
      <c r="E2" s="4"/>
      <c r="F2" s="4"/>
      <c r="G2" s="4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</row>
    <row r="3" spans="2:22" x14ac:dyDescent="0.2">
      <c r="B3" s="4"/>
      <c r="C3" s="4"/>
      <c r="D3" s="4"/>
      <c r="E3" s="4"/>
      <c r="F3" s="4"/>
      <c r="G3" s="4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</row>
    <row r="4" spans="2:22" x14ac:dyDescent="0.2">
      <c r="B4" s="4"/>
      <c r="C4" s="162" t="s">
        <v>7</v>
      </c>
      <c r="D4" s="163"/>
      <c r="E4" s="163"/>
      <c r="F4" s="163"/>
      <c r="G4" s="163"/>
      <c r="H4" s="164"/>
      <c r="I4" s="4"/>
      <c r="J4" s="162" t="s">
        <v>1012</v>
      </c>
      <c r="K4" s="163"/>
      <c r="L4" s="163"/>
      <c r="M4" s="163"/>
      <c r="N4" s="163"/>
      <c r="O4" s="164"/>
      <c r="P4" s="4"/>
      <c r="Q4" s="162" t="s">
        <v>1013</v>
      </c>
      <c r="R4" s="163"/>
      <c r="S4" s="163"/>
      <c r="T4" s="163"/>
      <c r="U4" s="163"/>
      <c r="V4" s="164"/>
    </row>
    <row r="5" spans="2:22" x14ac:dyDescent="0.2">
      <c r="B5" s="4"/>
      <c r="C5" s="162" t="s">
        <v>47</v>
      </c>
      <c r="D5" s="163"/>
      <c r="E5" s="164"/>
      <c r="F5" s="162" t="s">
        <v>50</v>
      </c>
      <c r="G5" s="163"/>
      <c r="H5" s="164"/>
      <c r="I5" s="4"/>
      <c r="J5" s="162" t="s">
        <v>47</v>
      </c>
      <c r="K5" s="163"/>
      <c r="L5" s="164"/>
      <c r="M5" s="162" t="s">
        <v>50</v>
      </c>
      <c r="N5" s="163"/>
      <c r="O5" s="164"/>
      <c r="P5" s="4"/>
      <c r="Q5" s="162" t="s">
        <v>47</v>
      </c>
      <c r="R5" s="163"/>
      <c r="S5" s="164"/>
      <c r="T5" s="162" t="s">
        <v>50</v>
      </c>
      <c r="U5" s="163"/>
      <c r="V5" s="164"/>
    </row>
    <row r="6" spans="2:22" ht="68" x14ac:dyDescent="0.2">
      <c r="B6" s="4"/>
      <c r="C6" s="84" t="s">
        <v>1018</v>
      </c>
      <c r="D6" s="85" t="s">
        <v>1019</v>
      </c>
      <c r="E6" s="85" t="s">
        <v>1020</v>
      </c>
      <c r="F6" s="86" t="s">
        <v>1018</v>
      </c>
      <c r="G6" s="85" t="s">
        <v>1019</v>
      </c>
      <c r="H6" s="85" t="s">
        <v>1020</v>
      </c>
      <c r="I6" s="4"/>
      <c r="J6" s="84" t="s">
        <v>1018</v>
      </c>
      <c r="K6" s="85" t="s">
        <v>1019</v>
      </c>
      <c r="L6" s="85" t="s">
        <v>1020</v>
      </c>
      <c r="M6" s="86" t="s">
        <v>1018</v>
      </c>
      <c r="N6" s="85" t="s">
        <v>1019</v>
      </c>
      <c r="O6" s="85" t="s">
        <v>1020</v>
      </c>
      <c r="P6" s="4"/>
      <c r="Q6" s="84" t="s">
        <v>1018</v>
      </c>
      <c r="R6" s="85" t="s">
        <v>1019</v>
      </c>
      <c r="S6" s="85" t="s">
        <v>1020</v>
      </c>
      <c r="T6" s="86" t="s">
        <v>1018</v>
      </c>
      <c r="U6" s="85" t="s">
        <v>1019</v>
      </c>
      <c r="V6" s="85" t="s">
        <v>1020</v>
      </c>
    </row>
    <row r="7" spans="2:22" x14ac:dyDescent="0.2">
      <c r="C7">
        <v>337</v>
      </c>
      <c r="D7">
        <v>26</v>
      </c>
      <c r="E7">
        <v>7.71513353115727E-2</v>
      </c>
      <c r="F7" s="65">
        <v>227</v>
      </c>
      <c r="G7">
        <v>160</v>
      </c>
      <c r="H7">
        <v>0.70484581497797361</v>
      </c>
      <c r="J7">
        <v>34</v>
      </c>
      <c r="K7">
        <v>4</v>
      </c>
      <c r="L7">
        <v>0.11764705882352941</v>
      </c>
      <c r="M7" s="65">
        <v>1155</v>
      </c>
      <c r="N7">
        <v>342</v>
      </c>
      <c r="O7">
        <v>0.29610389610389609</v>
      </c>
      <c r="Q7">
        <v>44</v>
      </c>
      <c r="R7">
        <v>13</v>
      </c>
      <c r="S7">
        <v>0.29545454545454547</v>
      </c>
      <c r="T7" s="65">
        <v>194</v>
      </c>
      <c r="U7">
        <v>29</v>
      </c>
      <c r="V7">
        <v>0.14948453608247422</v>
      </c>
    </row>
    <row r="8" spans="2:22" x14ac:dyDescent="0.2">
      <c r="C8">
        <v>313</v>
      </c>
      <c r="D8">
        <v>52</v>
      </c>
      <c r="E8">
        <v>0.16613418530351437</v>
      </c>
      <c r="F8" s="64">
        <v>413</v>
      </c>
      <c r="G8">
        <v>273</v>
      </c>
      <c r="H8">
        <v>0.66101694915254239</v>
      </c>
      <c r="J8">
        <v>50</v>
      </c>
      <c r="K8">
        <v>16</v>
      </c>
      <c r="L8">
        <v>0.32</v>
      </c>
      <c r="M8" s="64">
        <v>43</v>
      </c>
      <c r="N8">
        <v>18</v>
      </c>
      <c r="O8">
        <v>0.41860465116279072</v>
      </c>
      <c r="Q8">
        <v>30</v>
      </c>
      <c r="R8">
        <v>13</v>
      </c>
      <c r="S8">
        <v>0.43333333333333335</v>
      </c>
      <c r="T8" s="64">
        <v>347</v>
      </c>
      <c r="U8">
        <v>247</v>
      </c>
      <c r="V8">
        <v>0.71181556195965423</v>
      </c>
    </row>
    <row r="9" spans="2:22" x14ac:dyDescent="0.2">
      <c r="C9">
        <v>152</v>
      </c>
      <c r="D9">
        <v>13</v>
      </c>
      <c r="E9">
        <v>8.5526315789473686E-2</v>
      </c>
      <c r="F9" s="64">
        <v>299</v>
      </c>
      <c r="G9">
        <v>105</v>
      </c>
      <c r="H9">
        <v>0.3511705685618729</v>
      </c>
      <c r="J9">
        <v>29</v>
      </c>
      <c r="K9">
        <v>21</v>
      </c>
      <c r="L9">
        <v>0.72413793103448276</v>
      </c>
      <c r="M9" s="64">
        <v>1</v>
      </c>
      <c r="N9">
        <v>0</v>
      </c>
      <c r="O9">
        <v>0</v>
      </c>
      <c r="Q9">
        <v>194</v>
      </c>
      <c r="R9">
        <v>29</v>
      </c>
      <c r="S9">
        <v>0.14948453608247422</v>
      </c>
      <c r="T9" s="64">
        <v>90</v>
      </c>
      <c r="U9">
        <v>23</v>
      </c>
      <c r="V9">
        <v>0.25555555555555554</v>
      </c>
    </row>
    <row r="10" spans="2:22" x14ac:dyDescent="0.2">
      <c r="C10">
        <v>623</v>
      </c>
      <c r="D10">
        <v>135</v>
      </c>
      <c r="E10">
        <v>0.21669341894060995</v>
      </c>
      <c r="F10" s="64">
        <v>449</v>
      </c>
      <c r="G10">
        <v>106</v>
      </c>
      <c r="H10">
        <v>0.23608017817371937</v>
      </c>
      <c r="J10">
        <v>5</v>
      </c>
      <c r="K10">
        <v>0</v>
      </c>
      <c r="L10">
        <v>0</v>
      </c>
      <c r="M10" s="64">
        <v>154</v>
      </c>
      <c r="N10">
        <v>147</v>
      </c>
      <c r="O10">
        <v>0.95454545454545459</v>
      </c>
      <c r="Q10">
        <v>90</v>
      </c>
      <c r="R10">
        <v>18</v>
      </c>
      <c r="S10">
        <v>0.2</v>
      </c>
      <c r="T10" s="64">
        <v>48</v>
      </c>
      <c r="U10">
        <v>26</v>
      </c>
      <c r="V10">
        <v>0.54166666666666663</v>
      </c>
    </row>
    <row r="11" spans="2:22" x14ac:dyDescent="0.2">
      <c r="C11">
        <v>142</v>
      </c>
      <c r="D11">
        <v>41</v>
      </c>
      <c r="E11">
        <v>0.28873239436619719</v>
      </c>
      <c r="F11" s="64">
        <v>145</v>
      </c>
      <c r="G11">
        <v>58</v>
      </c>
      <c r="H11">
        <v>0.4</v>
      </c>
      <c r="J11">
        <v>12</v>
      </c>
      <c r="K11">
        <v>0</v>
      </c>
      <c r="L11">
        <v>0</v>
      </c>
      <c r="M11" s="64">
        <v>17</v>
      </c>
      <c r="N11">
        <v>3</v>
      </c>
      <c r="O11">
        <v>0.17647058823529413</v>
      </c>
      <c r="Q11">
        <v>20</v>
      </c>
      <c r="R11">
        <v>3</v>
      </c>
      <c r="S11">
        <v>0.15</v>
      </c>
      <c r="T11" s="64">
        <v>1022</v>
      </c>
      <c r="U11">
        <v>1039</v>
      </c>
      <c r="V11">
        <v>1.0166340508806262</v>
      </c>
    </row>
    <row r="12" spans="2:22" x14ac:dyDescent="0.2">
      <c r="C12">
        <v>204</v>
      </c>
      <c r="D12">
        <v>15</v>
      </c>
      <c r="E12">
        <v>7.3529411764705885E-2</v>
      </c>
      <c r="F12" s="64">
        <v>153</v>
      </c>
      <c r="G12">
        <v>137</v>
      </c>
      <c r="H12">
        <v>0.89542483660130723</v>
      </c>
      <c r="J12">
        <v>10</v>
      </c>
      <c r="K12">
        <v>0</v>
      </c>
      <c r="L12">
        <v>0</v>
      </c>
      <c r="M12" s="64">
        <v>144</v>
      </c>
      <c r="N12">
        <v>60</v>
      </c>
      <c r="O12">
        <v>0.41666666666666669</v>
      </c>
      <c r="Q12">
        <v>206</v>
      </c>
      <c r="R12">
        <v>59</v>
      </c>
      <c r="S12">
        <v>0.28640776699029125</v>
      </c>
      <c r="T12" s="64">
        <v>213</v>
      </c>
      <c r="U12">
        <v>64</v>
      </c>
      <c r="V12">
        <v>0.30046948356807512</v>
      </c>
    </row>
    <row r="13" spans="2:22" x14ac:dyDescent="0.2">
      <c r="C13">
        <v>401</v>
      </c>
      <c r="D13">
        <v>95</v>
      </c>
      <c r="E13">
        <v>0.23690773067331672</v>
      </c>
      <c r="F13" s="64">
        <v>291</v>
      </c>
      <c r="G13">
        <v>102</v>
      </c>
      <c r="H13">
        <v>0.35051546391752575</v>
      </c>
      <c r="J13">
        <v>186</v>
      </c>
      <c r="K13">
        <v>48</v>
      </c>
      <c r="L13">
        <v>0.25806451612903225</v>
      </c>
      <c r="M13" s="64">
        <v>14</v>
      </c>
      <c r="N13">
        <v>3</v>
      </c>
      <c r="O13">
        <v>0.21428571428571427</v>
      </c>
      <c r="Q13">
        <v>54</v>
      </c>
      <c r="R13">
        <v>4</v>
      </c>
      <c r="S13">
        <v>7.407407407407407E-2</v>
      </c>
      <c r="T13" s="64">
        <v>112</v>
      </c>
      <c r="U13">
        <v>90</v>
      </c>
      <c r="V13">
        <v>0.8035714285714286</v>
      </c>
    </row>
    <row r="14" spans="2:22" x14ac:dyDescent="0.2">
      <c r="C14">
        <v>116</v>
      </c>
      <c r="D14">
        <v>25</v>
      </c>
      <c r="E14">
        <v>0.21551724137931033</v>
      </c>
      <c r="F14" s="64">
        <v>280</v>
      </c>
      <c r="G14">
        <v>105</v>
      </c>
      <c r="H14">
        <v>0.375</v>
      </c>
      <c r="J14">
        <v>49</v>
      </c>
      <c r="K14">
        <v>7</v>
      </c>
      <c r="L14">
        <v>0.14285714285714285</v>
      </c>
      <c r="M14" s="64">
        <v>1470</v>
      </c>
      <c r="N14">
        <v>640</v>
      </c>
      <c r="O14">
        <v>0.43537414965986393</v>
      </c>
      <c r="Q14">
        <v>45</v>
      </c>
      <c r="R14">
        <v>9</v>
      </c>
      <c r="S14">
        <v>0.2</v>
      </c>
      <c r="T14" s="64">
        <v>226</v>
      </c>
      <c r="U14">
        <v>66</v>
      </c>
      <c r="V14">
        <v>0.29203539823008851</v>
      </c>
    </row>
    <row r="15" spans="2:22" x14ac:dyDescent="0.2">
      <c r="C15">
        <v>54</v>
      </c>
      <c r="D15">
        <v>1</v>
      </c>
      <c r="E15">
        <v>1.8518518518518517E-2</v>
      </c>
      <c r="F15" s="64">
        <v>1871</v>
      </c>
      <c r="G15">
        <v>837</v>
      </c>
      <c r="H15">
        <v>0.44735435595938</v>
      </c>
      <c r="J15">
        <v>170</v>
      </c>
      <c r="K15">
        <v>72</v>
      </c>
      <c r="L15">
        <v>0.42352941176470588</v>
      </c>
      <c r="M15" s="64">
        <v>301</v>
      </c>
      <c r="N15">
        <v>81</v>
      </c>
      <c r="O15">
        <v>0.26910299003322258</v>
      </c>
      <c r="Q15">
        <v>17</v>
      </c>
      <c r="R15">
        <v>3</v>
      </c>
      <c r="S15">
        <v>0.17647058823529413</v>
      </c>
      <c r="T15" s="64">
        <v>133</v>
      </c>
      <c r="U15">
        <v>91</v>
      </c>
      <c r="V15">
        <v>0.68421052631578949</v>
      </c>
    </row>
    <row r="16" spans="2:22" x14ac:dyDescent="0.2">
      <c r="C16">
        <v>183</v>
      </c>
      <c r="D16">
        <v>22</v>
      </c>
      <c r="E16">
        <v>0.12021857923497267</v>
      </c>
      <c r="F16" s="64">
        <v>278</v>
      </c>
      <c r="G16">
        <v>118</v>
      </c>
      <c r="H16">
        <v>0.42446043165467628</v>
      </c>
      <c r="J16">
        <v>91</v>
      </c>
      <c r="K16">
        <v>15</v>
      </c>
      <c r="L16">
        <v>0.16483516483516483</v>
      </c>
      <c r="M16" s="64">
        <v>294</v>
      </c>
      <c r="N16">
        <v>159</v>
      </c>
      <c r="O16">
        <v>0.54081632653061229</v>
      </c>
      <c r="Q16">
        <v>68</v>
      </c>
      <c r="R16">
        <v>6</v>
      </c>
      <c r="S16">
        <v>8.8235294117647065E-2</v>
      </c>
      <c r="T16" s="64">
        <v>16</v>
      </c>
      <c r="U16">
        <v>13</v>
      </c>
      <c r="V16">
        <v>0.8125</v>
      </c>
    </row>
    <row r="17" spans="3:22" x14ac:dyDescent="0.2">
      <c r="C17">
        <v>129</v>
      </c>
      <c r="D17">
        <v>30</v>
      </c>
      <c r="E17">
        <v>0.23255813953488372</v>
      </c>
      <c r="F17" s="64">
        <v>599</v>
      </c>
      <c r="G17">
        <v>192</v>
      </c>
      <c r="H17">
        <v>0.32053422370617696</v>
      </c>
      <c r="J17">
        <v>72</v>
      </c>
      <c r="K17">
        <v>2</v>
      </c>
      <c r="L17">
        <v>2.7777777777777776E-2</v>
      </c>
      <c r="M17" s="64">
        <v>74</v>
      </c>
      <c r="N17">
        <v>0</v>
      </c>
      <c r="O17">
        <v>0</v>
      </c>
      <c r="Q17">
        <v>84</v>
      </c>
      <c r="R17">
        <v>15</v>
      </c>
      <c r="S17">
        <v>0.17857142857142858</v>
      </c>
      <c r="T17" s="64">
        <v>909</v>
      </c>
      <c r="U17">
        <v>199</v>
      </c>
      <c r="V17">
        <v>0.21892189218921893</v>
      </c>
    </row>
    <row r="18" spans="3:22" x14ac:dyDescent="0.2">
      <c r="C18">
        <v>167</v>
      </c>
      <c r="D18">
        <v>30</v>
      </c>
      <c r="E18">
        <v>0.17964071856287425</v>
      </c>
      <c r="F18" s="64">
        <v>344</v>
      </c>
      <c r="G18">
        <v>219</v>
      </c>
      <c r="H18">
        <v>0.63662790697674421</v>
      </c>
      <c r="J18">
        <v>58</v>
      </c>
      <c r="K18">
        <v>4</v>
      </c>
      <c r="L18">
        <v>6.8965517241379309E-2</v>
      </c>
      <c r="M18" s="64">
        <v>1112</v>
      </c>
      <c r="N18">
        <v>619</v>
      </c>
      <c r="O18">
        <v>0.55665467625899279</v>
      </c>
      <c r="Q18">
        <v>116</v>
      </c>
      <c r="R18">
        <v>12</v>
      </c>
      <c r="S18">
        <v>0.10344827586206896</v>
      </c>
      <c r="T18" s="64"/>
    </row>
    <row r="19" spans="3:22" x14ac:dyDescent="0.2">
      <c r="C19">
        <v>135</v>
      </c>
      <c r="D19">
        <v>15</v>
      </c>
      <c r="E19">
        <v>0.1111111111111111</v>
      </c>
      <c r="F19" s="64">
        <v>517</v>
      </c>
      <c r="G19">
        <v>283</v>
      </c>
      <c r="H19">
        <v>0.54738878143133463</v>
      </c>
      <c r="J19">
        <v>4</v>
      </c>
      <c r="K19">
        <v>0</v>
      </c>
      <c r="L19">
        <v>0</v>
      </c>
      <c r="M19" s="64">
        <v>50</v>
      </c>
      <c r="N19">
        <v>40</v>
      </c>
      <c r="O19">
        <v>0.8</v>
      </c>
      <c r="Q19">
        <v>141</v>
      </c>
      <c r="R19">
        <v>84</v>
      </c>
      <c r="S19">
        <v>0.5957446808510638</v>
      </c>
      <c r="T19" s="64"/>
    </row>
    <row r="20" spans="3:22" x14ac:dyDescent="0.2">
      <c r="C20">
        <v>245</v>
      </c>
      <c r="D20">
        <v>9</v>
      </c>
      <c r="E20">
        <v>3.6734693877551024E-2</v>
      </c>
      <c r="F20" s="64">
        <v>253</v>
      </c>
      <c r="G20">
        <v>56</v>
      </c>
      <c r="H20">
        <v>0.22134387351778656</v>
      </c>
      <c r="J20">
        <v>41</v>
      </c>
      <c r="K20">
        <v>9</v>
      </c>
      <c r="L20">
        <v>0.21951219512195122</v>
      </c>
      <c r="M20" s="64">
        <v>166</v>
      </c>
      <c r="N20">
        <v>31</v>
      </c>
      <c r="O20">
        <v>0.18674698795180722</v>
      </c>
      <c r="Q20">
        <v>32</v>
      </c>
      <c r="R20">
        <v>0</v>
      </c>
      <c r="S20">
        <v>0</v>
      </c>
      <c r="T20" s="64"/>
    </row>
    <row r="21" spans="3:22" x14ac:dyDescent="0.2">
      <c r="C21">
        <v>64</v>
      </c>
      <c r="D21">
        <v>14</v>
      </c>
      <c r="E21">
        <v>0.21875</v>
      </c>
      <c r="F21" s="64">
        <v>277</v>
      </c>
      <c r="G21">
        <v>53</v>
      </c>
      <c r="H21">
        <v>0.19133574007220217</v>
      </c>
      <c r="J21">
        <v>31</v>
      </c>
      <c r="K21">
        <v>9</v>
      </c>
      <c r="L21">
        <v>0.29032258064516131</v>
      </c>
      <c r="M21" s="64">
        <v>190</v>
      </c>
      <c r="N21">
        <v>180</v>
      </c>
      <c r="O21">
        <v>0.94736842105263153</v>
      </c>
      <c r="Q21">
        <v>85</v>
      </c>
      <c r="R21">
        <v>15</v>
      </c>
      <c r="S21">
        <v>0.17647058823529413</v>
      </c>
      <c r="T21" s="64"/>
    </row>
    <row r="22" spans="3:22" x14ac:dyDescent="0.2">
      <c r="C22">
        <v>32</v>
      </c>
      <c r="D22">
        <v>15</v>
      </c>
      <c r="E22">
        <v>0.46875</v>
      </c>
      <c r="F22" s="64">
        <v>786</v>
      </c>
      <c r="G22">
        <v>312</v>
      </c>
      <c r="H22">
        <v>0.39694656488549618</v>
      </c>
      <c r="J22">
        <v>163</v>
      </c>
      <c r="K22">
        <v>51</v>
      </c>
      <c r="L22">
        <v>0.31288343558282211</v>
      </c>
      <c r="M22" s="64">
        <v>388</v>
      </c>
      <c r="N22">
        <v>238</v>
      </c>
      <c r="O22">
        <v>0.61340206185567014</v>
      </c>
    </row>
    <row r="23" spans="3:22" x14ac:dyDescent="0.2">
      <c r="C23">
        <v>66</v>
      </c>
      <c r="D23">
        <v>14</v>
      </c>
      <c r="E23">
        <v>0.21212121212121213</v>
      </c>
      <c r="F23" s="64">
        <v>858</v>
      </c>
      <c r="G23">
        <v>190</v>
      </c>
      <c r="H23">
        <v>0.22144522144522144</v>
      </c>
      <c r="J23">
        <v>4</v>
      </c>
      <c r="K23">
        <v>0</v>
      </c>
      <c r="L23">
        <v>0</v>
      </c>
      <c r="M23" s="64">
        <v>425</v>
      </c>
      <c r="N23">
        <v>93</v>
      </c>
      <c r="O23">
        <v>0.21882352941176469</v>
      </c>
    </row>
    <row r="24" spans="3:22" x14ac:dyDescent="0.2">
      <c r="C24">
        <v>76</v>
      </c>
      <c r="D24">
        <v>10</v>
      </c>
      <c r="E24">
        <v>0.13157894736842105</v>
      </c>
      <c r="F24" s="64">
        <v>803</v>
      </c>
      <c r="G24">
        <v>679</v>
      </c>
      <c r="H24">
        <v>0.84557907845579083</v>
      </c>
      <c r="J24">
        <v>45</v>
      </c>
      <c r="K24">
        <v>12</v>
      </c>
      <c r="L24">
        <v>0.26666666666666666</v>
      </c>
      <c r="M24" s="64">
        <v>411</v>
      </c>
      <c r="N24">
        <v>278</v>
      </c>
      <c r="O24">
        <v>0.67639902676399022</v>
      </c>
    </row>
    <row r="25" spans="3:22" x14ac:dyDescent="0.2">
      <c r="C25">
        <v>90</v>
      </c>
      <c r="D25">
        <v>10</v>
      </c>
      <c r="E25">
        <v>0.1111111111111111</v>
      </c>
      <c r="F25" s="64">
        <v>689</v>
      </c>
      <c r="G25">
        <v>215</v>
      </c>
      <c r="H25">
        <v>0.31204644412191584</v>
      </c>
      <c r="J25">
        <v>66</v>
      </c>
      <c r="K25">
        <v>31</v>
      </c>
      <c r="L25">
        <v>0.46969696969696972</v>
      </c>
      <c r="M25" s="64">
        <v>682</v>
      </c>
      <c r="N25">
        <v>330</v>
      </c>
      <c r="O25">
        <v>0.4838709677419355</v>
      </c>
    </row>
    <row r="26" spans="3:22" x14ac:dyDescent="0.2">
      <c r="C26">
        <v>146</v>
      </c>
      <c r="D26">
        <v>53</v>
      </c>
      <c r="E26">
        <v>0.36301369863013699</v>
      </c>
      <c r="F26" s="64">
        <v>627</v>
      </c>
      <c r="G26">
        <v>273</v>
      </c>
      <c r="H26">
        <v>0.4354066985645933</v>
      </c>
      <c r="J26">
        <v>0</v>
      </c>
      <c r="K26">
        <v>0</v>
      </c>
      <c r="L26" t="e">
        <v>#DIV/0!</v>
      </c>
      <c r="M26" s="64">
        <v>483</v>
      </c>
      <c r="N26">
        <v>206</v>
      </c>
      <c r="O26">
        <v>0.42650103519668736</v>
      </c>
    </row>
    <row r="27" spans="3:22" x14ac:dyDescent="0.2">
      <c r="C27">
        <v>157</v>
      </c>
      <c r="D27">
        <v>23</v>
      </c>
      <c r="E27">
        <v>0.1464968152866242</v>
      </c>
      <c r="F27" s="64">
        <v>968</v>
      </c>
      <c r="G27">
        <v>627</v>
      </c>
      <c r="H27">
        <v>0.64772727272727271</v>
      </c>
      <c r="J27">
        <v>5</v>
      </c>
      <c r="K27">
        <v>0</v>
      </c>
      <c r="L27">
        <v>0</v>
      </c>
      <c r="M27" s="64">
        <v>838</v>
      </c>
      <c r="N27">
        <v>681</v>
      </c>
      <c r="O27">
        <v>0.81264916467780435</v>
      </c>
    </row>
    <row r="28" spans="3:22" x14ac:dyDescent="0.2">
      <c r="C28">
        <v>22</v>
      </c>
      <c r="D28">
        <v>1</v>
      </c>
      <c r="E28">
        <v>4.5454545454545456E-2</v>
      </c>
      <c r="F28" s="64">
        <v>328</v>
      </c>
      <c r="G28">
        <v>139</v>
      </c>
      <c r="H28">
        <v>0.42378048780487804</v>
      </c>
      <c r="J28">
        <v>14</v>
      </c>
      <c r="K28">
        <v>0</v>
      </c>
      <c r="L28">
        <v>0</v>
      </c>
      <c r="M28" s="64"/>
    </row>
    <row r="29" spans="3:22" x14ac:dyDescent="0.2">
      <c r="F29" s="64">
        <v>331</v>
      </c>
      <c r="G29">
        <v>127</v>
      </c>
      <c r="H29">
        <v>0.38368580060422963</v>
      </c>
      <c r="J29">
        <v>10</v>
      </c>
      <c r="K29">
        <v>0</v>
      </c>
      <c r="L29">
        <v>0</v>
      </c>
      <c r="M29" s="64"/>
    </row>
    <row r="30" spans="3:22" x14ac:dyDescent="0.2">
      <c r="J30">
        <v>9</v>
      </c>
      <c r="K30">
        <v>0</v>
      </c>
      <c r="L30">
        <v>0</v>
      </c>
      <c r="M30" s="64"/>
    </row>
    <row r="31" spans="3:22" x14ac:dyDescent="0.2">
      <c r="J31">
        <v>11</v>
      </c>
      <c r="K31">
        <v>0</v>
      </c>
      <c r="L31">
        <v>0</v>
      </c>
      <c r="M31" s="64"/>
    </row>
    <row r="32" spans="3:22" x14ac:dyDescent="0.2">
      <c r="J32">
        <v>33</v>
      </c>
      <c r="K32">
        <v>1</v>
      </c>
      <c r="L32">
        <v>3.0303030303030304E-2</v>
      </c>
      <c r="M32" s="64"/>
    </row>
    <row r="33" spans="10:13" x14ac:dyDescent="0.2">
      <c r="J33">
        <v>172</v>
      </c>
      <c r="K33">
        <v>64</v>
      </c>
      <c r="L33">
        <v>0.37209302325581395</v>
      </c>
      <c r="M33" s="64"/>
    </row>
  </sheetData>
  <mergeCells count="9">
    <mergeCell ref="C4:H4"/>
    <mergeCell ref="J4:O4"/>
    <mergeCell ref="Q4:V4"/>
    <mergeCell ref="C5:E5"/>
    <mergeCell ref="F5:H5"/>
    <mergeCell ref="J5:L5"/>
    <mergeCell ref="M5:O5"/>
    <mergeCell ref="Q5:S5"/>
    <mergeCell ref="T5:V5"/>
  </mergeCells>
  <pageMargins left="0.7" right="0.7" top="0.75" bottom="0.75" header="0.3" footer="0.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C4753C-0E83-B84F-9ECB-98CAB20A2D13}">
  <dimension ref="B2:V78"/>
  <sheetViews>
    <sheetView zoomScale="75" workbookViewId="0">
      <selection activeCell="A12" sqref="A12"/>
    </sheetView>
  </sheetViews>
  <sheetFormatPr baseColWidth="10" defaultRowHeight="16" x14ac:dyDescent="0.2"/>
  <cols>
    <col min="3" max="5" width="15" customWidth="1"/>
    <col min="6" max="8" width="15.83203125" customWidth="1"/>
    <col min="10" max="15" width="16.1640625" customWidth="1"/>
    <col min="17" max="22" width="18.5" customWidth="1"/>
  </cols>
  <sheetData>
    <row r="2" spans="2:22" x14ac:dyDescent="0.2">
      <c r="B2" t="s">
        <v>1036</v>
      </c>
    </row>
    <row r="4" spans="2:22" x14ac:dyDescent="0.2">
      <c r="C4" s="125" t="s">
        <v>7</v>
      </c>
      <c r="D4" s="125"/>
      <c r="E4" s="125"/>
      <c r="F4" s="125"/>
      <c r="G4" s="125"/>
      <c r="H4" s="125"/>
      <c r="J4" s="125" t="s">
        <v>1012</v>
      </c>
      <c r="K4" s="125"/>
      <c r="L4" s="125"/>
      <c r="M4" s="125"/>
      <c r="N4" s="125"/>
      <c r="O4" s="125"/>
      <c r="Q4" s="125" t="s">
        <v>1013</v>
      </c>
      <c r="R4" s="125"/>
      <c r="S4" s="125"/>
      <c r="T4" s="125"/>
      <c r="U4" s="125"/>
      <c r="V4" s="125"/>
    </row>
    <row r="5" spans="2:22" x14ac:dyDescent="0.2">
      <c r="C5" s="125" t="s">
        <v>47</v>
      </c>
      <c r="D5" s="125"/>
      <c r="E5" s="125"/>
      <c r="F5" s="125" t="s">
        <v>50</v>
      </c>
      <c r="G5" s="125"/>
      <c r="H5" s="125"/>
      <c r="J5" s="125" t="s">
        <v>47</v>
      </c>
      <c r="K5" s="125"/>
      <c r="L5" s="125"/>
      <c r="M5" s="125" t="s">
        <v>50</v>
      </c>
      <c r="N5" s="125"/>
      <c r="O5" s="125"/>
      <c r="Q5" s="125" t="s">
        <v>47</v>
      </c>
      <c r="R5" s="125"/>
      <c r="S5" s="125"/>
      <c r="T5" s="125" t="s">
        <v>50</v>
      </c>
      <c r="U5" s="125"/>
      <c r="V5" s="125"/>
    </row>
    <row r="6" spans="2:22" s="9" customFormat="1" ht="35" customHeight="1" x14ac:dyDescent="0.2">
      <c r="C6" s="61" t="s">
        <v>965</v>
      </c>
      <c r="D6" s="61" t="s">
        <v>1019</v>
      </c>
      <c r="E6" s="61" t="s">
        <v>1035</v>
      </c>
      <c r="F6" s="61" t="s">
        <v>965</v>
      </c>
      <c r="G6" s="61" t="s">
        <v>1019</v>
      </c>
      <c r="H6" s="61" t="s">
        <v>1035</v>
      </c>
      <c r="J6" s="61" t="s">
        <v>965</v>
      </c>
      <c r="K6" s="61" t="s">
        <v>1019</v>
      </c>
      <c r="L6" s="61" t="s">
        <v>1035</v>
      </c>
      <c r="M6" s="61" t="s">
        <v>965</v>
      </c>
      <c r="N6" s="61" t="s">
        <v>1019</v>
      </c>
      <c r="O6" s="61" t="s">
        <v>1035</v>
      </c>
      <c r="Q6" s="61" t="s">
        <v>965</v>
      </c>
      <c r="R6" s="61" t="s">
        <v>1019</v>
      </c>
      <c r="S6" s="61" t="s">
        <v>1035</v>
      </c>
      <c r="T6" s="61" t="s">
        <v>965</v>
      </c>
      <c r="U6" s="61" t="s">
        <v>1019</v>
      </c>
      <c r="V6" s="61" t="s">
        <v>1035</v>
      </c>
    </row>
    <row r="7" spans="2:22" x14ac:dyDescent="0.2">
      <c r="C7">
        <v>5920</v>
      </c>
      <c r="D7">
        <v>28</v>
      </c>
      <c r="E7">
        <v>4.72972972972973E-3</v>
      </c>
      <c r="F7" s="65">
        <v>6590</v>
      </c>
      <c r="G7">
        <v>178</v>
      </c>
      <c r="H7">
        <v>2.7010622154779968E-2</v>
      </c>
      <c r="J7">
        <v>4267</v>
      </c>
      <c r="K7">
        <v>21</v>
      </c>
      <c r="L7">
        <v>4.9214905085540189E-3</v>
      </c>
      <c r="M7" s="65">
        <v>5164</v>
      </c>
      <c r="N7">
        <v>99</v>
      </c>
      <c r="O7">
        <v>1.91711851278079E-2</v>
      </c>
      <c r="Q7">
        <v>6375</v>
      </c>
      <c r="R7">
        <v>181</v>
      </c>
      <c r="S7">
        <v>2.8392156862745099E-2</v>
      </c>
      <c r="T7" s="65">
        <v>5217</v>
      </c>
      <c r="U7">
        <v>652</v>
      </c>
      <c r="V7">
        <v>0.12497603986965689</v>
      </c>
    </row>
    <row r="8" spans="2:22" x14ac:dyDescent="0.2">
      <c r="C8">
        <v>4291</v>
      </c>
      <c r="D8">
        <v>53</v>
      </c>
      <c r="E8">
        <v>1.2351433232346772E-2</v>
      </c>
      <c r="F8" s="64">
        <v>4194</v>
      </c>
      <c r="G8">
        <v>120</v>
      </c>
      <c r="H8">
        <v>2.8612303290414878E-2</v>
      </c>
      <c r="J8">
        <v>3239</v>
      </c>
      <c r="K8">
        <v>11</v>
      </c>
      <c r="L8">
        <v>3.3961099104661933E-3</v>
      </c>
      <c r="M8" s="64">
        <v>5969</v>
      </c>
      <c r="N8">
        <v>418</v>
      </c>
      <c r="O8">
        <v>7.0028480482492883E-2</v>
      </c>
      <c r="Q8">
        <v>5435</v>
      </c>
      <c r="R8">
        <v>385</v>
      </c>
      <c r="S8">
        <v>7.0837166513339461E-2</v>
      </c>
      <c r="T8" s="64">
        <v>3178</v>
      </c>
      <c r="U8">
        <v>341</v>
      </c>
      <c r="V8">
        <v>0.10730018879798615</v>
      </c>
    </row>
    <row r="9" spans="2:22" x14ac:dyDescent="0.2">
      <c r="C9">
        <v>4357</v>
      </c>
      <c r="D9">
        <v>6</v>
      </c>
      <c r="E9">
        <v>1.377094330961671E-3</v>
      </c>
      <c r="F9" s="64">
        <v>2635</v>
      </c>
      <c r="G9">
        <v>4</v>
      </c>
      <c r="H9">
        <v>1.5180265654648956E-3</v>
      </c>
      <c r="J9">
        <v>4562</v>
      </c>
      <c r="K9">
        <v>85</v>
      </c>
      <c r="L9">
        <v>1.8632178868917142E-2</v>
      </c>
      <c r="M9" s="64">
        <v>2514</v>
      </c>
      <c r="N9">
        <v>87</v>
      </c>
      <c r="O9">
        <v>3.4606205250596656E-2</v>
      </c>
      <c r="Q9">
        <v>3816</v>
      </c>
      <c r="R9">
        <v>283</v>
      </c>
      <c r="S9">
        <v>7.4161425576519918E-2</v>
      </c>
      <c r="T9" s="64">
        <v>5195</v>
      </c>
      <c r="U9">
        <v>654</v>
      </c>
      <c r="V9">
        <v>0.12589027911453321</v>
      </c>
    </row>
    <row r="10" spans="2:22" x14ac:dyDescent="0.2">
      <c r="C10">
        <v>4920</v>
      </c>
      <c r="D10">
        <v>16</v>
      </c>
      <c r="E10">
        <v>3.2520325203252032E-3</v>
      </c>
      <c r="F10" s="64">
        <v>1898</v>
      </c>
      <c r="G10">
        <v>14</v>
      </c>
      <c r="H10">
        <v>7.3761854583772393E-3</v>
      </c>
      <c r="J10">
        <v>4266</v>
      </c>
      <c r="K10">
        <v>21</v>
      </c>
      <c r="L10">
        <v>4.9226441631504926E-3</v>
      </c>
      <c r="M10" s="64">
        <v>3700</v>
      </c>
      <c r="N10">
        <v>35</v>
      </c>
      <c r="O10">
        <v>9.45945945945946E-3</v>
      </c>
      <c r="Q10">
        <v>4192</v>
      </c>
      <c r="R10">
        <v>130</v>
      </c>
      <c r="S10">
        <v>3.1011450381679389E-2</v>
      </c>
      <c r="T10" s="64">
        <v>6520</v>
      </c>
      <c r="U10">
        <v>346</v>
      </c>
      <c r="V10">
        <v>5.3067484662576686E-2</v>
      </c>
    </row>
    <row r="11" spans="2:22" x14ac:dyDescent="0.2">
      <c r="C11">
        <v>2817</v>
      </c>
      <c r="D11">
        <v>3</v>
      </c>
      <c r="E11">
        <v>1.0649627263045794E-3</v>
      </c>
      <c r="F11" s="64">
        <v>3789</v>
      </c>
      <c r="G11">
        <v>23</v>
      </c>
      <c r="H11">
        <v>6.0702032198469251E-3</v>
      </c>
      <c r="J11">
        <v>2464</v>
      </c>
      <c r="K11">
        <v>26</v>
      </c>
      <c r="L11">
        <v>1.0551948051948052E-2</v>
      </c>
      <c r="M11" s="64">
        <v>3840</v>
      </c>
      <c r="N11">
        <v>103</v>
      </c>
      <c r="O11">
        <v>2.6822916666666665E-2</v>
      </c>
      <c r="Q11">
        <v>5522</v>
      </c>
      <c r="R11">
        <v>295</v>
      </c>
      <c r="S11">
        <v>5.3422672944585296E-2</v>
      </c>
      <c r="T11" s="64">
        <v>6357</v>
      </c>
      <c r="U11">
        <v>86</v>
      </c>
      <c r="V11">
        <v>1.3528393896492056E-2</v>
      </c>
    </row>
    <row r="12" spans="2:22" x14ac:dyDescent="0.2">
      <c r="C12">
        <v>5477</v>
      </c>
      <c r="D12">
        <v>10</v>
      </c>
      <c r="E12">
        <v>1.8258170531312763E-3</v>
      </c>
      <c r="F12" s="64">
        <v>3577</v>
      </c>
      <c r="G12">
        <v>15</v>
      </c>
      <c r="H12">
        <v>4.1934582051998881E-3</v>
      </c>
      <c r="J12">
        <v>2006</v>
      </c>
      <c r="K12">
        <v>40</v>
      </c>
      <c r="L12">
        <v>1.9940179461615155E-2</v>
      </c>
      <c r="M12" s="64">
        <v>5794</v>
      </c>
      <c r="N12">
        <v>116</v>
      </c>
      <c r="O12">
        <v>2.0020711080428029E-2</v>
      </c>
      <c r="Q12">
        <v>6029</v>
      </c>
      <c r="R12">
        <v>262</v>
      </c>
      <c r="S12">
        <v>4.3456626306186762E-2</v>
      </c>
      <c r="T12" s="64">
        <v>6294</v>
      </c>
      <c r="U12">
        <v>572</v>
      </c>
      <c r="V12">
        <v>9.0880203368287255E-2</v>
      </c>
    </row>
    <row r="13" spans="2:22" x14ac:dyDescent="0.2">
      <c r="C13">
        <v>2528</v>
      </c>
      <c r="D13">
        <v>44</v>
      </c>
      <c r="E13">
        <v>1.740506329113924E-2</v>
      </c>
      <c r="F13" s="64">
        <v>3516</v>
      </c>
      <c r="G13">
        <v>30</v>
      </c>
      <c r="H13">
        <v>8.5324232081911266E-3</v>
      </c>
      <c r="J13">
        <v>3440</v>
      </c>
      <c r="K13">
        <v>12</v>
      </c>
      <c r="L13">
        <v>3.4883720930232558E-3</v>
      </c>
      <c r="M13" s="64">
        <v>5374</v>
      </c>
      <c r="N13">
        <v>115</v>
      </c>
      <c r="O13">
        <v>2.1399330107927057E-2</v>
      </c>
      <c r="Q13">
        <v>6127</v>
      </c>
      <c r="R13">
        <v>202</v>
      </c>
      <c r="S13">
        <v>3.2968826505630815E-2</v>
      </c>
      <c r="T13" s="64">
        <v>5321</v>
      </c>
      <c r="U13">
        <v>149</v>
      </c>
      <c r="V13">
        <v>2.8002255215185116E-2</v>
      </c>
    </row>
    <row r="14" spans="2:22" x14ac:dyDescent="0.2">
      <c r="C14">
        <v>2154</v>
      </c>
      <c r="D14">
        <v>6</v>
      </c>
      <c r="E14">
        <v>2.7855153203342618E-3</v>
      </c>
      <c r="F14" s="64">
        <v>6013</v>
      </c>
      <c r="G14">
        <v>129</v>
      </c>
      <c r="H14">
        <v>2.1453517379012139E-2</v>
      </c>
      <c r="J14">
        <v>1927</v>
      </c>
      <c r="K14">
        <v>5</v>
      </c>
      <c r="L14">
        <v>2.5947067981318111E-3</v>
      </c>
      <c r="M14" s="64">
        <v>2880</v>
      </c>
      <c r="N14">
        <v>139</v>
      </c>
      <c r="O14">
        <v>4.8263888888888891E-2</v>
      </c>
      <c r="Q14">
        <v>5870</v>
      </c>
      <c r="R14">
        <v>268</v>
      </c>
      <c r="S14">
        <v>4.5655877342419077E-2</v>
      </c>
      <c r="T14" s="64">
        <v>5626</v>
      </c>
      <c r="U14">
        <v>701</v>
      </c>
      <c r="V14">
        <v>0.12460007109847138</v>
      </c>
    </row>
    <row r="15" spans="2:22" x14ac:dyDescent="0.2">
      <c r="C15">
        <v>3645</v>
      </c>
      <c r="D15">
        <v>11</v>
      </c>
      <c r="E15">
        <v>3.0178326474622772E-3</v>
      </c>
      <c r="F15" s="64">
        <v>3885</v>
      </c>
      <c r="G15">
        <v>50</v>
      </c>
      <c r="H15">
        <v>1.2870012870012869E-2</v>
      </c>
      <c r="J15">
        <v>3636</v>
      </c>
      <c r="K15">
        <v>111</v>
      </c>
      <c r="L15">
        <v>3.052805280528053E-2</v>
      </c>
      <c r="M15" s="64">
        <v>4561</v>
      </c>
      <c r="N15">
        <v>312</v>
      </c>
      <c r="O15">
        <v>6.8406051304538473E-2</v>
      </c>
      <c r="Q15">
        <v>2647</v>
      </c>
      <c r="R15">
        <v>8</v>
      </c>
      <c r="S15">
        <v>3.0222893842085379E-3</v>
      </c>
      <c r="T15" s="64">
        <v>2963</v>
      </c>
      <c r="U15">
        <v>64</v>
      </c>
      <c r="V15">
        <v>2.1599730003374958E-2</v>
      </c>
    </row>
    <row r="16" spans="2:22" x14ac:dyDescent="0.2">
      <c r="C16">
        <v>2930</v>
      </c>
      <c r="D16">
        <v>2</v>
      </c>
      <c r="E16">
        <v>6.8259385665529011E-4</v>
      </c>
      <c r="F16" s="64">
        <v>4770</v>
      </c>
      <c r="G16">
        <v>9</v>
      </c>
      <c r="H16">
        <v>1.8867924528301887E-3</v>
      </c>
      <c r="J16">
        <v>1953</v>
      </c>
      <c r="K16">
        <v>3</v>
      </c>
      <c r="L16">
        <v>1.5360983102918587E-3</v>
      </c>
      <c r="M16" s="64">
        <v>1292</v>
      </c>
      <c r="N16">
        <v>15</v>
      </c>
      <c r="O16">
        <v>1.1609907120743035E-2</v>
      </c>
      <c r="Q16">
        <v>2543</v>
      </c>
      <c r="R16">
        <v>98</v>
      </c>
      <c r="S16">
        <v>3.853716083366103E-2</v>
      </c>
      <c r="T16" s="64">
        <v>5393</v>
      </c>
      <c r="U16">
        <v>901</v>
      </c>
      <c r="V16">
        <v>0.16706842202855554</v>
      </c>
    </row>
    <row r="17" spans="3:22" x14ac:dyDescent="0.2">
      <c r="C17">
        <v>4414</v>
      </c>
      <c r="D17">
        <v>12</v>
      </c>
      <c r="E17">
        <v>2.7186225645672861E-3</v>
      </c>
      <c r="F17" s="64">
        <v>4253</v>
      </c>
      <c r="G17">
        <v>8</v>
      </c>
      <c r="H17">
        <v>1.8810251587114979E-3</v>
      </c>
      <c r="J17">
        <v>1074</v>
      </c>
      <c r="K17">
        <v>5</v>
      </c>
      <c r="L17">
        <v>4.6554934823091251E-3</v>
      </c>
      <c r="M17" s="64">
        <v>6932</v>
      </c>
      <c r="N17">
        <v>993</v>
      </c>
      <c r="O17">
        <v>0.14324870167339873</v>
      </c>
      <c r="Q17">
        <v>5253</v>
      </c>
      <c r="R17">
        <v>96</v>
      </c>
      <c r="S17">
        <v>1.8275271273557967E-2</v>
      </c>
      <c r="T17" s="64">
        <v>5204</v>
      </c>
      <c r="U17">
        <v>641</v>
      </c>
      <c r="V17">
        <v>0.12317448116833206</v>
      </c>
    </row>
    <row r="18" spans="3:22" x14ac:dyDescent="0.2">
      <c r="C18">
        <v>4500</v>
      </c>
      <c r="D18">
        <v>5</v>
      </c>
      <c r="E18">
        <v>1.1111111111111111E-3</v>
      </c>
      <c r="F18" s="64">
        <v>2302</v>
      </c>
      <c r="G18">
        <v>20</v>
      </c>
      <c r="H18">
        <v>8.6880973066898355E-3</v>
      </c>
      <c r="J18">
        <v>827</v>
      </c>
      <c r="K18">
        <v>1</v>
      </c>
      <c r="L18">
        <v>1.2091898428053204E-3</v>
      </c>
      <c r="M18" s="64">
        <v>2270</v>
      </c>
      <c r="N18">
        <v>254</v>
      </c>
      <c r="O18">
        <v>0.11189427312775331</v>
      </c>
      <c r="Q18">
        <v>2856</v>
      </c>
      <c r="R18">
        <v>105</v>
      </c>
      <c r="S18">
        <v>3.6764705882352942E-2</v>
      </c>
      <c r="T18" s="64">
        <v>5441</v>
      </c>
      <c r="U18">
        <v>383</v>
      </c>
      <c r="V18">
        <v>7.0391472155853702E-2</v>
      </c>
    </row>
    <row r="19" spans="3:22" x14ac:dyDescent="0.2">
      <c r="C19">
        <v>3967</v>
      </c>
      <c r="D19">
        <v>84</v>
      </c>
      <c r="E19">
        <v>2.1174691202419965E-2</v>
      </c>
      <c r="F19" s="64">
        <v>4020</v>
      </c>
      <c r="G19">
        <v>6</v>
      </c>
      <c r="H19">
        <v>1.4925373134328358E-3</v>
      </c>
      <c r="J19">
        <v>1089</v>
      </c>
      <c r="K19">
        <v>8</v>
      </c>
      <c r="L19">
        <v>7.3461891643709825E-3</v>
      </c>
      <c r="M19" s="64">
        <v>2187</v>
      </c>
      <c r="N19">
        <v>310</v>
      </c>
      <c r="O19">
        <v>0.14174668495656151</v>
      </c>
      <c r="Q19">
        <v>3602</v>
      </c>
      <c r="R19">
        <v>778</v>
      </c>
      <c r="S19">
        <v>0.21599111604664076</v>
      </c>
      <c r="T19" s="64">
        <v>6268</v>
      </c>
      <c r="U19">
        <v>2168</v>
      </c>
      <c r="V19">
        <v>0.34588385449904274</v>
      </c>
    </row>
    <row r="20" spans="3:22" x14ac:dyDescent="0.2">
      <c r="C20">
        <v>2242</v>
      </c>
      <c r="D20">
        <v>27</v>
      </c>
      <c r="E20">
        <v>1.2042818911685994E-2</v>
      </c>
      <c r="F20" s="64">
        <v>4409</v>
      </c>
      <c r="G20">
        <v>37</v>
      </c>
      <c r="H20">
        <v>8.3919256067135403E-3</v>
      </c>
      <c r="J20">
        <v>2246</v>
      </c>
      <c r="K20">
        <v>4</v>
      </c>
      <c r="L20">
        <v>1.7809439002671415E-3</v>
      </c>
      <c r="M20" s="64">
        <v>879</v>
      </c>
      <c r="N20">
        <v>22</v>
      </c>
      <c r="O20">
        <v>2.502844141069397E-2</v>
      </c>
      <c r="Q20">
        <v>7072</v>
      </c>
      <c r="R20">
        <v>465</v>
      </c>
      <c r="S20">
        <v>6.5752262443438916E-2</v>
      </c>
      <c r="T20" s="64">
        <v>5494</v>
      </c>
      <c r="U20">
        <v>493</v>
      </c>
      <c r="V20">
        <v>8.9734255551510739E-2</v>
      </c>
    </row>
    <row r="21" spans="3:22" x14ac:dyDescent="0.2">
      <c r="C21">
        <v>4240</v>
      </c>
      <c r="D21">
        <v>34</v>
      </c>
      <c r="E21">
        <v>8.0188679245283018E-3</v>
      </c>
      <c r="F21" s="64">
        <v>2610</v>
      </c>
      <c r="G21">
        <v>14</v>
      </c>
      <c r="H21">
        <v>5.3639846743295016E-3</v>
      </c>
      <c r="J21">
        <v>727</v>
      </c>
      <c r="K21">
        <v>0</v>
      </c>
      <c r="L21">
        <v>0</v>
      </c>
      <c r="M21" s="64">
        <v>1076</v>
      </c>
      <c r="N21">
        <v>38</v>
      </c>
      <c r="O21">
        <v>3.5315985130111527E-2</v>
      </c>
      <c r="Q21">
        <v>5236</v>
      </c>
      <c r="R21">
        <v>13</v>
      </c>
      <c r="S21">
        <v>2.4828113063407181E-3</v>
      </c>
      <c r="T21" s="64">
        <v>4197</v>
      </c>
      <c r="U21">
        <v>808</v>
      </c>
      <c r="V21">
        <v>0.1925184655706457</v>
      </c>
    </row>
    <row r="22" spans="3:22" x14ac:dyDescent="0.2">
      <c r="C22">
        <v>1222</v>
      </c>
      <c r="D22">
        <v>7</v>
      </c>
      <c r="E22">
        <v>5.7283142389525366E-3</v>
      </c>
      <c r="F22" s="64">
        <v>2360</v>
      </c>
      <c r="G22">
        <v>6</v>
      </c>
      <c r="H22">
        <v>2.542372881355932E-3</v>
      </c>
      <c r="J22">
        <v>4790</v>
      </c>
      <c r="K22">
        <v>272</v>
      </c>
      <c r="L22">
        <v>5.6784968684759914E-2</v>
      </c>
      <c r="M22" s="64">
        <v>7865</v>
      </c>
      <c r="N22">
        <v>2026</v>
      </c>
      <c r="O22">
        <v>0.25759694850603942</v>
      </c>
      <c r="Q22">
        <v>3243</v>
      </c>
      <c r="R22">
        <v>77</v>
      </c>
      <c r="S22">
        <v>2.3743447425223559E-2</v>
      </c>
      <c r="T22" s="64">
        <v>3348</v>
      </c>
      <c r="U22">
        <v>715</v>
      </c>
      <c r="V22">
        <v>0.21356033452807646</v>
      </c>
    </row>
    <row r="23" spans="3:22" x14ac:dyDescent="0.2">
      <c r="C23">
        <v>4297</v>
      </c>
      <c r="D23">
        <v>27</v>
      </c>
      <c r="E23">
        <v>6.2834535722597158E-3</v>
      </c>
      <c r="F23" s="64">
        <v>3820</v>
      </c>
      <c r="G23">
        <v>42</v>
      </c>
      <c r="H23">
        <v>1.0994764397905759E-2</v>
      </c>
      <c r="J23">
        <v>2302</v>
      </c>
      <c r="K23">
        <v>153</v>
      </c>
      <c r="L23">
        <v>6.6463944396177241E-2</v>
      </c>
      <c r="M23" s="64">
        <v>4318</v>
      </c>
      <c r="N23">
        <v>476</v>
      </c>
      <c r="O23">
        <v>0.11023622047244094</v>
      </c>
      <c r="Q23">
        <v>5251</v>
      </c>
      <c r="R23">
        <v>90</v>
      </c>
      <c r="S23">
        <v>1.7139592458579319E-2</v>
      </c>
      <c r="T23" s="64">
        <v>7207</v>
      </c>
      <c r="U23">
        <v>598</v>
      </c>
      <c r="V23">
        <v>8.2974885527958925E-2</v>
      </c>
    </row>
    <row r="24" spans="3:22" x14ac:dyDescent="0.2">
      <c r="C24">
        <v>2312</v>
      </c>
      <c r="D24">
        <v>0</v>
      </c>
      <c r="E24">
        <v>0</v>
      </c>
      <c r="F24" s="64">
        <v>3208</v>
      </c>
      <c r="G24">
        <v>17</v>
      </c>
      <c r="H24">
        <v>5.2992518703241899E-3</v>
      </c>
      <c r="J24">
        <v>1570</v>
      </c>
      <c r="K24">
        <v>17</v>
      </c>
      <c r="L24">
        <v>1.0828025477707006E-2</v>
      </c>
      <c r="M24" s="64">
        <v>4834</v>
      </c>
      <c r="N24">
        <v>387</v>
      </c>
      <c r="O24">
        <v>8.0057923045097235E-2</v>
      </c>
      <c r="Q24">
        <v>4204</v>
      </c>
      <c r="R24">
        <v>266</v>
      </c>
      <c r="S24">
        <v>6.3273073263558521E-2</v>
      </c>
      <c r="T24" s="64">
        <v>5715</v>
      </c>
      <c r="U24">
        <v>543</v>
      </c>
      <c r="V24">
        <v>9.5013123359580051E-2</v>
      </c>
    </row>
    <row r="25" spans="3:22" x14ac:dyDescent="0.2">
      <c r="C25">
        <v>2264</v>
      </c>
      <c r="D25">
        <v>7</v>
      </c>
      <c r="E25">
        <v>3.0918727915194345E-3</v>
      </c>
      <c r="F25" s="64">
        <v>5502</v>
      </c>
      <c r="G25">
        <v>29</v>
      </c>
      <c r="H25">
        <v>5.2708106143220645E-3</v>
      </c>
      <c r="J25">
        <v>980</v>
      </c>
      <c r="K25">
        <v>31</v>
      </c>
      <c r="L25">
        <v>3.1632653061224487E-2</v>
      </c>
      <c r="M25" s="64">
        <v>4805</v>
      </c>
      <c r="N25">
        <v>670</v>
      </c>
      <c r="O25">
        <v>0.13943808532778357</v>
      </c>
      <c r="Q25">
        <v>5423</v>
      </c>
      <c r="R25">
        <v>1136</v>
      </c>
      <c r="S25">
        <v>0.20947814862622166</v>
      </c>
      <c r="T25" s="64">
        <v>4459</v>
      </c>
      <c r="U25">
        <v>835</v>
      </c>
      <c r="V25">
        <v>0.18726171787396279</v>
      </c>
    </row>
    <row r="26" spans="3:22" x14ac:dyDescent="0.2">
      <c r="C26">
        <v>3930</v>
      </c>
      <c r="D26">
        <v>2</v>
      </c>
      <c r="E26">
        <v>5.0890585241730279E-4</v>
      </c>
      <c r="F26" s="64">
        <v>5915</v>
      </c>
      <c r="G26">
        <v>132</v>
      </c>
      <c r="H26">
        <v>2.2316145393068469E-2</v>
      </c>
      <c r="J26">
        <v>4341</v>
      </c>
      <c r="K26">
        <v>375</v>
      </c>
      <c r="L26">
        <v>8.6385625431928126E-2</v>
      </c>
      <c r="M26" s="64">
        <v>4619</v>
      </c>
      <c r="N26">
        <v>241</v>
      </c>
      <c r="O26">
        <v>5.2175795626759038E-2</v>
      </c>
      <c r="Q26">
        <v>5963</v>
      </c>
      <c r="R26">
        <v>871</v>
      </c>
      <c r="S26">
        <v>0.14606741573033707</v>
      </c>
      <c r="T26" s="64">
        <v>2715</v>
      </c>
      <c r="U26">
        <v>565</v>
      </c>
      <c r="V26">
        <v>0.20810313075506445</v>
      </c>
    </row>
    <row r="27" spans="3:22" x14ac:dyDescent="0.2">
      <c r="C27">
        <v>4195</v>
      </c>
      <c r="D27">
        <v>3</v>
      </c>
      <c r="E27">
        <v>7.1513706793802144E-4</v>
      </c>
      <c r="F27" s="64">
        <v>5736</v>
      </c>
      <c r="G27">
        <v>59</v>
      </c>
      <c r="H27">
        <v>1.0285913528591354E-2</v>
      </c>
      <c r="J27">
        <v>1152</v>
      </c>
      <c r="K27">
        <v>37</v>
      </c>
      <c r="L27">
        <v>3.2118055555555552E-2</v>
      </c>
      <c r="M27" s="64">
        <v>3954</v>
      </c>
      <c r="N27">
        <v>268</v>
      </c>
      <c r="O27">
        <v>6.7779463834092057E-2</v>
      </c>
      <c r="Q27">
        <v>5563</v>
      </c>
      <c r="R27">
        <v>355</v>
      </c>
      <c r="S27">
        <v>6.3814488585295703E-2</v>
      </c>
      <c r="T27" s="64">
        <v>4578</v>
      </c>
      <c r="U27">
        <v>465</v>
      </c>
      <c r="V27">
        <v>0.10157273918741809</v>
      </c>
    </row>
    <row r="28" spans="3:22" x14ac:dyDescent="0.2">
      <c r="C28">
        <v>3456</v>
      </c>
      <c r="D28">
        <v>23</v>
      </c>
      <c r="E28">
        <v>6.6550925925925927E-3</v>
      </c>
      <c r="F28" s="64">
        <v>4958</v>
      </c>
      <c r="G28">
        <v>100</v>
      </c>
      <c r="H28">
        <v>2.0169423154497781E-2</v>
      </c>
      <c r="J28">
        <v>4158</v>
      </c>
      <c r="K28">
        <v>49</v>
      </c>
      <c r="L28">
        <v>1.1784511784511785E-2</v>
      </c>
      <c r="M28" s="64">
        <v>4525</v>
      </c>
      <c r="N28">
        <v>168</v>
      </c>
      <c r="O28">
        <v>3.7127071823204419E-2</v>
      </c>
      <c r="Q28">
        <v>5347</v>
      </c>
      <c r="R28">
        <v>420</v>
      </c>
      <c r="S28">
        <v>7.854871890779877E-2</v>
      </c>
      <c r="T28" s="64">
        <v>5431</v>
      </c>
      <c r="U28">
        <v>185</v>
      </c>
      <c r="V28">
        <v>3.406370834100534E-2</v>
      </c>
    </row>
    <row r="29" spans="3:22" x14ac:dyDescent="0.2">
      <c r="C29">
        <v>3197</v>
      </c>
      <c r="D29">
        <v>0</v>
      </c>
      <c r="E29">
        <v>0</v>
      </c>
      <c r="F29" s="64">
        <v>5456</v>
      </c>
      <c r="G29">
        <v>112</v>
      </c>
      <c r="H29">
        <v>2.0527859237536656E-2</v>
      </c>
      <c r="J29">
        <v>3860</v>
      </c>
      <c r="K29">
        <v>16</v>
      </c>
      <c r="L29">
        <v>4.1450777202072537E-3</v>
      </c>
      <c r="M29" s="64">
        <v>2260</v>
      </c>
      <c r="N29">
        <v>39</v>
      </c>
      <c r="O29">
        <v>1.7256637168141593E-2</v>
      </c>
      <c r="Q29">
        <v>4259</v>
      </c>
      <c r="R29">
        <v>203</v>
      </c>
      <c r="S29">
        <v>4.7663770838224935E-2</v>
      </c>
      <c r="T29" s="64">
        <v>2899</v>
      </c>
      <c r="U29">
        <v>11</v>
      </c>
      <c r="V29">
        <v>3.7944118661607453E-3</v>
      </c>
    </row>
    <row r="30" spans="3:22" x14ac:dyDescent="0.2">
      <c r="C30">
        <v>3600</v>
      </c>
      <c r="D30">
        <v>28</v>
      </c>
      <c r="E30">
        <v>7.7777777777777776E-3</v>
      </c>
      <c r="F30" s="64">
        <v>2497</v>
      </c>
      <c r="G30">
        <v>13</v>
      </c>
      <c r="H30">
        <v>5.2062474969963961E-3</v>
      </c>
      <c r="J30">
        <v>2361</v>
      </c>
      <c r="K30">
        <v>9</v>
      </c>
      <c r="L30">
        <v>3.8119440914866584E-3</v>
      </c>
      <c r="M30" s="64">
        <v>2129</v>
      </c>
      <c r="N30">
        <v>157</v>
      </c>
      <c r="O30">
        <v>7.3743541568811646E-2</v>
      </c>
      <c r="Q30">
        <v>3387</v>
      </c>
      <c r="R30">
        <v>143</v>
      </c>
      <c r="S30">
        <v>4.2220253912016531E-2</v>
      </c>
      <c r="T30" s="64">
        <v>3314</v>
      </c>
      <c r="U30">
        <v>580</v>
      </c>
      <c r="V30">
        <v>0.17501508750754374</v>
      </c>
    </row>
    <row r="31" spans="3:22" x14ac:dyDescent="0.2">
      <c r="C31">
        <v>2205</v>
      </c>
      <c r="D31">
        <v>2</v>
      </c>
      <c r="E31">
        <v>9.0702947845804993E-4</v>
      </c>
      <c r="F31" s="64">
        <v>2345</v>
      </c>
      <c r="G31">
        <v>41</v>
      </c>
      <c r="H31">
        <v>1.7484008528784647E-2</v>
      </c>
      <c r="J31">
        <v>2917</v>
      </c>
      <c r="K31">
        <v>20</v>
      </c>
      <c r="L31">
        <v>6.856359273225917E-3</v>
      </c>
      <c r="M31" s="64">
        <v>1358</v>
      </c>
      <c r="N31">
        <v>93</v>
      </c>
      <c r="O31">
        <v>6.848306332842416E-2</v>
      </c>
      <c r="Q31">
        <v>5685</v>
      </c>
      <c r="R31">
        <v>161</v>
      </c>
      <c r="S31">
        <v>2.8320140721196131E-2</v>
      </c>
      <c r="T31" s="64">
        <v>2858</v>
      </c>
      <c r="U31">
        <v>106</v>
      </c>
      <c r="V31">
        <v>3.7088873337998603E-2</v>
      </c>
    </row>
    <row r="32" spans="3:22" x14ac:dyDescent="0.2">
      <c r="C32">
        <v>2134</v>
      </c>
      <c r="D32">
        <v>2</v>
      </c>
      <c r="E32">
        <v>9.372071227741331E-4</v>
      </c>
      <c r="F32" s="64">
        <v>4430</v>
      </c>
      <c r="G32">
        <v>20</v>
      </c>
      <c r="H32">
        <v>4.5146726862302479E-3</v>
      </c>
      <c r="J32">
        <v>1504</v>
      </c>
      <c r="K32">
        <v>72</v>
      </c>
      <c r="L32">
        <v>4.7872340425531915E-2</v>
      </c>
      <c r="M32" s="64">
        <v>3564</v>
      </c>
      <c r="N32">
        <v>110</v>
      </c>
      <c r="O32">
        <v>3.0864197530864196E-2</v>
      </c>
      <c r="Q32">
        <v>2162</v>
      </c>
      <c r="R32">
        <v>16</v>
      </c>
      <c r="S32">
        <v>7.4005550416281225E-3</v>
      </c>
      <c r="T32" s="64">
        <v>6049</v>
      </c>
      <c r="U32">
        <v>514</v>
      </c>
      <c r="V32">
        <v>8.4972722764093234E-2</v>
      </c>
    </row>
    <row r="33" spans="3:22" x14ac:dyDescent="0.2">
      <c r="C33">
        <v>1749</v>
      </c>
      <c r="D33">
        <v>0</v>
      </c>
      <c r="E33">
        <v>0</v>
      </c>
      <c r="F33" s="64">
        <v>2093</v>
      </c>
      <c r="G33">
        <v>3</v>
      </c>
      <c r="H33">
        <v>1.433349259436216E-3</v>
      </c>
      <c r="J33">
        <v>2199</v>
      </c>
      <c r="K33">
        <v>19</v>
      </c>
      <c r="L33">
        <v>8.6402910413824474E-3</v>
      </c>
      <c r="M33" s="64">
        <v>5231</v>
      </c>
      <c r="N33">
        <v>96</v>
      </c>
      <c r="O33">
        <v>1.8352131523609254E-2</v>
      </c>
      <c r="Q33">
        <v>5586</v>
      </c>
      <c r="R33">
        <v>318</v>
      </c>
      <c r="S33">
        <v>5.6928034371643392E-2</v>
      </c>
      <c r="T33" s="64">
        <v>5486</v>
      </c>
      <c r="U33">
        <v>508</v>
      </c>
      <c r="V33">
        <v>9.2599343784177904E-2</v>
      </c>
    </row>
    <row r="34" spans="3:22" x14ac:dyDescent="0.2">
      <c r="C34">
        <v>3752</v>
      </c>
      <c r="D34">
        <v>2</v>
      </c>
      <c r="E34">
        <v>5.3304904051172707E-4</v>
      </c>
      <c r="F34" s="64">
        <v>5398</v>
      </c>
      <c r="G34">
        <v>236</v>
      </c>
      <c r="H34">
        <v>4.3719896257873286E-2</v>
      </c>
      <c r="J34">
        <v>1714</v>
      </c>
      <c r="K34">
        <v>57</v>
      </c>
      <c r="L34">
        <v>3.3255542590431737E-2</v>
      </c>
      <c r="M34" s="64">
        <v>4338</v>
      </c>
      <c r="N34">
        <v>208</v>
      </c>
      <c r="O34">
        <v>4.79483633010604E-2</v>
      </c>
      <c r="Q34">
        <v>5149</v>
      </c>
      <c r="R34">
        <v>111</v>
      </c>
      <c r="S34">
        <v>2.1557583996892601E-2</v>
      </c>
      <c r="T34" s="64">
        <v>5269</v>
      </c>
      <c r="U34">
        <v>107</v>
      </c>
      <c r="V34">
        <v>2.030745872081989E-2</v>
      </c>
    </row>
    <row r="35" spans="3:22" x14ac:dyDescent="0.2">
      <c r="C35">
        <v>2363</v>
      </c>
      <c r="D35">
        <v>43</v>
      </c>
      <c r="E35">
        <v>1.8197206940330089E-2</v>
      </c>
      <c r="F35" s="64">
        <v>5637</v>
      </c>
      <c r="G35">
        <v>379</v>
      </c>
      <c r="H35">
        <v>6.7234344509490868E-2</v>
      </c>
      <c r="J35">
        <v>1609</v>
      </c>
      <c r="K35">
        <v>25</v>
      </c>
      <c r="L35">
        <v>1.5537600994406464E-2</v>
      </c>
      <c r="M35" s="64">
        <v>2402</v>
      </c>
      <c r="N35">
        <v>329</v>
      </c>
      <c r="O35">
        <v>0.13696919233971691</v>
      </c>
      <c r="Q35">
        <v>4706</v>
      </c>
      <c r="R35">
        <v>33</v>
      </c>
      <c r="S35">
        <v>7.0123246918827025E-3</v>
      </c>
      <c r="T35" s="64">
        <v>5434</v>
      </c>
      <c r="U35">
        <v>884</v>
      </c>
      <c r="V35">
        <v>0.16267942583732056</v>
      </c>
    </row>
    <row r="36" spans="3:22" x14ac:dyDescent="0.2">
      <c r="C36">
        <v>2216</v>
      </c>
      <c r="D36">
        <v>6</v>
      </c>
      <c r="E36">
        <v>2.707581227436823E-3</v>
      </c>
      <c r="F36" s="64">
        <v>4129</v>
      </c>
      <c r="G36">
        <v>115</v>
      </c>
      <c r="H36">
        <v>2.7851780092031968E-2</v>
      </c>
      <c r="J36">
        <v>3507</v>
      </c>
      <c r="K36">
        <v>106</v>
      </c>
      <c r="L36">
        <v>3.0225263758197889E-2</v>
      </c>
      <c r="M36" s="64">
        <v>2080</v>
      </c>
      <c r="N36">
        <v>100</v>
      </c>
      <c r="O36">
        <v>4.807692307692308E-2</v>
      </c>
      <c r="Q36">
        <v>6275</v>
      </c>
      <c r="R36">
        <v>80</v>
      </c>
      <c r="S36">
        <v>1.2749003984063745E-2</v>
      </c>
      <c r="T36" s="64">
        <v>3812</v>
      </c>
      <c r="U36">
        <v>346</v>
      </c>
      <c r="V36">
        <v>9.076600209863589E-2</v>
      </c>
    </row>
    <row r="37" spans="3:22" x14ac:dyDescent="0.2">
      <c r="C37">
        <v>4285</v>
      </c>
      <c r="D37">
        <v>4</v>
      </c>
      <c r="E37">
        <v>9.3348891481913657E-4</v>
      </c>
      <c r="F37" s="64">
        <v>4114</v>
      </c>
      <c r="G37">
        <v>117</v>
      </c>
      <c r="H37">
        <v>2.8439474963539133E-2</v>
      </c>
      <c r="J37">
        <v>3113</v>
      </c>
      <c r="K37">
        <v>116</v>
      </c>
      <c r="L37">
        <v>3.7263090266623833E-2</v>
      </c>
      <c r="M37" s="64">
        <v>2034</v>
      </c>
      <c r="N37">
        <v>237</v>
      </c>
      <c r="O37">
        <v>0.11651917404129794</v>
      </c>
      <c r="Q37">
        <v>4772</v>
      </c>
      <c r="R37">
        <v>5</v>
      </c>
      <c r="S37">
        <v>1.0477787091366304E-3</v>
      </c>
      <c r="T37" s="64">
        <v>4759</v>
      </c>
      <c r="U37">
        <v>330</v>
      </c>
      <c r="V37">
        <v>6.9342298802269386E-2</v>
      </c>
    </row>
    <row r="38" spans="3:22" x14ac:dyDescent="0.2">
      <c r="C38">
        <v>4279</v>
      </c>
      <c r="D38">
        <v>20</v>
      </c>
      <c r="E38">
        <v>4.6739892498247251E-3</v>
      </c>
      <c r="F38" s="64">
        <v>4295</v>
      </c>
      <c r="G38">
        <v>112</v>
      </c>
      <c r="H38">
        <v>2.6076833527357391E-2</v>
      </c>
      <c r="J38">
        <v>3751</v>
      </c>
      <c r="K38">
        <v>10</v>
      </c>
      <c r="L38">
        <v>2.6659557451346309E-3</v>
      </c>
      <c r="M38" s="64">
        <v>1726</v>
      </c>
      <c r="N38">
        <v>572</v>
      </c>
      <c r="O38">
        <v>0.33140208574739283</v>
      </c>
      <c r="Q38">
        <v>5210</v>
      </c>
      <c r="R38">
        <v>10</v>
      </c>
      <c r="S38">
        <v>1.9193857965451055E-3</v>
      </c>
      <c r="T38" s="64">
        <v>5918</v>
      </c>
      <c r="U38">
        <v>378</v>
      </c>
      <c r="V38">
        <v>6.3872930043933768E-2</v>
      </c>
    </row>
    <row r="39" spans="3:22" x14ac:dyDescent="0.2">
      <c r="C39">
        <v>4299</v>
      </c>
      <c r="D39">
        <v>4</v>
      </c>
      <c r="E39">
        <v>9.3044894161432889E-4</v>
      </c>
      <c r="F39" s="64">
        <v>2521</v>
      </c>
      <c r="G39">
        <v>50</v>
      </c>
      <c r="H39">
        <v>1.9833399444664817E-2</v>
      </c>
      <c r="J39">
        <v>4411</v>
      </c>
      <c r="K39">
        <v>51</v>
      </c>
      <c r="L39">
        <v>1.1562004080707322E-2</v>
      </c>
      <c r="M39" s="64">
        <v>5544</v>
      </c>
      <c r="N39">
        <v>541</v>
      </c>
      <c r="O39">
        <v>9.7582972582972577E-2</v>
      </c>
      <c r="Q39">
        <v>6107</v>
      </c>
      <c r="R39">
        <v>355</v>
      </c>
      <c r="S39">
        <v>5.8130014737186833E-2</v>
      </c>
      <c r="T39" s="64">
        <v>4750</v>
      </c>
      <c r="U39">
        <v>256</v>
      </c>
      <c r="V39">
        <v>5.3894736842105266E-2</v>
      </c>
    </row>
    <row r="40" spans="3:22" x14ac:dyDescent="0.2">
      <c r="C40">
        <v>4283</v>
      </c>
      <c r="D40">
        <v>10</v>
      </c>
      <c r="E40">
        <v>2.3348120476301658E-3</v>
      </c>
      <c r="F40" s="64">
        <v>2297</v>
      </c>
      <c r="G40">
        <v>21</v>
      </c>
      <c r="H40">
        <v>9.1423595994775796E-3</v>
      </c>
      <c r="J40">
        <v>3034</v>
      </c>
      <c r="K40">
        <v>88</v>
      </c>
      <c r="L40">
        <v>2.9004614370468029E-2</v>
      </c>
      <c r="M40" s="64">
        <v>1521</v>
      </c>
      <c r="N40">
        <v>9</v>
      </c>
      <c r="O40">
        <v>5.9171597633136093E-3</v>
      </c>
      <c r="Q40">
        <v>5843</v>
      </c>
      <c r="R40">
        <v>67</v>
      </c>
      <c r="S40">
        <v>1.1466712305322608E-2</v>
      </c>
      <c r="T40" s="64">
        <v>5634</v>
      </c>
      <c r="U40">
        <v>410</v>
      </c>
      <c r="V40">
        <v>7.277245296414625E-2</v>
      </c>
    </row>
    <row r="41" spans="3:22" x14ac:dyDescent="0.2">
      <c r="C41">
        <v>4548</v>
      </c>
      <c r="D41">
        <v>30</v>
      </c>
      <c r="E41">
        <v>6.5963060686015833E-3</v>
      </c>
      <c r="F41" s="64">
        <v>3431</v>
      </c>
      <c r="G41">
        <v>28</v>
      </c>
      <c r="H41">
        <v>8.1608860390556693E-3</v>
      </c>
      <c r="J41">
        <v>5462</v>
      </c>
      <c r="K41">
        <v>116</v>
      </c>
      <c r="L41">
        <v>2.1237641889417794E-2</v>
      </c>
      <c r="M41" s="64">
        <v>2910</v>
      </c>
      <c r="N41">
        <v>66</v>
      </c>
      <c r="O41">
        <v>2.268041237113402E-2</v>
      </c>
      <c r="Q41">
        <v>6843</v>
      </c>
      <c r="R41">
        <v>235</v>
      </c>
      <c r="S41">
        <v>3.434166301329826E-2</v>
      </c>
      <c r="T41" s="64">
        <v>5781</v>
      </c>
      <c r="U41">
        <v>584</v>
      </c>
      <c r="V41">
        <v>0.10102058467393185</v>
      </c>
    </row>
    <row r="42" spans="3:22" x14ac:dyDescent="0.2">
      <c r="C42">
        <v>4045</v>
      </c>
      <c r="D42">
        <v>14</v>
      </c>
      <c r="E42">
        <v>3.4610630407911E-3</v>
      </c>
      <c r="F42" s="64">
        <v>3858</v>
      </c>
      <c r="G42">
        <v>39</v>
      </c>
      <c r="H42">
        <v>1.010886469673406E-2</v>
      </c>
      <c r="J42">
        <v>4725</v>
      </c>
      <c r="K42">
        <v>87</v>
      </c>
      <c r="L42">
        <v>1.8412698412698412E-2</v>
      </c>
      <c r="M42" s="64">
        <v>1551</v>
      </c>
      <c r="N42">
        <v>63</v>
      </c>
      <c r="O42">
        <v>4.0618955512572531E-2</v>
      </c>
      <c r="Q42">
        <v>6526</v>
      </c>
      <c r="R42">
        <v>280</v>
      </c>
      <c r="S42">
        <v>4.2905301869445293E-2</v>
      </c>
      <c r="T42" s="64">
        <v>3853</v>
      </c>
      <c r="U42">
        <v>784</v>
      </c>
      <c r="V42">
        <v>0.20347780949909161</v>
      </c>
    </row>
    <row r="43" spans="3:22" x14ac:dyDescent="0.2">
      <c r="C43">
        <v>4354</v>
      </c>
      <c r="D43">
        <v>7</v>
      </c>
      <c r="E43">
        <v>1.6077170418006431E-3</v>
      </c>
      <c r="F43" s="64">
        <v>5659</v>
      </c>
      <c r="G43">
        <v>113</v>
      </c>
      <c r="H43">
        <v>1.9968192260116629E-2</v>
      </c>
      <c r="J43">
        <v>4090</v>
      </c>
      <c r="K43">
        <v>27</v>
      </c>
      <c r="L43">
        <v>6.6014669926650364E-3</v>
      </c>
      <c r="M43" s="64">
        <v>4757</v>
      </c>
      <c r="N43">
        <v>492</v>
      </c>
      <c r="O43">
        <v>0.10342652932520496</v>
      </c>
      <c r="Q43">
        <v>5953</v>
      </c>
      <c r="R43">
        <v>65</v>
      </c>
      <c r="S43">
        <v>1.0918864438098438E-2</v>
      </c>
      <c r="T43" s="64">
        <v>5751</v>
      </c>
      <c r="U43">
        <v>260</v>
      </c>
      <c r="V43">
        <v>4.5209528777603897E-2</v>
      </c>
    </row>
    <row r="44" spans="3:22" x14ac:dyDescent="0.2">
      <c r="C44">
        <v>2362</v>
      </c>
      <c r="D44">
        <v>2</v>
      </c>
      <c r="E44">
        <v>8.4674005080440302E-4</v>
      </c>
      <c r="F44" s="64">
        <v>3523</v>
      </c>
      <c r="G44">
        <v>44</v>
      </c>
      <c r="H44">
        <v>1.2489355662787397E-2</v>
      </c>
      <c r="J44">
        <v>1528</v>
      </c>
      <c r="K44">
        <v>6</v>
      </c>
      <c r="L44">
        <v>3.9267015706806281E-3</v>
      </c>
      <c r="M44" s="64">
        <v>5249</v>
      </c>
      <c r="N44">
        <v>739</v>
      </c>
      <c r="O44">
        <v>0.14078872166126882</v>
      </c>
      <c r="Q44">
        <v>2269</v>
      </c>
      <c r="R44">
        <v>11</v>
      </c>
      <c r="S44">
        <v>4.8479506390480386E-3</v>
      </c>
      <c r="T44" s="64">
        <v>3243</v>
      </c>
      <c r="U44">
        <v>256</v>
      </c>
      <c r="V44">
        <v>7.893925377736663E-2</v>
      </c>
    </row>
    <row r="45" spans="3:22" x14ac:dyDescent="0.2">
      <c r="C45">
        <v>4136</v>
      </c>
      <c r="D45">
        <v>15</v>
      </c>
      <c r="E45">
        <v>3.6266924564796904E-3</v>
      </c>
      <c r="F45" s="64">
        <v>4843</v>
      </c>
      <c r="G45">
        <v>44</v>
      </c>
      <c r="H45">
        <v>9.0852777204212271E-3</v>
      </c>
      <c r="J45">
        <v>1495</v>
      </c>
      <c r="K45">
        <v>3</v>
      </c>
      <c r="L45">
        <v>2.0066889632107021E-3</v>
      </c>
      <c r="M45" s="64">
        <v>3026</v>
      </c>
      <c r="N45">
        <v>284</v>
      </c>
      <c r="O45">
        <v>9.3853271645736952E-2</v>
      </c>
      <c r="Q45">
        <v>5013</v>
      </c>
      <c r="R45">
        <v>223</v>
      </c>
      <c r="S45">
        <v>4.4484340714143228E-2</v>
      </c>
      <c r="T45" s="64">
        <v>5855</v>
      </c>
      <c r="U45">
        <v>342</v>
      </c>
      <c r="V45">
        <v>5.8411614005123826E-2</v>
      </c>
    </row>
    <row r="46" spans="3:22" x14ac:dyDescent="0.2">
      <c r="C46">
        <v>3623</v>
      </c>
      <c r="D46">
        <v>0</v>
      </c>
      <c r="E46">
        <v>0</v>
      </c>
      <c r="F46" s="64">
        <v>2406</v>
      </c>
      <c r="G46">
        <v>13</v>
      </c>
      <c r="H46">
        <v>5.4031587697423106E-3</v>
      </c>
      <c r="J46">
        <v>1764</v>
      </c>
      <c r="K46">
        <v>24</v>
      </c>
      <c r="L46">
        <v>1.3605442176870748E-2</v>
      </c>
      <c r="M46" s="64">
        <v>3716</v>
      </c>
      <c r="N46">
        <v>160</v>
      </c>
      <c r="O46">
        <v>4.3057050592034449E-2</v>
      </c>
      <c r="Q46">
        <v>3616</v>
      </c>
      <c r="R46">
        <v>81</v>
      </c>
      <c r="S46">
        <v>2.2400442477876106E-2</v>
      </c>
      <c r="T46" s="64">
        <v>7328</v>
      </c>
      <c r="U46">
        <v>807</v>
      </c>
      <c r="V46">
        <v>0.11012554585152838</v>
      </c>
    </row>
    <row r="47" spans="3:22" x14ac:dyDescent="0.2">
      <c r="C47">
        <v>3245</v>
      </c>
      <c r="D47">
        <v>19</v>
      </c>
      <c r="E47">
        <v>5.8551617873651776E-3</v>
      </c>
      <c r="F47" s="64">
        <v>5989</v>
      </c>
      <c r="G47">
        <v>173</v>
      </c>
      <c r="H47">
        <v>2.8886291534479878E-2</v>
      </c>
      <c r="J47">
        <v>1211</v>
      </c>
      <c r="K47">
        <v>0</v>
      </c>
      <c r="L47">
        <v>0</v>
      </c>
      <c r="M47" s="64">
        <v>4280</v>
      </c>
      <c r="N47">
        <v>381</v>
      </c>
      <c r="O47">
        <v>8.9018691588785046E-2</v>
      </c>
      <c r="Q47">
        <v>6418</v>
      </c>
      <c r="R47">
        <v>321</v>
      </c>
      <c r="S47">
        <v>5.001558117793705E-2</v>
      </c>
      <c r="T47" s="64">
        <v>3612</v>
      </c>
      <c r="U47">
        <v>1832</v>
      </c>
      <c r="V47">
        <v>0.50719822812846072</v>
      </c>
    </row>
    <row r="48" spans="3:22" x14ac:dyDescent="0.2">
      <c r="C48">
        <v>3670</v>
      </c>
      <c r="D48">
        <v>28</v>
      </c>
      <c r="E48">
        <v>7.6294277929155312E-3</v>
      </c>
      <c r="F48" s="64">
        <v>3463</v>
      </c>
      <c r="G48">
        <v>56</v>
      </c>
      <c r="H48">
        <v>1.6170950043315046E-2</v>
      </c>
      <c r="J48">
        <v>2754</v>
      </c>
      <c r="K48">
        <v>98</v>
      </c>
      <c r="L48">
        <v>3.5584604212055192E-2</v>
      </c>
      <c r="M48" s="64">
        <v>3589</v>
      </c>
      <c r="N48">
        <v>23</v>
      </c>
      <c r="O48">
        <v>6.4084703259960994E-3</v>
      </c>
      <c r="Q48">
        <v>3709</v>
      </c>
      <c r="R48">
        <v>66</v>
      </c>
      <c r="S48">
        <v>1.7794553788083041E-2</v>
      </c>
      <c r="T48" s="64">
        <v>6236</v>
      </c>
      <c r="U48">
        <v>606</v>
      </c>
      <c r="V48">
        <v>9.7177677998717127E-2</v>
      </c>
    </row>
    <row r="49" spans="3:22" x14ac:dyDescent="0.2">
      <c r="C49">
        <v>2761</v>
      </c>
      <c r="D49">
        <v>23</v>
      </c>
      <c r="E49">
        <v>8.3303151032234693E-3</v>
      </c>
      <c r="F49" s="64">
        <v>2897</v>
      </c>
      <c r="G49">
        <v>46</v>
      </c>
      <c r="H49">
        <v>1.5878494994822231E-2</v>
      </c>
      <c r="J49">
        <v>6140</v>
      </c>
      <c r="K49">
        <v>165</v>
      </c>
      <c r="L49">
        <v>2.6872964169381109E-2</v>
      </c>
      <c r="M49" s="64">
        <v>2052</v>
      </c>
      <c r="N49">
        <v>103</v>
      </c>
      <c r="O49">
        <v>5.019493177387914E-2</v>
      </c>
      <c r="T49" s="64">
        <v>6950</v>
      </c>
      <c r="U49">
        <v>1300</v>
      </c>
      <c r="V49">
        <v>0.18705035971223022</v>
      </c>
    </row>
    <row r="50" spans="3:22" x14ac:dyDescent="0.2">
      <c r="C50">
        <v>3329</v>
      </c>
      <c r="D50">
        <v>11</v>
      </c>
      <c r="E50">
        <v>3.3042955842595375E-3</v>
      </c>
      <c r="F50" s="64">
        <v>4347</v>
      </c>
      <c r="G50">
        <v>58</v>
      </c>
      <c r="H50">
        <v>1.3342535081665517E-2</v>
      </c>
      <c r="J50">
        <v>1695</v>
      </c>
      <c r="K50">
        <v>24</v>
      </c>
      <c r="L50">
        <v>1.415929203539823E-2</v>
      </c>
      <c r="M50" s="64">
        <v>1301</v>
      </c>
      <c r="N50">
        <v>8</v>
      </c>
      <c r="O50">
        <v>6.1491160645657187E-3</v>
      </c>
      <c r="T50" s="64">
        <v>2728</v>
      </c>
      <c r="U50">
        <v>479</v>
      </c>
      <c r="V50">
        <v>0.17558651026392963</v>
      </c>
    </row>
    <row r="51" spans="3:22" x14ac:dyDescent="0.2">
      <c r="C51">
        <v>2510</v>
      </c>
      <c r="D51">
        <v>0</v>
      </c>
      <c r="E51">
        <v>0</v>
      </c>
      <c r="F51" s="64">
        <v>3837</v>
      </c>
      <c r="G51">
        <v>55</v>
      </c>
      <c r="H51">
        <v>1.4334115194162106E-2</v>
      </c>
      <c r="J51">
        <v>1465</v>
      </c>
      <c r="K51">
        <v>9</v>
      </c>
      <c r="L51">
        <v>6.1433447098976105E-3</v>
      </c>
      <c r="M51" s="64">
        <v>1014</v>
      </c>
      <c r="N51">
        <v>2</v>
      </c>
      <c r="O51">
        <v>1.9723865877712033E-3</v>
      </c>
      <c r="T51" s="64">
        <v>3106</v>
      </c>
      <c r="U51">
        <v>226</v>
      </c>
      <c r="V51">
        <v>7.2762395363811974E-2</v>
      </c>
    </row>
    <row r="52" spans="3:22" x14ac:dyDescent="0.2">
      <c r="C52">
        <v>2658</v>
      </c>
      <c r="D52">
        <v>20</v>
      </c>
      <c r="E52">
        <v>7.5244544770504138E-3</v>
      </c>
      <c r="F52" s="64">
        <v>2892</v>
      </c>
      <c r="G52">
        <v>90</v>
      </c>
      <c r="H52">
        <v>3.1120331950207469E-2</v>
      </c>
      <c r="J52">
        <v>3327</v>
      </c>
      <c r="K52">
        <v>138</v>
      </c>
      <c r="L52">
        <v>4.1478809738503153E-2</v>
      </c>
      <c r="M52" s="64"/>
    </row>
    <row r="53" spans="3:22" x14ac:dyDescent="0.2">
      <c r="C53">
        <v>3597</v>
      </c>
      <c r="D53">
        <v>8</v>
      </c>
      <c r="E53">
        <v>2.2240756185710315E-3</v>
      </c>
      <c r="F53" s="64">
        <v>4575</v>
      </c>
      <c r="G53">
        <v>112</v>
      </c>
      <c r="H53">
        <v>2.4480874316939891E-2</v>
      </c>
      <c r="J53">
        <v>992</v>
      </c>
      <c r="K53">
        <v>6</v>
      </c>
      <c r="L53">
        <v>6.0483870967741934E-3</v>
      </c>
      <c r="M53" s="64"/>
    </row>
    <row r="54" spans="3:22" x14ac:dyDescent="0.2">
      <c r="C54">
        <v>1446</v>
      </c>
      <c r="D54">
        <v>0</v>
      </c>
      <c r="E54">
        <v>0</v>
      </c>
      <c r="F54" s="64">
        <v>3844</v>
      </c>
      <c r="G54">
        <v>50</v>
      </c>
      <c r="H54">
        <v>1.3007284079084287E-2</v>
      </c>
      <c r="J54">
        <v>1991</v>
      </c>
      <c r="K54">
        <v>24</v>
      </c>
      <c r="L54">
        <v>1.2054244098442994E-2</v>
      </c>
      <c r="M54" s="64"/>
    </row>
    <row r="55" spans="3:22" x14ac:dyDescent="0.2">
      <c r="C55">
        <v>4519</v>
      </c>
      <c r="D55">
        <v>21</v>
      </c>
      <c r="E55">
        <v>4.6470458065943797E-3</v>
      </c>
      <c r="F55" s="64">
        <v>5699</v>
      </c>
      <c r="G55">
        <v>234</v>
      </c>
      <c r="H55">
        <v>4.1059835058782246E-2</v>
      </c>
      <c r="J55">
        <v>1511</v>
      </c>
      <c r="K55">
        <v>1</v>
      </c>
      <c r="L55">
        <v>6.6181336863004633E-4</v>
      </c>
      <c r="M55" s="64"/>
    </row>
    <row r="56" spans="3:22" x14ac:dyDescent="0.2">
      <c r="C56">
        <v>1971</v>
      </c>
      <c r="D56">
        <v>0</v>
      </c>
      <c r="E56">
        <v>0</v>
      </c>
      <c r="F56" s="64">
        <v>4144</v>
      </c>
      <c r="G56">
        <v>23</v>
      </c>
      <c r="H56">
        <v>5.5501930501930504E-3</v>
      </c>
      <c r="J56">
        <v>4813</v>
      </c>
      <c r="K56">
        <v>44</v>
      </c>
      <c r="L56">
        <v>9.1419073343029303E-3</v>
      </c>
      <c r="M56" s="64"/>
    </row>
    <row r="57" spans="3:22" x14ac:dyDescent="0.2">
      <c r="C57">
        <v>4354</v>
      </c>
      <c r="D57">
        <v>25</v>
      </c>
      <c r="E57">
        <v>5.7418465778594392E-3</v>
      </c>
      <c r="F57" s="64">
        <v>3365</v>
      </c>
      <c r="G57">
        <v>35</v>
      </c>
      <c r="H57">
        <v>1.0401188707280832E-2</v>
      </c>
      <c r="J57">
        <v>976</v>
      </c>
      <c r="K57">
        <v>0</v>
      </c>
      <c r="L57">
        <v>0</v>
      </c>
      <c r="M57" s="64"/>
    </row>
    <row r="58" spans="3:22" x14ac:dyDescent="0.2">
      <c r="C58">
        <v>2695</v>
      </c>
      <c r="D58">
        <v>11</v>
      </c>
      <c r="E58">
        <v>4.0816326530612249E-3</v>
      </c>
      <c r="F58" s="64">
        <v>4988</v>
      </c>
      <c r="G58">
        <v>85</v>
      </c>
      <c r="H58">
        <v>1.7040898155573376E-2</v>
      </c>
    </row>
    <row r="59" spans="3:22" x14ac:dyDescent="0.2">
      <c r="C59">
        <v>4431</v>
      </c>
      <c r="D59">
        <v>15</v>
      </c>
      <c r="E59">
        <v>3.3852403520649968E-3</v>
      </c>
      <c r="F59" s="64">
        <v>3348</v>
      </c>
      <c r="G59">
        <v>68</v>
      </c>
      <c r="H59">
        <v>2.0310633213859019E-2</v>
      </c>
    </row>
    <row r="60" spans="3:22" x14ac:dyDescent="0.2">
      <c r="C60">
        <v>5277</v>
      </c>
      <c r="D60">
        <v>15</v>
      </c>
      <c r="E60">
        <v>2.8425241614553724E-3</v>
      </c>
      <c r="F60" s="64">
        <v>1491</v>
      </c>
      <c r="G60">
        <v>1</v>
      </c>
      <c r="H60">
        <v>6.7069081153588194E-4</v>
      </c>
    </row>
    <row r="61" spans="3:22" x14ac:dyDescent="0.2">
      <c r="C61">
        <v>4188</v>
      </c>
      <c r="D61">
        <v>28</v>
      </c>
      <c r="E61">
        <v>6.6857688634192934E-3</v>
      </c>
      <c r="F61" s="64">
        <v>2573</v>
      </c>
      <c r="G61">
        <v>4</v>
      </c>
      <c r="H61">
        <v>1.5546055188495919E-3</v>
      </c>
    </row>
    <row r="62" spans="3:22" x14ac:dyDescent="0.2">
      <c r="C62">
        <v>4143</v>
      </c>
      <c r="D62">
        <v>249</v>
      </c>
      <c r="E62">
        <v>6.010137581462708E-2</v>
      </c>
      <c r="F62" s="64">
        <v>2284</v>
      </c>
      <c r="G62">
        <v>19</v>
      </c>
      <c r="H62">
        <v>8.3187390542907181E-3</v>
      </c>
    </row>
    <row r="63" spans="3:22" x14ac:dyDescent="0.2">
      <c r="C63">
        <v>3622</v>
      </c>
      <c r="D63">
        <v>32</v>
      </c>
      <c r="E63">
        <v>8.8348978464936508E-3</v>
      </c>
      <c r="F63" s="64">
        <v>1738</v>
      </c>
      <c r="G63">
        <v>72</v>
      </c>
      <c r="H63">
        <v>4.1426927502876867E-2</v>
      </c>
    </row>
    <row r="64" spans="3:22" x14ac:dyDescent="0.2">
      <c r="C64">
        <v>3225</v>
      </c>
      <c r="D64">
        <v>0</v>
      </c>
      <c r="E64">
        <v>0</v>
      </c>
      <c r="F64" s="64"/>
    </row>
    <row r="65" spans="3:6" x14ac:dyDescent="0.2">
      <c r="C65">
        <v>3522</v>
      </c>
      <c r="D65">
        <v>18</v>
      </c>
      <c r="E65">
        <v>5.1107325383304937E-3</v>
      </c>
      <c r="F65" s="64"/>
    </row>
    <row r="66" spans="3:6" x14ac:dyDescent="0.2">
      <c r="C66">
        <v>4327</v>
      </c>
      <c r="D66">
        <v>9</v>
      </c>
      <c r="E66">
        <v>2.0799630228795934E-3</v>
      </c>
      <c r="F66" s="64"/>
    </row>
    <row r="67" spans="3:6" x14ac:dyDescent="0.2">
      <c r="C67">
        <v>2381</v>
      </c>
      <c r="D67">
        <v>0</v>
      </c>
      <c r="E67">
        <v>0</v>
      </c>
      <c r="F67" s="64"/>
    </row>
    <row r="68" spans="3:6" x14ac:dyDescent="0.2">
      <c r="C68">
        <v>2781</v>
      </c>
      <c r="D68">
        <v>22</v>
      </c>
      <c r="E68">
        <v>7.9108234448040278E-3</v>
      </c>
      <c r="F68" s="64"/>
    </row>
    <row r="69" spans="3:6" x14ac:dyDescent="0.2">
      <c r="C69">
        <v>1224</v>
      </c>
      <c r="D69">
        <v>3</v>
      </c>
      <c r="E69">
        <v>2.4509803921568627E-3</v>
      </c>
      <c r="F69" s="64"/>
    </row>
    <row r="70" spans="3:6" x14ac:dyDescent="0.2">
      <c r="C70">
        <v>2324</v>
      </c>
      <c r="D70">
        <v>26</v>
      </c>
      <c r="E70">
        <v>1.1187607573149742E-2</v>
      </c>
      <c r="F70" s="64"/>
    </row>
    <row r="71" spans="3:6" x14ac:dyDescent="0.2">
      <c r="C71">
        <v>2435</v>
      </c>
      <c r="D71">
        <v>2</v>
      </c>
      <c r="E71">
        <v>8.2135523613963038E-4</v>
      </c>
      <c r="F71" s="64"/>
    </row>
    <row r="72" spans="3:6" x14ac:dyDescent="0.2">
      <c r="C72">
        <v>1897</v>
      </c>
      <c r="D72">
        <v>0</v>
      </c>
      <c r="E72">
        <v>0</v>
      </c>
      <c r="F72" s="64"/>
    </row>
    <row r="73" spans="3:6" x14ac:dyDescent="0.2">
      <c r="C73">
        <v>2867</v>
      </c>
      <c r="D73">
        <v>4</v>
      </c>
      <c r="E73">
        <v>1.3951866062085804E-3</v>
      </c>
      <c r="F73" s="64"/>
    </row>
    <row r="74" spans="3:6" x14ac:dyDescent="0.2">
      <c r="C74">
        <v>4224</v>
      </c>
      <c r="D74">
        <v>25</v>
      </c>
      <c r="E74">
        <v>5.918560606060606E-3</v>
      </c>
      <c r="F74" s="64"/>
    </row>
    <row r="75" spans="3:6" x14ac:dyDescent="0.2">
      <c r="C75">
        <v>1946</v>
      </c>
      <c r="D75">
        <v>3</v>
      </c>
      <c r="E75">
        <v>1.5416238437821171E-3</v>
      </c>
      <c r="F75" s="64"/>
    </row>
    <row r="76" spans="3:6" x14ac:dyDescent="0.2">
      <c r="C76">
        <v>1317</v>
      </c>
      <c r="D76">
        <v>9</v>
      </c>
      <c r="E76">
        <v>6.8337129840546698E-3</v>
      </c>
      <c r="F76" s="64"/>
    </row>
    <row r="77" spans="3:6" x14ac:dyDescent="0.2">
      <c r="C77">
        <v>1474</v>
      </c>
      <c r="D77">
        <v>0</v>
      </c>
      <c r="E77">
        <v>0</v>
      </c>
      <c r="F77" s="64"/>
    </row>
    <row r="78" spans="3:6" x14ac:dyDescent="0.2">
      <c r="C78">
        <v>1736</v>
      </c>
      <c r="D78">
        <v>10</v>
      </c>
      <c r="E78">
        <v>5.7603686635944703E-3</v>
      </c>
      <c r="F78" s="64"/>
    </row>
  </sheetData>
  <mergeCells count="9">
    <mergeCell ref="Q4:V4"/>
    <mergeCell ref="Q5:S5"/>
    <mergeCell ref="T5:V5"/>
    <mergeCell ref="C5:E5"/>
    <mergeCell ref="F5:H5"/>
    <mergeCell ref="C4:H4"/>
    <mergeCell ref="J4:O4"/>
    <mergeCell ref="J5:L5"/>
    <mergeCell ref="M5:O5"/>
  </mergeCells>
  <pageMargins left="0.7" right="0.7" top="0.75" bottom="0.75" header="0.3" footer="0.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7A32C-3795-5B47-9D81-32F779ED9778}">
  <dimension ref="B2:I56"/>
  <sheetViews>
    <sheetView workbookViewId="0">
      <selection activeCell="K15" sqref="K15"/>
    </sheetView>
  </sheetViews>
  <sheetFormatPr baseColWidth="10" defaultRowHeight="16" x14ac:dyDescent="0.2"/>
  <sheetData>
    <row r="2" spans="2:9" x14ac:dyDescent="0.2">
      <c r="B2" t="s">
        <v>1037</v>
      </c>
    </row>
    <row r="4" spans="2:9" x14ac:dyDescent="0.2">
      <c r="B4" s="125" t="s">
        <v>7</v>
      </c>
      <c r="C4" s="125"/>
      <c r="E4" s="125" t="s">
        <v>1012</v>
      </c>
      <c r="F4" s="125"/>
      <c r="H4" s="125" t="s">
        <v>1013</v>
      </c>
      <c r="I4" s="125"/>
    </row>
    <row r="5" spans="2:9" x14ac:dyDescent="0.2">
      <c r="B5" s="50" t="s">
        <v>47</v>
      </c>
      <c r="C5" s="50" t="s">
        <v>50</v>
      </c>
      <c r="E5" s="50" t="s">
        <v>47</v>
      </c>
      <c r="F5" s="50" t="s">
        <v>50</v>
      </c>
      <c r="H5" s="50" t="s">
        <v>47</v>
      </c>
      <c r="I5" s="50" t="s">
        <v>50</v>
      </c>
    </row>
    <row r="6" spans="2:9" x14ac:dyDescent="0.2">
      <c r="B6">
        <v>438.00700000000001</v>
      </c>
      <c r="C6">
        <v>741.14300000000003</v>
      </c>
      <c r="E6">
        <v>390.71</v>
      </c>
      <c r="F6">
        <v>790.15200000000004</v>
      </c>
      <c r="H6">
        <v>528.399</v>
      </c>
      <c r="I6">
        <v>1384.472</v>
      </c>
    </row>
    <row r="7" spans="2:9" x14ac:dyDescent="0.2">
      <c r="B7">
        <v>446.53300000000002</v>
      </c>
      <c r="C7">
        <v>889.43600000000004</v>
      </c>
      <c r="E7">
        <v>455.6</v>
      </c>
      <c r="F7">
        <v>601.346</v>
      </c>
      <c r="H7">
        <v>545.22799999999995</v>
      </c>
      <c r="I7">
        <v>725.32100000000003</v>
      </c>
    </row>
    <row r="8" spans="2:9" x14ac:dyDescent="0.2">
      <c r="B8">
        <v>913.92499999999995</v>
      </c>
      <c r="C8">
        <v>1493.6969999999999</v>
      </c>
      <c r="E8">
        <v>495.017</v>
      </c>
      <c r="F8">
        <v>707.28200000000004</v>
      </c>
      <c r="H8">
        <v>499.31700000000001</v>
      </c>
      <c r="I8">
        <v>766.88400000000001</v>
      </c>
    </row>
    <row r="9" spans="2:9" x14ac:dyDescent="0.2">
      <c r="B9">
        <v>456.98500000000001</v>
      </c>
      <c r="C9">
        <v>1186.4829999999999</v>
      </c>
      <c r="E9">
        <v>393.911</v>
      </c>
      <c r="F9">
        <v>814.16</v>
      </c>
      <c r="H9">
        <v>583.08799999999997</v>
      </c>
      <c r="I9">
        <v>603.54100000000005</v>
      </c>
    </row>
    <row r="10" spans="2:9" x14ac:dyDescent="0.2">
      <c r="B10">
        <v>572.524</v>
      </c>
      <c r="C10">
        <v>1040.2719999999999</v>
      </c>
      <c r="E10">
        <v>341.48599999999999</v>
      </c>
      <c r="F10">
        <v>556.55899999999997</v>
      </c>
      <c r="H10">
        <v>561.12900000000002</v>
      </c>
      <c r="I10">
        <v>535.53200000000004</v>
      </c>
    </row>
    <row r="11" spans="2:9" x14ac:dyDescent="0.2">
      <c r="B11">
        <v>734.05200000000002</v>
      </c>
      <c r="C11">
        <v>1780.6110000000001</v>
      </c>
      <c r="E11">
        <v>330.41699999999997</v>
      </c>
      <c r="F11">
        <v>669.28599999999994</v>
      </c>
      <c r="H11">
        <v>633.26700000000005</v>
      </c>
      <c r="I11">
        <v>747.88400000000001</v>
      </c>
    </row>
    <row r="12" spans="2:9" x14ac:dyDescent="0.2">
      <c r="B12">
        <v>515.42600000000004</v>
      </c>
      <c r="C12">
        <v>1017.627</v>
      </c>
      <c r="E12">
        <v>309.51400000000001</v>
      </c>
      <c r="F12">
        <v>530.57899999999995</v>
      </c>
      <c r="H12">
        <v>680.18399999999997</v>
      </c>
      <c r="I12">
        <v>570.65800000000002</v>
      </c>
    </row>
    <row r="13" spans="2:9" x14ac:dyDescent="0.2">
      <c r="B13">
        <v>489.68299999999999</v>
      </c>
      <c r="C13">
        <v>1465.2719999999999</v>
      </c>
      <c r="E13">
        <v>332.685</v>
      </c>
      <c r="F13">
        <v>725.226</v>
      </c>
      <c r="H13">
        <v>544.45799999999997</v>
      </c>
      <c r="I13">
        <v>888.91</v>
      </c>
    </row>
    <row r="14" spans="2:9" x14ac:dyDescent="0.2">
      <c r="B14">
        <v>640.81399999999996</v>
      </c>
      <c r="C14">
        <v>796.95</v>
      </c>
      <c r="E14">
        <v>302.88600000000002</v>
      </c>
      <c r="F14">
        <v>435.03100000000001</v>
      </c>
      <c r="H14">
        <v>572.07899999999995</v>
      </c>
      <c r="I14">
        <v>993.33799999999997</v>
      </c>
    </row>
    <row r="15" spans="2:9" x14ac:dyDescent="0.2">
      <c r="B15">
        <v>377.34500000000003</v>
      </c>
      <c r="C15">
        <v>544.45699999999999</v>
      </c>
      <c r="E15">
        <v>307.83999999999997</v>
      </c>
      <c r="F15">
        <v>308.98899999999998</v>
      </c>
      <c r="H15">
        <v>531.50699999999995</v>
      </c>
      <c r="I15">
        <v>748.55899999999997</v>
      </c>
    </row>
    <row r="16" spans="2:9" x14ac:dyDescent="0.2">
      <c r="B16">
        <v>496.57900000000001</v>
      </c>
      <c r="C16">
        <v>1097.777</v>
      </c>
      <c r="E16">
        <v>292.01499999999999</v>
      </c>
      <c r="F16">
        <v>314.62599999999998</v>
      </c>
      <c r="H16">
        <v>532.58699999999999</v>
      </c>
      <c r="I16">
        <v>777.26400000000001</v>
      </c>
    </row>
    <row r="17" spans="2:9" x14ac:dyDescent="0.2">
      <c r="B17">
        <v>379.15499999999997</v>
      </c>
      <c r="C17">
        <v>1038.6679999999999</v>
      </c>
      <c r="E17">
        <v>344.85399999999998</v>
      </c>
      <c r="F17">
        <v>280.52499999999998</v>
      </c>
      <c r="H17">
        <v>641.32399999999996</v>
      </c>
      <c r="I17">
        <v>910.97699999999998</v>
      </c>
    </row>
    <row r="18" spans="2:9" x14ac:dyDescent="0.2">
      <c r="B18">
        <v>525.37199999999996</v>
      </c>
      <c r="C18">
        <v>1227.203</v>
      </c>
      <c r="E18">
        <v>562.34799999999996</v>
      </c>
      <c r="F18">
        <v>545.75099999999998</v>
      </c>
      <c r="H18">
        <v>679.51300000000003</v>
      </c>
      <c r="I18">
        <v>768.13099999999997</v>
      </c>
    </row>
    <row r="19" spans="2:9" x14ac:dyDescent="0.2">
      <c r="B19">
        <v>377.952</v>
      </c>
      <c r="C19">
        <v>677.69200000000001</v>
      </c>
      <c r="E19">
        <v>380.18</v>
      </c>
      <c r="F19">
        <v>289.80500000000001</v>
      </c>
      <c r="H19">
        <v>437.17599999999999</v>
      </c>
      <c r="I19">
        <v>916.29</v>
      </c>
    </row>
    <row r="20" spans="2:9" x14ac:dyDescent="0.2">
      <c r="B20">
        <v>316.79399999999998</v>
      </c>
      <c r="C20">
        <v>775.01499999999999</v>
      </c>
      <c r="E20">
        <v>286.58499999999998</v>
      </c>
      <c r="F20">
        <v>361.358</v>
      </c>
      <c r="H20">
        <v>570.03099999999995</v>
      </c>
      <c r="I20">
        <v>800.976</v>
      </c>
    </row>
    <row r="21" spans="2:9" x14ac:dyDescent="0.2">
      <c r="B21">
        <v>613.74699999999996</v>
      </c>
      <c r="C21">
        <v>1891.7149999999999</v>
      </c>
      <c r="E21">
        <v>319.57100000000003</v>
      </c>
      <c r="F21">
        <v>420.54700000000003</v>
      </c>
      <c r="H21">
        <v>564.15</v>
      </c>
      <c r="I21">
        <v>602.56100000000004</v>
      </c>
    </row>
    <row r="22" spans="2:9" x14ac:dyDescent="0.2">
      <c r="B22">
        <v>659.64700000000005</v>
      </c>
      <c r="C22">
        <v>667.70100000000002</v>
      </c>
      <c r="E22">
        <v>339.62700000000001</v>
      </c>
      <c r="F22">
        <v>323.93</v>
      </c>
      <c r="H22">
        <v>526.51400000000001</v>
      </c>
      <c r="I22">
        <v>528.58699999999999</v>
      </c>
    </row>
    <row r="23" spans="2:9" x14ac:dyDescent="0.2">
      <c r="B23">
        <v>436.517</v>
      </c>
      <c r="C23">
        <v>586.23400000000004</v>
      </c>
      <c r="E23">
        <v>402.27199999999999</v>
      </c>
      <c r="F23">
        <v>382.65499999999997</v>
      </c>
      <c r="H23">
        <v>524.21900000000005</v>
      </c>
      <c r="I23">
        <v>751.64499999999998</v>
      </c>
    </row>
    <row r="24" spans="2:9" x14ac:dyDescent="0.2">
      <c r="B24">
        <v>499.584</v>
      </c>
      <c r="C24">
        <v>818.01599999999996</v>
      </c>
      <c r="E24">
        <v>476.94900000000001</v>
      </c>
      <c r="F24">
        <v>459.29199999999997</v>
      </c>
      <c r="H24">
        <v>437.67399999999998</v>
      </c>
      <c r="I24">
        <v>690.22500000000002</v>
      </c>
    </row>
    <row r="25" spans="2:9" x14ac:dyDescent="0.2">
      <c r="B25">
        <v>792.51</v>
      </c>
      <c r="C25">
        <v>687.26599999999996</v>
      </c>
      <c r="E25">
        <v>417.86799999999999</v>
      </c>
      <c r="F25">
        <v>450.36399999999998</v>
      </c>
      <c r="H25">
        <v>537.84799999999996</v>
      </c>
      <c r="I25">
        <v>529.00199999999995</v>
      </c>
    </row>
    <row r="26" spans="2:9" x14ac:dyDescent="0.2">
      <c r="B26">
        <v>523.149</v>
      </c>
      <c r="C26">
        <v>729.87</v>
      </c>
      <c r="E26">
        <v>356.18099999999998</v>
      </c>
      <c r="F26">
        <v>333.95699999999999</v>
      </c>
      <c r="H26">
        <v>451.08499999999998</v>
      </c>
      <c r="I26">
        <v>516.82100000000003</v>
      </c>
    </row>
    <row r="27" spans="2:9" x14ac:dyDescent="0.2">
      <c r="B27">
        <v>533.71500000000003</v>
      </c>
      <c r="C27">
        <v>597.93299999999999</v>
      </c>
      <c r="E27">
        <v>392.202</v>
      </c>
      <c r="F27">
        <v>307.79300000000001</v>
      </c>
      <c r="H27">
        <v>458.392</v>
      </c>
      <c r="I27">
        <v>893.64400000000001</v>
      </c>
    </row>
    <row r="28" spans="2:9" x14ac:dyDescent="0.2">
      <c r="B28">
        <v>399.428</v>
      </c>
      <c r="C28">
        <v>508.04599999999999</v>
      </c>
      <c r="E28">
        <v>340.57</v>
      </c>
      <c r="F28">
        <v>259.11</v>
      </c>
      <c r="H28">
        <v>481.548</v>
      </c>
      <c r="I28">
        <v>926.72</v>
      </c>
    </row>
    <row r="29" spans="2:9" x14ac:dyDescent="0.2">
      <c r="B29">
        <v>471.84399999999999</v>
      </c>
      <c r="C29">
        <v>759.57100000000003</v>
      </c>
      <c r="E29">
        <v>342.714</v>
      </c>
      <c r="F29">
        <v>447.89699999999999</v>
      </c>
      <c r="H29">
        <v>595.69500000000005</v>
      </c>
      <c r="I29">
        <v>559.64300000000003</v>
      </c>
    </row>
    <row r="30" spans="2:9" x14ac:dyDescent="0.2">
      <c r="B30">
        <v>521.88099999999997</v>
      </c>
      <c r="C30">
        <v>828.73</v>
      </c>
      <c r="E30">
        <v>447.65800000000002</v>
      </c>
      <c r="F30">
        <v>425.64499999999998</v>
      </c>
      <c r="H30">
        <v>431.36399999999998</v>
      </c>
      <c r="I30">
        <v>706.61400000000003</v>
      </c>
    </row>
    <row r="31" spans="2:9" x14ac:dyDescent="0.2">
      <c r="B31">
        <v>689.37400000000002</v>
      </c>
      <c r="C31">
        <v>424.34500000000003</v>
      </c>
      <c r="E31">
        <v>427.505</v>
      </c>
      <c r="F31">
        <v>364.44099999999997</v>
      </c>
      <c r="H31">
        <v>503.767</v>
      </c>
      <c r="I31">
        <v>723.29399999999998</v>
      </c>
    </row>
    <row r="32" spans="2:9" x14ac:dyDescent="0.2">
      <c r="B32">
        <v>538.26499999999999</v>
      </c>
      <c r="C32">
        <v>440.75200000000001</v>
      </c>
      <c r="E32">
        <v>504.92200000000003</v>
      </c>
      <c r="F32">
        <v>394.17099999999999</v>
      </c>
      <c r="H32">
        <v>580.69100000000003</v>
      </c>
      <c r="I32">
        <v>509.46499999999997</v>
      </c>
    </row>
    <row r="33" spans="2:9" x14ac:dyDescent="0.2">
      <c r="B33">
        <v>670.45600000000002</v>
      </c>
      <c r="C33">
        <v>524.38800000000003</v>
      </c>
      <c r="E33">
        <v>330.61500000000001</v>
      </c>
      <c r="F33">
        <v>289.31200000000001</v>
      </c>
      <c r="H33">
        <v>652.35799999999995</v>
      </c>
      <c r="I33">
        <v>937.06899999999996</v>
      </c>
    </row>
    <row r="34" spans="2:9" x14ac:dyDescent="0.2">
      <c r="B34">
        <v>588.43299999999999</v>
      </c>
      <c r="C34">
        <v>757.91499999999996</v>
      </c>
      <c r="E34">
        <v>335.84399999999999</v>
      </c>
      <c r="F34">
        <v>392.71300000000002</v>
      </c>
      <c r="H34">
        <v>558.46</v>
      </c>
      <c r="I34">
        <v>407.88</v>
      </c>
    </row>
    <row r="35" spans="2:9" x14ac:dyDescent="0.2">
      <c r="B35">
        <v>684.68299999999999</v>
      </c>
      <c r="C35">
        <v>592.60799999999995</v>
      </c>
      <c r="E35">
        <v>342.41899999999998</v>
      </c>
      <c r="F35">
        <v>336.49599999999998</v>
      </c>
      <c r="H35">
        <v>477.98200000000003</v>
      </c>
      <c r="I35">
        <v>1192.4280000000001</v>
      </c>
    </row>
    <row r="36" spans="2:9" x14ac:dyDescent="0.2">
      <c r="B36">
        <v>699.81899999999996</v>
      </c>
      <c r="C36">
        <v>664.404</v>
      </c>
      <c r="E36">
        <v>292.78500000000003</v>
      </c>
      <c r="F36">
        <v>300.40100000000001</v>
      </c>
      <c r="H36">
        <v>755.24</v>
      </c>
      <c r="I36">
        <v>1207.5730000000001</v>
      </c>
    </row>
    <row r="37" spans="2:9" x14ac:dyDescent="0.2">
      <c r="B37">
        <v>463.14800000000002</v>
      </c>
      <c r="C37">
        <v>1573.32</v>
      </c>
      <c r="E37">
        <v>293.8</v>
      </c>
      <c r="F37">
        <v>622.024</v>
      </c>
      <c r="H37">
        <v>407.67200000000003</v>
      </c>
      <c r="I37">
        <v>661.13199999999995</v>
      </c>
    </row>
    <row r="38" spans="2:9" x14ac:dyDescent="0.2">
      <c r="B38">
        <v>571.35599999999999</v>
      </c>
      <c r="C38">
        <v>865.30899999999997</v>
      </c>
      <c r="E38">
        <v>700.76499999999999</v>
      </c>
      <c r="F38">
        <v>590.28599999999994</v>
      </c>
      <c r="H38">
        <v>524.09199999999998</v>
      </c>
      <c r="I38">
        <v>618.47900000000004</v>
      </c>
    </row>
    <row r="39" spans="2:9" x14ac:dyDescent="0.2">
      <c r="B39">
        <v>792.64200000000005</v>
      </c>
      <c r="C39">
        <v>460.28199999999998</v>
      </c>
      <c r="E39">
        <v>573.84199999999998</v>
      </c>
      <c r="F39">
        <v>701.08600000000001</v>
      </c>
      <c r="H39">
        <v>630.82600000000002</v>
      </c>
      <c r="I39">
        <v>791.49</v>
      </c>
    </row>
    <row r="40" spans="2:9" x14ac:dyDescent="0.2">
      <c r="B40">
        <v>657.28899999999999</v>
      </c>
      <c r="C40">
        <v>597.16899999999998</v>
      </c>
      <c r="E40">
        <v>637.26700000000005</v>
      </c>
      <c r="F40">
        <v>726.572</v>
      </c>
      <c r="H40">
        <v>595.89099999999996</v>
      </c>
      <c r="I40">
        <v>514.30999999999995</v>
      </c>
    </row>
    <row r="41" spans="2:9" x14ac:dyDescent="0.2">
      <c r="B41">
        <v>708.27800000000002</v>
      </c>
      <c r="C41">
        <v>642.79</v>
      </c>
      <c r="E41">
        <v>805.02800000000002</v>
      </c>
      <c r="F41">
        <v>991.255</v>
      </c>
      <c r="H41">
        <v>722.35400000000004</v>
      </c>
      <c r="I41">
        <v>800.27</v>
      </c>
    </row>
    <row r="42" spans="2:9" x14ac:dyDescent="0.2">
      <c r="B42">
        <v>492.73700000000002</v>
      </c>
      <c r="C42">
        <v>953.85</v>
      </c>
      <c r="E42">
        <v>539.28</v>
      </c>
      <c r="F42">
        <v>609.20600000000002</v>
      </c>
      <c r="H42">
        <v>462.10399999999998</v>
      </c>
      <c r="I42">
        <v>630.75300000000004</v>
      </c>
    </row>
    <row r="43" spans="2:9" x14ac:dyDescent="0.2">
      <c r="B43">
        <v>540.81100000000004</v>
      </c>
      <c r="C43">
        <v>888.62800000000004</v>
      </c>
      <c r="E43">
        <v>497.38200000000001</v>
      </c>
      <c r="F43">
        <v>726.38800000000003</v>
      </c>
      <c r="H43">
        <v>621.01400000000001</v>
      </c>
      <c r="I43">
        <v>555.94000000000005</v>
      </c>
    </row>
    <row r="44" spans="2:9" x14ac:dyDescent="0.2">
      <c r="B44">
        <v>410.15899999999999</v>
      </c>
      <c r="C44">
        <v>763.49300000000005</v>
      </c>
      <c r="E44">
        <v>1294.415</v>
      </c>
      <c r="F44">
        <v>546.41099999999994</v>
      </c>
      <c r="H44">
        <v>495.34399999999999</v>
      </c>
      <c r="I44">
        <v>553.61199999999997</v>
      </c>
    </row>
    <row r="45" spans="2:9" x14ac:dyDescent="0.2">
      <c r="B45">
        <v>668.91800000000001</v>
      </c>
      <c r="C45">
        <v>619.95299999999997</v>
      </c>
      <c r="E45">
        <v>667.48099999999999</v>
      </c>
      <c r="F45">
        <v>705.71199999999999</v>
      </c>
      <c r="H45">
        <v>576.60299999999995</v>
      </c>
    </row>
    <row r="46" spans="2:9" x14ac:dyDescent="0.2">
      <c r="B46">
        <v>309.822</v>
      </c>
      <c r="C46">
        <v>687.98</v>
      </c>
      <c r="E46">
        <v>1049.1479999999999</v>
      </c>
      <c r="F46">
        <v>1664.037</v>
      </c>
      <c r="H46">
        <v>434.82299999999998</v>
      </c>
    </row>
    <row r="47" spans="2:9" x14ac:dyDescent="0.2">
      <c r="B47">
        <v>1097.171</v>
      </c>
      <c r="C47">
        <v>389.18900000000002</v>
      </c>
      <c r="E47">
        <v>689.84100000000001</v>
      </c>
      <c r="F47">
        <v>727.82399999999996</v>
      </c>
      <c r="H47">
        <v>493.50400000000002</v>
      </c>
    </row>
    <row r="48" spans="2:9" x14ac:dyDescent="0.2">
      <c r="B48">
        <v>694.76400000000001</v>
      </c>
      <c r="C48">
        <v>590.40800000000002</v>
      </c>
      <c r="F48">
        <v>640.81500000000005</v>
      </c>
      <c r="H48">
        <v>506.27800000000002</v>
      </c>
    </row>
    <row r="49" spans="2:8" x14ac:dyDescent="0.2">
      <c r="B49">
        <v>500.59399999999999</v>
      </c>
      <c r="C49">
        <v>402.09800000000001</v>
      </c>
      <c r="F49">
        <v>630.43600000000004</v>
      </c>
      <c r="H49">
        <v>424.21800000000002</v>
      </c>
    </row>
    <row r="50" spans="2:8" x14ac:dyDescent="0.2">
      <c r="B50">
        <v>421.1</v>
      </c>
      <c r="C50">
        <v>491.142</v>
      </c>
      <c r="F50">
        <v>459.733</v>
      </c>
      <c r="H50">
        <v>579.29399999999998</v>
      </c>
    </row>
    <row r="51" spans="2:8" x14ac:dyDescent="0.2">
      <c r="B51">
        <v>775.63199999999995</v>
      </c>
      <c r="H51">
        <v>415.00900000000001</v>
      </c>
    </row>
    <row r="52" spans="2:8" x14ac:dyDescent="0.2">
      <c r="B52">
        <v>380.565</v>
      </c>
      <c r="H52">
        <v>627.49</v>
      </c>
    </row>
    <row r="53" spans="2:8" x14ac:dyDescent="0.2">
      <c r="B53">
        <v>539.30999999999995</v>
      </c>
    </row>
    <row r="54" spans="2:8" x14ac:dyDescent="0.2">
      <c r="B54">
        <v>391.15600000000001</v>
      </c>
    </row>
    <row r="55" spans="2:8" x14ac:dyDescent="0.2">
      <c r="B55">
        <v>445.88900000000001</v>
      </c>
    </row>
    <row r="56" spans="2:8" x14ac:dyDescent="0.2">
      <c r="B56">
        <v>320.12</v>
      </c>
    </row>
  </sheetData>
  <mergeCells count="3">
    <mergeCell ref="B4:C4"/>
    <mergeCell ref="E4:F4"/>
    <mergeCell ref="H4:I4"/>
  </mergeCells>
  <pageMargins left="0.7" right="0.7" top="0.75" bottom="0.75" header="0.3" footer="0.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9F2AD0-D866-F24E-AFFF-4DA701896499}">
  <dimension ref="B2:L122"/>
  <sheetViews>
    <sheetView workbookViewId="0">
      <selection activeCell="B3" sqref="B3"/>
    </sheetView>
  </sheetViews>
  <sheetFormatPr baseColWidth="10" defaultRowHeight="16" x14ac:dyDescent="0.2"/>
  <cols>
    <col min="1" max="1" width="10" customWidth="1"/>
    <col min="2" max="2" width="15" customWidth="1"/>
    <col min="3" max="4" width="13.33203125" customWidth="1"/>
    <col min="5" max="5" width="7.5" customWidth="1"/>
    <col min="6" max="8" width="16.33203125" customWidth="1"/>
    <col min="9" max="9" width="7" customWidth="1"/>
    <col min="10" max="12" width="16.83203125" customWidth="1"/>
  </cols>
  <sheetData>
    <row r="2" spans="2:12" x14ac:dyDescent="0.2">
      <c r="B2" t="s">
        <v>1042</v>
      </c>
    </row>
    <row r="4" spans="2:12" x14ac:dyDescent="0.2">
      <c r="B4" s="125" t="s">
        <v>1041</v>
      </c>
      <c r="C4" s="125"/>
      <c r="D4" s="125"/>
      <c r="F4" s="125" t="s">
        <v>1040</v>
      </c>
      <c r="G4" s="125"/>
      <c r="H4" s="125"/>
      <c r="J4" s="125" t="s">
        <v>1039</v>
      </c>
      <c r="K4" s="125"/>
      <c r="L4" s="125"/>
    </row>
    <row r="5" spans="2:12" x14ac:dyDescent="0.2">
      <c r="B5" s="50" t="s">
        <v>1038</v>
      </c>
      <c r="C5" s="50" t="s">
        <v>52</v>
      </c>
      <c r="D5" s="50" t="s">
        <v>54</v>
      </c>
      <c r="F5" s="50" t="s">
        <v>1038</v>
      </c>
      <c r="G5" s="50" t="s">
        <v>52</v>
      </c>
      <c r="H5" s="50" t="s">
        <v>54</v>
      </c>
      <c r="J5" s="50" t="s">
        <v>1038</v>
      </c>
      <c r="K5" s="50" t="s">
        <v>52</v>
      </c>
      <c r="L5" s="50" t="s">
        <v>54</v>
      </c>
    </row>
    <row r="6" spans="2:12" x14ac:dyDescent="0.2">
      <c r="B6">
        <v>3</v>
      </c>
      <c r="C6">
        <v>58.076856600000006</v>
      </c>
      <c r="D6">
        <v>5.1655688266020919E-2</v>
      </c>
      <c r="F6" s="11">
        <v>2</v>
      </c>
      <c r="G6" s="11">
        <v>70.408969800000008</v>
      </c>
      <c r="H6" s="11">
        <v>2.8405471713065737E-2</v>
      </c>
      <c r="J6" s="11">
        <v>7</v>
      </c>
      <c r="K6" s="11">
        <v>44.903845799999999</v>
      </c>
      <c r="L6" s="11">
        <v>0.15588865219201337</v>
      </c>
    </row>
    <row r="7" spans="2:12" x14ac:dyDescent="0.2">
      <c r="B7">
        <v>3</v>
      </c>
      <c r="C7">
        <v>74.567856599999999</v>
      </c>
      <c r="D7">
        <v>4.0231812161273792E-2</v>
      </c>
      <c r="F7" s="11">
        <v>3</v>
      </c>
      <c r="G7" s="11">
        <v>73.563769799999989</v>
      </c>
      <c r="H7" s="11">
        <v>4.0780944317511045E-2</v>
      </c>
      <c r="J7" s="11">
        <v>17</v>
      </c>
      <c r="K7" s="11">
        <v>94.357056600000007</v>
      </c>
      <c r="L7" s="11">
        <v>0.18016670520008568</v>
      </c>
    </row>
    <row r="8" spans="2:12" x14ac:dyDescent="0.2">
      <c r="B8">
        <v>8</v>
      </c>
      <c r="C8">
        <v>99.232656599999999</v>
      </c>
      <c r="D8">
        <v>8.0618621672575483E-2</v>
      </c>
      <c r="F8" s="11">
        <v>0</v>
      </c>
      <c r="G8" s="11">
        <v>35.1324264</v>
      </c>
      <c r="H8" s="11">
        <v>0</v>
      </c>
      <c r="J8" s="11">
        <v>4</v>
      </c>
      <c r="K8" s="11">
        <v>29.683800000000002</v>
      </c>
      <c r="L8" s="11">
        <v>0.13475363666376947</v>
      </c>
    </row>
    <row r="9" spans="2:12" x14ac:dyDescent="0.2">
      <c r="B9">
        <v>2</v>
      </c>
      <c r="C9">
        <v>40.581769800000004</v>
      </c>
      <c r="D9">
        <v>4.9283212877522159E-2</v>
      </c>
      <c r="F9" s="11">
        <v>7</v>
      </c>
      <c r="G9" s="11">
        <v>33.6987132</v>
      </c>
      <c r="H9" s="11">
        <v>0.20772306522374867</v>
      </c>
      <c r="J9" s="11">
        <v>15</v>
      </c>
      <c r="K9" s="11">
        <v>74.424599999999998</v>
      </c>
      <c r="L9" s="11">
        <v>0.20154626292919278</v>
      </c>
    </row>
    <row r="10" spans="2:12" x14ac:dyDescent="0.2">
      <c r="B10">
        <v>2</v>
      </c>
      <c r="C10">
        <v>50.6160414</v>
      </c>
      <c r="D10">
        <v>3.9513165089200358E-2</v>
      </c>
      <c r="F10" s="11">
        <v>7</v>
      </c>
      <c r="G10" s="11">
        <v>77.290592399999994</v>
      </c>
      <c r="H10" s="11">
        <v>9.0567296518741652E-2</v>
      </c>
      <c r="J10" s="11">
        <v>1</v>
      </c>
      <c r="K10" s="11">
        <v>63.526200000000003</v>
      </c>
      <c r="L10" s="11">
        <v>1.5741536562866972E-2</v>
      </c>
    </row>
    <row r="11" spans="2:12" x14ac:dyDescent="0.2">
      <c r="B11">
        <v>6</v>
      </c>
      <c r="C11">
        <v>74.1376566</v>
      </c>
      <c r="D11">
        <v>8.0930532136620034E-2</v>
      </c>
      <c r="F11" s="11">
        <v>1</v>
      </c>
      <c r="G11" s="11">
        <v>51.623569799999999</v>
      </c>
      <c r="H11" s="11">
        <v>1.9370996695389324E-2</v>
      </c>
      <c r="J11" s="11">
        <v>1</v>
      </c>
      <c r="K11" s="11">
        <v>11.615399999999999</v>
      </c>
      <c r="L11" s="11">
        <v>8.609260120185272E-2</v>
      </c>
    </row>
    <row r="12" spans="2:12" x14ac:dyDescent="0.2">
      <c r="B12">
        <v>7</v>
      </c>
      <c r="C12">
        <v>74.854369800000001</v>
      </c>
      <c r="D12">
        <v>9.3514914609567651E-2</v>
      </c>
      <c r="F12" s="11">
        <v>0</v>
      </c>
      <c r="G12" s="11">
        <v>67.254456599999997</v>
      </c>
      <c r="H12" s="11">
        <v>0</v>
      </c>
      <c r="J12" s="11">
        <v>3</v>
      </c>
      <c r="K12" s="11">
        <v>79.873800000000003</v>
      </c>
      <c r="L12" s="11">
        <v>3.7559249716427663E-2</v>
      </c>
    </row>
    <row r="13" spans="2:12" x14ac:dyDescent="0.2">
      <c r="B13">
        <v>3</v>
      </c>
      <c r="C13">
        <v>30.113856599999998</v>
      </c>
      <c r="D13">
        <v>9.9621912923633968E-2</v>
      </c>
      <c r="F13" s="11">
        <v>1</v>
      </c>
      <c r="G13" s="11">
        <v>94.644000000000005</v>
      </c>
      <c r="H13" s="11">
        <v>1.0565910147500105E-2</v>
      </c>
      <c r="J13" s="11">
        <v>6</v>
      </c>
      <c r="K13" s="11">
        <v>58.076999999999998</v>
      </c>
      <c r="L13" s="11">
        <v>0.10331112144222326</v>
      </c>
    </row>
    <row r="14" spans="2:12" x14ac:dyDescent="0.2">
      <c r="B14">
        <v>2</v>
      </c>
      <c r="C14">
        <v>29.540399999999998</v>
      </c>
      <c r="D14">
        <v>6.7703890265534666E-2</v>
      </c>
      <c r="F14" s="11">
        <v>0</v>
      </c>
      <c r="G14" s="11">
        <v>77.722226399999997</v>
      </c>
      <c r="H14" s="11">
        <v>0</v>
      </c>
      <c r="J14" s="11">
        <v>2</v>
      </c>
      <c r="K14" s="11">
        <v>44.310600000000001</v>
      </c>
      <c r="L14" s="11">
        <v>4.5135926843689771E-2</v>
      </c>
    </row>
    <row r="15" spans="2:12" x14ac:dyDescent="0.2">
      <c r="B15">
        <v>3</v>
      </c>
      <c r="C15">
        <v>31.115505600000002</v>
      </c>
      <c r="D15">
        <v>9.64149526787699E-2</v>
      </c>
      <c r="F15" s="11">
        <v>7</v>
      </c>
      <c r="G15" s="11">
        <v>83.744883000000002</v>
      </c>
      <c r="H15" s="11">
        <v>8.3587196605194369E-2</v>
      </c>
      <c r="J15" s="11">
        <v>3</v>
      </c>
      <c r="K15" s="11">
        <v>41.729399999999998</v>
      </c>
      <c r="L15" s="11">
        <v>7.1891759766495561E-2</v>
      </c>
    </row>
    <row r="16" spans="2:12" x14ac:dyDescent="0.2">
      <c r="B16">
        <v>5</v>
      </c>
      <c r="C16">
        <v>60.658056600000002</v>
      </c>
      <c r="D16">
        <v>8.2429281125369916E-2</v>
      </c>
      <c r="F16" s="11">
        <v>0</v>
      </c>
      <c r="G16" s="11">
        <v>52.484400000000001</v>
      </c>
      <c r="H16" s="11">
        <v>0</v>
      </c>
      <c r="J16" s="11">
        <v>1</v>
      </c>
      <c r="K16" s="11">
        <v>15.773999999999999</v>
      </c>
      <c r="L16" s="11">
        <v>6.3395460885000643E-2</v>
      </c>
    </row>
    <row r="17" spans="2:12" x14ac:dyDescent="0.2">
      <c r="B17">
        <v>5</v>
      </c>
      <c r="C17">
        <v>36.4227396</v>
      </c>
      <c r="D17">
        <v>0.13727687853551795</v>
      </c>
      <c r="F17" s="11">
        <v>16</v>
      </c>
      <c r="G17" s="11">
        <v>75.858313200000012</v>
      </c>
      <c r="H17" s="11">
        <v>0.21091953307498534</v>
      </c>
      <c r="J17" s="11">
        <v>27</v>
      </c>
      <c r="K17" s="11">
        <v>88.191000000000003</v>
      </c>
      <c r="L17" s="11">
        <v>0.30615368915195429</v>
      </c>
    </row>
    <row r="18" spans="2:12" x14ac:dyDescent="0.2">
      <c r="B18">
        <v>4</v>
      </c>
      <c r="C18">
        <v>36.423456600000002</v>
      </c>
      <c r="D18">
        <v>0.10981934097929628</v>
      </c>
      <c r="F18" s="11">
        <v>5</v>
      </c>
      <c r="G18" s="11">
        <v>70.409400000000005</v>
      </c>
      <c r="H18" s="11">
        <v>7.1013245390530236E-2</v>
      </c>
      <c r="J18" s="11">
        <v>2</v>
      </c>
      <c r="K18" s="11">
        <v>61.518599999999999</v>
      </c>
      <c r="L18" s="11">
        <v>3.2510492761538785E-2</v>
      </c>
    </row>
    <row r="19" spans="2:12" x14ac:dyDescent="0.2">
      <c r="B19">
        <v>1</v>
      </c>
      <c r="C19">
        <v>35.993256600000002</v>
      </c>
      <c r="D19">
        <v>2.7782981993354831E-2</v>
      </c>
      <c r="F19" s="11">
        <v>0</v>
      </c>
      <c r="G19" s="11">
        <v>57.216456600000001</v>
      </c>
      <c r="H19" s="11">
        <v>0</v>
      </c>
      <c r="J19" s="11">
        <v>0</v>
      </c>
      <c r="K19" s="11">
        <v>72.847200000000001</v>
      </c>
      <c r="L19" s="11">
        <v>0</v>
      </c>
    </row>
    <row r="20" spans="2:12" x14ac:dyDescent="0.2">
      <c r="B20">
        <v>4</v>
      </c>
      <c r="C20">
        <v>64.529856600000002</v>
      </c>
      <c r="D20">
        <v>6.1986810613801985E-2</v>
      </c>
      <c r="F20" s="11">
        <v>4</v>
      </c>
      <c r="G20" s="11">
        <v>80.73376979999999</v>
      </c>
      <c r="H20" s="11">
        <v>4.9545562035677421E-2</v>
      </c>
      <c r="J20" s="11">
        <v>5</v>
      </c>
      <c r="K20" s="11">
        <v>76.145256599999996</v>
      </c>
      <c r="L20" s="11">
        <v>6.5663972035258727E-2</v>
      </c>
    </row>
    <row r="21" spans="2:12" x14ac:dyDescent="0.2">
      <c r="B21">
        <v>6</v>
      </c>
      <c r="C21">
        <v>61.805113200000001</v>
      </c>
      <c r="D21">
        <v>9.7079346503000985E-2</v>
      </c>
      <c r="F21" s="11">
        <v>6</v>
      </c>
      <c r="G21" s="11">
        <v>81.730686599999999</v>
      </c>
      <c r="H21" s="11">
        <v>7.3411838926115178E-2</v>
      </c>
      <c r="J21" s="11">
        <v>1</v>
      </c>
      <c r="K21" s="11">
        <v>49.186056600000001</v>
      </c>
      <c r="L21" s="11">
        <v>2.0330965097128766E-2</v>
      </c>
    </row>
    <row r="22" spans="2:12" x14ac:dyDescent="0.2">
      <c r="B22">
        <v>2</v>
      </c>
      <c r="C22">
        <v>23.374199999999998</v>
      </c>
      <c r="D22">
        <v>8.5564425734356686E-2</v>
      </c>
      <c r="F22" s="11">
        <v>6</v>
      </c>
      <c r="G22" s="11">
        <v>32.121456600000002</v>
      </c>
      <c r="H22" s="11">
        <v>0.18679103113898016</v>
      </c>
      <c r="J22" s="11">
        <v>1</v>
      </c>
      <c r="K22" s="11">
        <v>33.698999999999998</v>
      </c>
      <c r="L22" s="11">
        <v>2.967447105255349E-2</v>
      </c>
    </row>
    <row r="23" spans="2:12" x14ac:dyDescent="0.2">
      <c r="B23">
        <v>2</v>
      </c>
      <c r="C23">
        <v>33.842399999999998</v>
      </c>
      <c r="D23">
        <v>5.9097463536865E-2</v>
      </c>
      <c r="F23" s="11">
        <v>5</v>
      </c>
      <c r="G23" s="11">
        <v>39.2881584</v>
      </c>
      <c r="H23" s="11">
        <v>0.12726480964299919</v>
      </c>
      <c r="J23" s="11">
        <v>1</v>
      </c>
      <c r="K23" s="11">
        <v>74.854799999999997</v>
      </c>
      <c r="L23" s="11">
        <v>1.3359196738218525E-2</v>
      </c>
    </row>
    <row r="24" spans="2:12" x14ac:dyDescent="0.2">
      <c r="B24">
        <v>1</v>
      </c>
      <c r="C24">
        <v>43.880400000000002</v>
      </c>
      <c r="D24">
        <v>2.2789217965196305E-2</v>
      </c>
      <c r="F24" s="11">
        <v>4</v>
      </c>
      <c r="G24" s="11">
        <v>35.419800000000002</v>
      </c>
      <c r="H24" s="11">
        <v>0.11293118538218735</v>
      </c>
      <c r="J24" s="11">
        <v>3</v>
      </c>
      <c r="K24" s="11">
        <v>58.2201132</v>
      </c>
      <c r="L24" s="11">
        <v>5.1528584111375446E-2</v>
      </c>
    </row>
    <row r="25" spans="2:12" x14ac:dyDescent="0.2">
      <c r="B25">
        <v>2</v>
      </c>
      <c r="C25">
        <v>82.3114566</v>
      </c>
      <c r="D25">
        <v>2.4297954168387297E-2</v>
      </c>
      <c r="F25" s="11">
        <v>4</v>
      </c>
      <c r="G25" s="11">
        <v>37.570799999999998</v>
      </c>
      <c r="H25" s="11">
        <v>0.10646565950152778</v>
      </c>
      <c r="J25" s="11">
        <v>7</v>
      </c>
      <c r="K25" s="11">
        <v>73.420656600000001</v>
      </c>
      <c r="L25" s="11">
        <v>9.5341016059504971E-2</v>
      </c>
    </row>
    <row r="26" spans="2:12" x14ac:dyDescent="0.2">
      <c r="B26">
        <v>0</v>
      </c>
      <c r="C26">
        <v>11.7586566</v>
      </c>
      <c r="D26">
        <v>0</v>
      </c>
      <c r="F26" s="11">
        <v>3</v>
      </c>
      <c r="G26" s="11">
        <v>79.298479200000003</v>
      </c>
      <c r="H26" s="11">
        <v>3.7831746967475259E-2</v>
      </c>
      <c r="J26" s="11">
        <v>14</v>
      </c>
      <c r="K26" s="11">
        <v>67.397569799999999</v>
      </c>
      <c r="L26" s="11">
        <v>0.20772262325695903</v>
      </c>
    </row>
    <row r="27" spans="2:12" x14ac:dyDescent="0.2">
      <c r="B27">
        <v>2</v>
      </c>
      <c r="C27">
        <v>80.447113200000004</v>
      </c>
      <c r="D27">
        <v>2.4861053684148853E-2</v>
      </c>
      <c r="F27" s="11">
        <v>10</v>
      </c>
      <c r="G27" s="11">
        <v>77.148769799999997</v>
      </c>
      <c r="H27" s="11">
        <v>0.12961969485610644</v>
      </c>
      <c r="J27" s="11">
        <v>3</v>
      </c>
      <c r="K27" s="11">
        <v>74.276611199999991</v>
      </c>
      <c r="L27" s="11">
        <v>4.0389564784021816E-2</v>
      </c>
    </row>
    <row r="28" spans="2:12" x14ac:dyDescent="0.2">
      <c r="B28">
        <v>5</v>
      </c>
      <c r="C28">
        <v>34.846056599999997</v>
      </c>
      <c r="D28">
        <v>0.14348825915641772</v>
      </c>
      <c r="F28" s="11">
        <v>3</v>
      </c>
      <c r="G28" s="11">
        <v>84.318483000000001</v>
      </c>
      <c r="H28" s="11">
        <v>3.5579387736375666E-2</v>
      </c>
      <c r="J28" s="11">
        <v>7</v>
      </c>
      <c r="K28" s="11">
        <v>8.7474000000000007</v>
      </c>
      <c r="L28" s="11">
        <v>0.80023778494181119</v>
      </c>
    </row>
    <row r="29" spans="2:12" x14ac:dyDescent="0.2">
      <c r="B29">
        <v>4</v>
      </c>
      <c r="C29">
        <v>47.971888799999995</v>
      </c>
      <c r="D29">
        <v>8.3382166098909166E-2</v>
      </c>
      <c r="F29" s="11">
        <v>3</v>
      </c>
      <c r="G29" s="11">
        <v>60.801026399999998</v>
      </c>
      <c r="H29" s="11">
        <v>4.9341272304574121E-2</v>
      </c>
      <c r="J29" s="11">
        <v>3</v>
      </c>
      <c r="K29" s="11">
        <v>9.6070830000000011</v>
      </c>
      <c r="L29" s="11">
        <v>0.31226960358310629</v>
      </c>
    </row>
    <row r="30" spans="2:12" x14ac:dyDescent="0.2">
      <c r="B30">
        <v>1</v>
      </c>
      <c r="C30">
        <v>18.068113199999999</v>
      </c>
      <c r="D30">
        <v>5.5346122139637695E-2</v>
      </c>
      <c r="F30" s="11">
        <v>0</v>
      </c>
      <c r="G30" s="11">
        <v>40.868569800000003</v>
      </c>
      <c r="H30" s="11">
        <v>0</v>
      </c>
      <c r="J30" s="11">
        <v>1</v>
      </c>
      <c r="K30" s="11">
        <v>10.610452800000001</v>
      </c>
      <c r="L30" s="11">
        <v>9.4246684740918865E-2</v>
      </c>
    </row>
    <row r="31" spans="2:12" x14ac:dyDescent="0.2">
      <c r="B31">
        <v>0</v>
      </c>
      <c r="C31">
        <v>79.012682999999996</v>
      </c>
      <c r="D31">
        <v>0</v>
      </c>
      <c r="F31" s="11">
        <v>1</v>
      </c>
      <c r="G31" s="11">
        <v>42.733056600000005</v>
      </c>
      <c r="H31" s="11">
        <v>2.3401087578649823E-2</v>
      </c>
      <c r="J31" s="11">
        <v>10</v>
      </c>
      <c r="K31" s="11">
        <v>86.470200000000006</v>
      </c>
      <c r="L31" s="11">
        <v>0.115646777733832</v>
      </c>
    </row>
    <row r="32" spans="2:12" x14ac:dyDescent="0.2">
      <c r="B32">
        <v>0</v>
      </c>
      <c r="C32">
        <v>52.914456600000001</v>
      </c>
      <c r="D32">
        <v>0</v>
      </c>
      <c r="F32" s="11">
        <v>3</v>
      </c>
      <c r="G32" s="11">
        <v>60.658200000000001</v>
      </c>
      <c r="H32" s="11">
        <v>4.945745175425581E-2</v>
      </c>
      <c r="J32" s="11">
        <v>6</v>
      </c>
      <c r="K32" s="11">
        <v>70.122456600000007</v>
      </c>
      <c r="L32" s="11">
        <v>8.5564600713090244E-2</v>
      </c>
    </row>
    <row r="33" spans="2:12" x14ac:dyDescent="0.2">
      <c r="B33">
        <v>5</v>
      </c>
      <c r="C33">
        <v>71.556456600000004</v>
      </c>
      <c r="D33">
        <v>6.9874896516326376E-2</v>
      </c>
      <c r="F33" s="11">
        <v>0</v>
      </c>
      <c r="G33" s="11">
        <v>31.691400000000002</v>
      </c>
      <c r="H33" s="11">
        <v>0</v>
      </c>
      <c r="J33" s="11">
        <v>2</v>
      </c>
      <c r="K33" s="11">
        <v>76.001139600000002</v>
      </c>
      <c r="L33" s="11">
        <v>2.6315394881263068E-2</v>
      </c>
    </row>
    <row r="34" spans="2:12" x14ac:dyDescent="0.2">
      <c r="B34">
        <v>2</v>
      </c>
      <c r="C34">
        <v>63.095713199999999</v>
      </c>
      <c r="D34">
        <v>3.169787452374815E-2</v>
      </c>
      <c r="F34" s="11">
        <v>5</v>
      </c>
      <c r="G34" s="11">
        <v>59.080226399999994</v>
      </c>
      <c r="H34" s="11">
        <v>8.4630684489049299E-2</v>
      </c>
      <c r="J34" s="11">
        <v>2</v>
      </c>
      <c r="K34" s="11">
        <v>74.137226400000003</v>
      </c>
      <c r="L34" s="11">
        <v>2.697700058549803E-2</v>
      </c>
    </row>
    <row r="35" spans="2:12" x14ac:dyDescent="0.2">
      <c r="B35">
        <v>16</v>
      </c>
      <c r="C35">
        <v>55.208856600000004</v>
      </c>
      <c r="D35">
        <v>0.28980857393811699</v>
      </c>
      <c r="F35" s="11">
        <v>0</v>
      </c>
      <c r="G35" s="11">
        <v>23.803396199999998</v>
      </c>
      <c r="H35" s="11">
        <v>0</v>
      </c>
      <c r="J35" s="11">
        <v>4</v>
      </c>
      <c r="K35" s="11">
        <v>59.511000000000003</v>
      </c>
      <c r="L35" s="11">
        <v>6.7214464552771747E-2</v>
      </c>
    </row>
    <row r="36" spans="2:12" x14ac:dyDescent="0.2">
      <c r="B36">
        <v>3</v>
      </c>
      <c r="C36">
        <v>18.785399999999999</v>
      </c>
      <c r="D36">
        <v>0.15969848925229169</v>
      </c>
      <c r="F36" s="11">
        <v>1</v>
      </c>
      <c r="G36" s="11">
        <v>17.064599999999999</v>
      </c>
      <c r="H36" s="11">
        <v>5.8600846196219081E-2</v>
      </c>
      <c r="J36" s="11">
        <v>0</v>
      </c>
      <c r="K36" s="11">
        <v>68.688599999999994</v>
      </c>
      <c r="L36" s="11">
        <v>0</v>
      </c>
    </row>
    <row r="37" spans="2:12" x14ac:dyDescent="0.2">
      <c r="B37">
        <v>5</v>
      </c>
      <c r="C37">
        <v>20.792999999999999</v>
      </c>
      <c r="D37">
        <v>0.24046554128793346</v>
      </c>
      <c r="F37" s="11">
        <v>1</v>
      </c>
      <c r="G37" s="11">
        <v>13.3362</v>
      </c>
      <c r="H37" s="11">
        <v>7.4983878466129777E-2</v>
      </c>
      <c r="J37" s="11">
        <v>4</v>
      </c>
      <c r="K37" s="11">
        <v>98.6590566</v>
      </c>
      <c r="L37" s="11">
        <v>4.0543667635273131E-2</v>
      </c>
    </row>
    <row r="38" spans="2:12" x14ac:dyDescent="0.2">
      <c r="B38">
        <v>6</v>
      </c>
      <c r="C38">
        <v>74.998056599999998</v>
      </c>
      <c r="D38">
        <v>8.0002073013715938E-2</v>
      </c>
      <c r="F38" s="11">
        <v>6</v>
      </c>
      <c r="G38" s="11">
        <v>81.737856600000001</v>
      </c>
      <c r="H38" s="11">
        <v>7.3405399279824035E-2</v>
      </c>
      <c r="J38" s="11">
        <v>2</v>
      </c>
      <c r="K38" s="11">
        <v>48.325800000000001</v>
      </c>
      <c r="L38" s="11">
        <v>4.1385760815133947E-2</v>
      </c>
    </row>
    <row r="39" spans="2:12" x14ac:dyDescent="0.2">
      <c r="B39">
        <v>3</v>
      </c>
      <c r="C39">
        <v>73.8508566</v>
      </c>
      <c r="D39">
        <v>4.062241303779271E-2</v>
      </c>
      <c r="F39" s="11">
        <v>10</v>
      </c>
      <c r="G39" s="11">
        <v>77.579113200000009</v>
      </c>
      <c r="H39" s="11">
        <v>0.12890067426034973</v>
      </c>
      <c r="J39" s="11">
        <v>3</v>
      </c>
      <c r="K39" s="11">
        <v>61.948799999999999</v>
      </c>
      <c r="L39" s="11">
        <v>4.8427088176042153E-2</v>
      </c>
    </row>
    <row r="40" spans="2:12" x14ac:dyDescent="0.2">
      <c r="B40">
        <v>1</v>
      </c>
      <c r="C40">
        <v>76.001999999999995</v>
      </c>
      <c r="D40">
        <v>1.315754848556617E-2</v>
      </c>
      <c r="F40" s="11">
        <v>4</v>
      </c>
      <c r="G40" s="11">
        <v>82.311169799999988</v>
      </c>
      <c r="H40" s="11">
        <v>4.8596077661381999E-2</v>
      </c>
      <c r="J40" s="11">
        <v>4</v>
      </c>
      <c r="K40" s="11">
        <v>77.292456600000008</v>
      </c>
      <c r="L40" s="11">
        <v>5.1751492654717866E-2</v>
      </c>
    </row>
    <row r="41" spans="2:12" x14ac:dyDescent="0.2">
      <c r="B41">
        <v>23</v>
      </c>
      <c r="C41">
        <v>57.359569800000003</v>
      </c>
      <c r="D41">
        <v>0.40097929744235983</v>
      </c>
      <c r="F41" s="11">
        <v>0</v>
      </c>
      <c r="G41" s="11">
        <v>29.2534566</v>
      </c>
      <c r="H41" s="11">
        <v>0</v>
      </c>
      <c r="J41" s="11">
        <v>1</v>
      </c>
      <c r="K41" s="11">
        <v>37.714056600000006</v>
      </c>
      <c r="L41" s="11">
        <v>2.6515312595675529E-2</v>
      </c>
    </row>
    <row r="42" spans="2:12" x14ac:dyDescent="0.2">
      <c r="B42">
        <v>1</v>
      </c>
      <c r="C42">
        <v>65.390256600000001</v>
      </c>
      <c r="D42">
        <v>1.5292798224009417E-2</v>
      </c>
      <c r="F42" s="11">
        <v>3</v>
      </c>
      <c r="G42" s="11">
        <v>77.722656600000008</v>
      </c>
      <c r="H42" s="11">
        <v>3.8598783562423931E-2</v>
      </c>
      <c r="J42" s="11">
        <v>28</v>
      </c>
      <c r="K42" s="11">
        <v>79.300200000000004</v>
      </c>
      <c r="L42" s="11">
        <v>0.35308864290380099</v>
      </c>
    </row>
    <row r="43" spans="2:12" x14ac:dyDescent="0.2">
      <c r="B43">
        <v>1</v>
      </c>
      <c r="C43">
        <v>65.389252800000008</v>
      </c>
      <c r="D43">
        <v>1.5293032985995519E-2</v>
      </c>
      <c r="F43" s="11">
        <v>2</v>
      </c>
      <c r="G43" s="11">
        <v>76.575313200000011</v>
      </c>
      <c r="H43" s="11">
        <v>2.6118077960404603E-2</v>
      </c>
      <c r="J43" s="11">
        <v>4</v>
      </c>
      <c r="K43" s="11">
        <v>60.227713199999997</v>
      </c>
      <c r="L43" s="11">
        <v>6.6414608615755988E-2</v>
      </c>
    </row>
    <row r="44" spans="2:12" x14ac:dyDescent="0.2">
      <c r="B44">
        <v>2</v>
      </c>
      <c r="C44">
        <v>80.590083000000007</v>
      </c>
      <c r="D44">
        <v>2.4816949251683981E-2</v>
      </c>
      <c r="F44" s="11">
        <v>1</v>
      </c>
      <c r="G44" s="11">
        <v>48.755856600000001</v>
      </c>
      <c r="H44" s="11">
        <v>2.0510356493254597E-2</v>
      </c>
      <c r="J44" s="11">
        <v>8</v>
      </c>
      <c r="K44" s="11">
        <v>25.094999999999999</v>
      </c>
      <c r="L44" s="11">
        <v>0.31878860330743175</v>
      </c>
    </row>
    <row r="45" spans="2:12" x14ac:dyDescent="0.2">
      <c r="B45">
        <v>7</v>
      </c>
      <c r="C45">
        <v>75.428256599999997</v>
      </c>
      <c r="D45">
        <v>9.2803417651840567E-2</v>
      </c>
      <c r="F45" s="11">
        <v>11</v>
      </c>
      <c r="G45" s="11">
        <v>56.212656600000003</v>
      </c>
      <c r="H45" s="11">
        <v>0.1956854677457105</v>
      </c>
      <c r="J45" s="11">
        <v>1</v>
      </c>
      <c r="K45" s="11">
        <v>19.932600000000001</v>
      </c>
      <c r="L45" s="11">
        <v>5.0169069765108411E-2</v>
      </c>
    </row>
    <row r="46" spans="2:12" x14ac:dyDescent="0.2">
      <c r="B46">
        <v>4</v>
      </c>
      <c r="C46">
        <v>66.238754400000005</v>
      </c>
      <c r="D46">
        <v>6.0387608979555321E-2</v>
      </c>
      <c r="F46" s="11">
        <v>3</v>
      </c>
      <c r="G46" s="11">
        <v>57.646513200000001</v>
      </c>
      <c r="H46" s="11">
        <v>5.204130889220894E-2</v>
      </c>
      <c r="J46" s="11">
        <v>6</v>
      </c>
      <c r="K46" s="11">
        <v>80.016913200000005</v>
      </c>
      <c r="L46" s="11">
        <v>7.49841472265141E-2</v>
      </c>
    </row>
    <row r="47" spans="2:12" x14ac:dyDescent="0.2">
      <c r="B47">
        <v>1</v>
      </c>
      <c r="C47">
        <v>55.208569799999999</v>
      </c>
      <c r="D47">
        <v>1.8113129965558354E-2</v>
      </c>
      <c r="F47" s="11">
        <v>11</v>
      </c>
      <c r="G47" s="11">
        <v>82.311169799999988</v>
      </c>
      <c r="H47" s="11">
        <v>0.13363921356880049</v>
      </c>
      <c r="J47" s="11">
        <v>2</v>
      </c>
      <c r="K47" s="11">
        <v>78.296400000000006</v>
      </c>
      <c r="L47" s="11">
        <v>2.5543958598351901E-2</v>
      </c>
    </row>
    <row r="48" spans="2:12" x14ac:dyDescent="0.2">
      <c r="B48">
        <v>10</v>
      </c>
      <c r="C48">
        <v>68.233591799999999</v>
      </c>
      <c r="D48">
        <v>0.14655538036618498</v>
      </c>
      <c r="F48" s="11">
        <v>5</v>
      </c>
      <c r="G48" s="11">
        <v>75.428256599999997</v>
      </c>
      <c r="H48" s="11">
        <v>6.6288155465600407E-2</v>
      </c>
      <c r="J48" s="11">
        <v>11</v>
      </c>
      <c r="K48" s="11">
        <v>62.809056600000005</v>
      </c>
      <c r="L48" s="11">
        <v>0.17513397900646066</v>
      </c>
    </row>
    <row r="49" spans="2:12" x14ac:dyDescent="0.2">
      <c r="B49">
        <v>8</v>
      </c>
      <c r="C49">
        <v>59.367600000000003</v>
      </c>
      <c r="D49">
        <v>0.13475363666376947</v>
      </c>
      <c r="F49" s="11">
        <v>4</v>
      </c>
      <c r="G49" s="11">
        <v>54.778513199999999</v>
      </c>
      <c r="H49" s="11">
        <v>7.3021332021110788E-2</v>
      </c>
      <c r="J49" s="11">
        <v>37</v>
      </c>
      <c r="K49" s="11">
        <v>76.432199999999995</v>
      </c>
      <c r="L49" s="11">
        <v>0.484089166607791</v>
      </c>
    </row>
    <row r="50" spans="2:12" x14ac:dyDescent="0.2">
      <c r="B50">
        <v>7</v>
      </c>
      <c r="C50">
        <v>74.8545132</v>
      </c>
      <c r="D50">
        <v>9.351473546153527E-2</v>
      </c>
      <c r="F50" s="11">
        <v>18</v>
      </c>
      <c r="G50" s="11">
        <v>81.450913200000002</v>
      </c>
      <c r="H50" s="11">
        <v>0.2209919974230565</v>
      </c>
      <c r="J50" s="11">
        <v>10</v>
      </c>
      <c r="K50" s="11">
        <v>72.417000000000002</v>
      </c>
      <c r="L50" s="11">
        <v>0.13808912271980336</v>
      </c>
    </row>
    <row r="51" spans="2:12" x14ac:dyDescent="0.2">
      <c r="B51">
        <v>7</v>
      </c>
      <c r="C51">
        <v>75.427826400000001</v>
      </c>
      <c r="D51">
        <v>9.2803946952924529E-2</v>
      </c>
      <c r="F51" s="11">
        <v>4</v>
      </c>
      <c r="G51" s="11">
        <v>71.986513200000005</v>
      </c>
      <c r="H51" s="11">
        <v>5.5565963986709661E-2</v>
      </c>
      <c r="J51" s="11">
        <v>18</v>
      </c>
      <c r="K51" s="11">
        <v>74.281056599999999</v>
      </c>
      <c r="L51" s="11">
        <v>0.24232288585943459</v>
      </c>
    </row>
    <row r="52" spans="2:12" x14ac:dyDescent="0.2">
      <c r="B52">
        <v>5</v>
      </c>
      <c r="C52">
        <v>58.076856600000006</v>
      </c>
      <c r="D52">
        <v>8.6092813776701541E-2</v>
      </c>
      <c r="F52" s="11">
        <v>0</v>
      </c>
      <c r="G52" s="11">
        <v>57.646082999999997</v>
      </c>
      <c r="H52" s="11">
        <v>0</v>
      </c>
      <c r="J52" s="11">
        <v>5</v>
      </c>
      <c r="K52" s="11">
        <v>26.671969800000003</v>
      </c>
      <c r="L52" s="11">
        <v>0.18746271975757858</v>
      </c>
    </row>
    <row r="53" spans="2:12" x14ac:dyDescent="0.2">
      <c r="B53">
        <v>4</v>
      </c>
      <c r="C53">
        <v>48.8994</v>
      </c>
      <c r="D53">
        <v>8.18005946903234E-2</v>
      </c>
      <c r="F53" s="11">
        <v>2</v>
      </c>
      <c r="G53" s="11">
        <v>20.936399999999999</v>
      </c>
      <c r="H53" s="11">
        <v>9.5527406813014665E-2</v>
      </c>
      <c r="J53" s="11">
        <v>2</v>
      </c>
      <c r="K53" s="11">
        <v>12.188856599999999</v>
      </c>
      <c r="L53" s="11">
        <v>0.16408429975293992</v>
      </c>
    </row>
    <row r="54" spans="2:12" x14ac:dyDescent="0.2">
      <c r="B54">
        <v>6</v>
      </c>
      <c r="C54">
        <v>49.041939600000006</v>
      </c>
      <c r="D54">
        <v>0.12234426388796416</v>
      </c>
      <c r="F54" s="11">
        <v>1</v>
      </c>
      <c r="G54" s="11">
        <v>34.845769799999999</v>
      </c>
      <c r="H54" s="11">
        <v>2.8697888028864842E-2</v>
      </c>
      <c r="J54" s="11">
        <v>24</v>
      </c>
      <c r="K54" s="11">
        <v>70.695769800000008</v>
      </c>
      <c r="L54" s="11">
        <v>0.33948282998963819</v>
      </c>
    </row>
    <row r="55" spans="2:12" x14ac:dyDescent="0.2">
      <c r="B55">
        <v>26</v>
      </c>
      <c r="C55">
        <v>94.640701800000002</v>
      </c>
      <c r="D55">
        <v>0.27472323752358313</v>
      </c>
      <c r="F55" s="11">
        <v>3</v>
      </c>
      <c r="G55" s="11">
        <v>23.516883</v>
      </c>
      <c r="H55" s="11">
        <v>0.12756792641269679</v>
      </c>
      <c r="J55" s="11">
        <v>8</v>
      </c>
      <c r="K55" s="11">
        <v>59.7972264</v>
      </c>
      <c r="L55" s="11">
        <v>0.13378546935414382</v>
      </c>
    </row>
    <row r="56" spans="2:12" x14ac:dyDescent="0.2">
      <c r="B56">
        <v>23</v>
      </c>
      <c r="C56">
        <v>82.597683000000004</v>
      </c>
      <c r="D56">
        <v>0.27845817418389324</v>
      </c>
      <c r="F56" s="11">
        <v>1</v>
      </c>
      <c r="G56" s="11">
        <v>50.046026399999995</v>
      </c>
      <c r="H56" s="11">
        <v>1.9981606371849737E-2</v>
      </c>
      <c r="J56" s="11">
        <v>5</v>
      </c>
      <c r="K56" s="11">
        <v>7.17</v>
      </c>
      <c r="L56" s="11">
        <v>0.69735006973500702</v>
      </c>
    </row>
    <row r="57" spans="2:12" x14ac:dyDescent="0.2">
      <c r="B57">
        <v>6</v>
      </c>
      <c r="C57">
        <v>31.834800000000001</v>
      </c>
      <c r="D57">
        <v>0.18847299182027213</v>
      </c>
      <c r="F57" s="11">
        <v>0</v>
      </c>
      <c r="G57" s="11">
        <v>15.773856599999998</v>
      </c>
      <c r="H57" s="11">
        <v>0</v>
      </c>
      <c r="J57" s="11">
        <v>0</v>
      </c>
      <c r="K57" s="11">
        <v>32.265000000000001</v>
      </c>
      <c r="L57" s="11">
        <v>0</v>
      </c>
    </row>
    <row r="58" spans="2:12" x14ac:dyDescent="0.2">
      <c r="B58">
        <v>3</v>
      </c>
      <c r="C58">
        <v>35.132856599999997</v>
      </c>
      <c r="D58">
        <v>8.5390152988584489E-2</v>
      </c>
      <c r="F58" s="11">
        <v>2</v>
      </c>
      <c r="G58" s="11">
        <v>48.038569800000005</v>
      </c>
      <c r="H58" s="11">
        <v>4.1633212818921177E-2</v>
      </c>
      <c r="J58" s="11">
        <v>6</v>
      </c>
      <c r="K58" s="11">
        <v>80.447256600000003</v>
      </c>
      <c r="L58" s="11">
        <v>7.4583028105398436E-2</v>
      </c>
    </row>
    <row r="59" spans="2:12" x14ac:dyDescent="0.2">
      <c r="B59">
        <v>5</v>
      </c>
      <c r="C59">
        <v>40.008456600000002</v>
      </c>
      <c r="D59">
        <v>0.12497357871085683</v>
      </c>
      <c r="F59" s="11">
        <v>7</v>
      </c>
      <c r="G59" s="11">
        <v>74.567999999999998</v>
      </c>
      <c r="H59" s="11">
        <v>9.3874047848943251E-2</v>
      </c>
      <c r="J59" s="11">
        <v>8</v>
      </c>
      <c r="K59" s="11">
        <v>36.4198716</v>
      </c>
      <c r="L59" s="11">
        <v>0.21966030215219101</v>
      </c>
    </row>
    <row r="60" spans="2:12" x14ac:dyDescent="0.2">
      <c r="B60">
        <v>8</v>
      </c>
      <c r="C60">
        <v>103.39096979999999</v>
      </c>
      <c r="D60">
        <v>7.7376196542843542E-2</v>
      </c>
      <c r="F60" s="11">
        <v>7</v>
      </c>
      <c r="G60" s="11">
        <v>80.303856600000003</v>
      </c>
      <c r="H60" s="11">
        <v>8.7168914375651538E-2</v>
      </c>
      <c r="J60" s="11">
        <v>3</v>
      </c>
      <c r="K60" s="11">
        <v>19.784897999999998</v>
      </c>
      <c r="L60" s="11">
        <v>0.15163080446510263</v>
      </c>
    </row>
    <row r="61" spans="2:12" x14ac:dyDescent="0.2">
      <c r="B61">
        <v>2</v>
      </c>
      <c r="C61">
        <v>78.439800000000005</v>
      </c>
      <c r="D61">
        <v>2.5497260319378681E-2</v>
      </c>
      <c r="F61" s="11">
        <v>4</v>
      </c>
      <c r="G61" s="11">
        <v>27.389399999999998</v>
      </c>
      <c r="H61" s="11">
        <v>0.14604189942094387</v>
      </c>
      <c r="J61" s="11">
        <v>13</v>
      </c>
      <c r="K61" s="11">
        <v>78.152856600000007</v>
      </c>
      <c r="L61" s="11">
        <v>0.16634068881878847</v>
      </c>
    </row>
    <row r="62" spans="2:12" x14ac:dyDescent="0.2">
      <c r="B62">
        <v>1</v>
      </c>
      <c r="C62">
        <v>35.419656599999996</v>
      </c>
      <c r="D62">
        <v>2.8232910648828824E-2</v>
      </c>
      <c r="F62" s="11">
        <v>1</v>
      </c>
      <c r="G62" s="11">
        <v>29.396713199999997</v>
      </c>
      <c r="H62" s="11">
        <v>3.4017408449594971E-2</v>
      </c>
      <c r="J62" s="11">
        <v>5</v>
      </c>
      <c r="K62" s="11">
        <v>62.808913199999999</v>
      </c>
      <c r="L62" s="11">
        <v>7.9606535844342546E-2</v>
      </c>
    </row>
    <row r="63" spans="2:12" x14ac:dyDescent="0.2">
      <c r="B63">
        <v>1</v>
      </c>
      <c r="C63">
        <v>35.992252799999996</v>
      </c>
      <c r="D63">
        <v>2.7783756842250235E-2</v>
      </c>
      <c r="F63" s="11">
        <v>11</v>
      </c>
      <c r="G63" s="11">
        <v>47.752200000000002</v>
      </c>
      <c r="H63" s="11">
        <v>0.23035587889144374</v>
      </c>
      <c r="J63" s="11">
        <v>7</v>
      </c>
      <c r="K63" s="11">
        <v>76.431913200000011</v>
      </c>
      <c r="L63" s="11">
        <v>9.1584780583511535E-2</v>
      </c>
    </row>
    <row r="64" spans="2:12" x14ac:dyDescent="0.2">
      <c r="B64">
        <v>13</v>
      </c>
      <c r="C64">
        <v>81.643642799999995</v>
      </c>
      <c r="D64">
        <v>0.15922856396603607</v>
      </c>
      <c r="F64" s="11">
        <v>19</v>
      </c>
      <c r="G64" s="11">
        <v>74.997626400000001</v>
      </c>
      <c r="H64" s="11">
        <v>0.25334135108041234</v>
      </c>
      <c r="J64" s="11">
        <v>14</v>
      </c>
      <c r="K64" s="11">
        <v>95.503539600000011</v>
      </c>
      <c r="L64" s="11">
        <v>0.14659142539257256</v>
      </c>
    </row>
    <row r="65" spans="2:12" x14ac:dyDescent="0.2">
      <c r="B65">
        <v>6</v>
      </c>
      <c r="C65">
        <v>70.552082999999996</v>
      </c>
      <c r="D65">
        <v>8.5043555694875803E-2</v>
      </c>
      <c r="F65" s="11">
        <v>4</v>
      </c>
      <c r="G65" s="11">
        <v>23.2306566</v>
      </c>
      <c r="H65" s="11">
        <v>0.17218626528188619</v>
      </c>
      <c r="J65" s="11">
        <v>6</v>
      </c>
      <c r="K65" s="11">
        <v>34.129199999999997</v>
      </c>
      <c r="L65" s="11">
        <v>0.17580253858865724</v>
      </c>
    </row>
    <row r="66" spans="2:12" x14ac:dyDescent="0.2">
      <c r="B66">
        <v>11</v>
      </c>
      <c r="C66">
        <v>109.12367160000001</v>
      </c>
      <c r="D66">
        <v>0.1008030598559882</v>
      </c>
      <c r="F66" s="11">
        <v>4</v>
      </c>
      <c r="G66" s="11">
        <v>34.5589698</v>
      </c>
      <c r="H66" s="11">
        <v>0.11574419096254426</v>
      </c>
      <c r="J66" s="11">
        <v>4</v>
      </c>
      <c r="K66" s="11">
        <v>14.0532</v>
      </c>
      <c r="L66" s="11">
        <v>0.28463268152449261</v>
      </c>
    </row>
    <row r="67" spans="2:12" x14ac:dyDescent="0.2">
      <c r="B67">
        <v>2</v>
      </c>
      <c r="C67">
        <v>61.516735800000006</v>
      </c>
      <c r="D67">
        <v>3.2511477957840533E-2</v>
      </c>
      <c r="F67" s="11">
        <v>2</v>
      </c>
      <c r="G67" s="11">
        <v>29.540256599999999</v>
      </c>
      <c r="H67" s="11">
        <v>6.7704218926791584E-2</v>
      </c>
      <c r="J67" s="11">
        <v>0</v>
      </c>
      <c r="K67" s="11">
        <v>34.559399999999997</v>
      </c>
      <c r="L67" s="11">
        <v>0</v>
      </c>
    </row>
    <row r="68" spans="2:12" x14ac:dyDescent="0.2">
      <c r="B68">
        <v>11</v>
      </c>
      <c r="C68">
        <v>69.6913962</v>
      </c>
      <c r="D68">
        <v>0.15783870893377222</v>
      </c>
      <c r="F68" s="11">
        <v>35</v>
      </c>
      <c r="G68" s="11">
        <v>74.567999999999998</v>
      </c>
      <c r="H68" s="11">
        <v>0.46937023924471627</v>
      </c>
      <c r="J68" s="11">
        <v>4</v>
      </c>
      <c r="K68" s="11">
        <v>20.076000000000001</v>
      </c>
      <c r="L68" s="11">
        <v>0.19924287706714486</v>
      </c>
    </row>
    <row r="69" spans="2:12" x14ac:dyDescent="0.2">
      <c r="B69">
        <v>6</v>
      </c>
      <c r="C69">
        <v>42.159456600000006</v>
      </c>
      <c r="D69">
        <v>0.14231682483307906</v>
      </c>
      <c r="F69" s="11">
        <v>3</v>
      </c>
      <c r="G69" s="11">
        <v>30.544056599999998</v>
      </c>
      <c r="H69" s="11">
        <v>9.8218780802023536E-2</v>
      </c>
      <c r="J69" s="11">
        <v>1</v>
      </c>
      <c r="K69" s="11">
        <v>15.2004</v>
      </c>
      <c r="L69" s="11">
        <v>6.578774242783085E-2</v>
      </c>
    </row>
    <row r="70" spans="2:12" x14ac:dyDescent="0.2">
      <c r="B70">
        <v>6</v>
      </c>
      <c r="C70">
        <v>65.963713200000001</v>
      </c>
      <c r="D70">
        <v>9.0959100222393174E-2</v>
      </c>
      <c r="F70" s="11">
        <v>3</v>
      </c>
      <c r="G70" s="11">
        <v>26.2422</v>
      </c>
      <c r="H70" s="11">
        <v>0.11431968356311589</v>
      </c>
      <c r="J70" s="11">
        <v>3</v>
      </c>
      <c r="K70" s="11">
        <v>51.767400000000002</v>
      </c>
      <c r="L70" s="11">
        <v>5.7951529340859301E-2</v>
      </c>
    </row>
    <row r="71" spans="2:12" x14ac:dyDescent="0.2">
      <c r="B71">
        <v>8</v>
      </c>
      <c r="C71">
        <v>110.1299094</v>
      </c>
      <c r="D71">
        <v>7.2641483531448364E-2</v>
      </c>
      <c r="F71" s="11">
        <v>2</v>
      </c>
      <c r="G71" s="11">
        <v>24.807483000000001</v>
      </c>
      <c r="H71" s="11">
        <v>8.0620835253620848E-2</v>
      </c>
      <c r="J71" s="11">
        <v>2</v>
      </c>
      <c r="K71" s="11">
        <v>20.9362566</v>
      </c>
      <c r="L71" s="11">
        <v>9.5528061114803109E-2</v>
      </c>
    </row>
    <row r="72" spans="2:12" x14ac:dyDescent="0.2">
      <c r="B72">
        <v>10</v>
      </c>
      <c r="C72">
        <v>73.420513200000002</v>
      </c>
      <c r="D72">
        <v>0.13620171753307767</v>
      </c>
      <c r="F72" s="11">
        <v>33</v>
      </c>
      <c r="G72" s="11">
        <v>76.288799999999995</v>
      </c>
      <c r="H72" s="11">
        <v>0.43256677257998555</v>
      </c>
      <c r="J72" s="11">
        <v>6</v>
      </c>
      <c r="K72" s="11">
        <v>75.284283000000002</v>
      </c>
      <c r="L72" s="11">
        <v>7.9697909854570842E-2</v>
      </c>
    </row>
    <row r="73" spans="2:12" x14ac:dyDescent="0.2">
      <c r="B73">
        <v>4</v>
      </c>
      <c r="C73">
        <v>75.858456599999997</v>
      </c>
      <c r="D73">
        <v>5.2729783590139641E-2</v>
      </c>
      <c r="F73" s="11">
        <v>8</v>
      </c>
      <c r="G73" s="11">
        <v>79.300056600000005</v>
      </c>
      <c r="H73" s="11">
        <v>0.10088265182902782</v>
      </c>
      <c r="J73" s="11">
        <v>5</v>
      </c>
      <c r="K73" s="11">
        <v>34.271166000000001</v>
      </c>
      <c r="L73" s="11">
        <v>0.14589524033118687</v>
      </c>
    </row>
    <row r="74" spans="2:12" x14ac:dyDescent="0.2">
      <c r="B74">
        <v>3</v>
      </c>
      <c r="C74">
        <v>35.706026399999999</v>
      </c>
      <c r="D74">
        <v>8.4019430400690015E-2</v>
      </c>
      <c r="F74" s="11">
        <v>11</v>
      </c>
      <c r="G74" s="11">
        <v>69.405600000000007</v>
      </c>
      <c r="H74" s="11">
        <v>0.15848865221250158</v>
      </c>
      <c r="J74" s="11">
        <v>1</v>
      </c>
      <c r="K74" s="11">
        <v>70.552800000000005</v>
      </c>
      <c r="L74" s="11">
        <v>1.4173781905183067E-2</v>
      </c>
    </row>
    <row r="75" spans="2:12" x14ac:dyDescent="0.2">
      <c r="B75">
        <v>3</v>
      </c>
      <c r="C75">
        <v>21.7965132</v>
      </c>
      <c r="D75">
        <v>0.13763669319366181</v>
      </c>
      <c r="F75" s="11">
        <v>8</v>
      </c>
      <c r="G75" s="11">
        <v>78.726600000000005</v>
      </c>
      <c r="H75" s="11">
        <v>0.10161749650054745</v>
      </c>
      <c r="J75" s="11">
        <v>20</v>
      </c>
      <c r="K75" s="11">
        <v>75.428256599999997</v>
      </c>
      <c r="L75" s="11">
        <v>0.26515262186240163</v>
      </c>
    </row>
    <row r="76" spans="2:12" x14ac:dyDescent="0.2">
      <c r="B76">
        <v>44</v>
      </c>
      <c r="C76">
        <v>125.187483</v>
      </c>
      <c r="D76">
        <v>0.35147283854249228</v>
      </c>
      <c r="F76" s="11">
        <v>11</v>
      </c>
      <c r="G76" s="11">
        <v>17.781600000000001</v>
      </c>
      <c r="H76" s="11">
        <v>0.61861699734557063</v>
      </c>
      <c r="J76" s="11">
        <v>5</v>
      </c>
      <c r="K76" s="11">
        <v>79.156513200000006</v>
      </c>
      <c r="L76" s="11">
        <v>6.3165996048446457E-2</v>
      </c>
    </row>
    <row r="77" spans="2:12" x14ac:dyDescent="0.2">
      <c r="B77">
        <v>11</v>
      </c>
      <c r="C77">
        <v>78.152856600000007</v>
      </c>
      <c r="D77">
        <v>0.14074981361589795</v>
      </c>
      <c r="F77" s="11">
        <v>4</v>
      </c>
      <c r="G77" s="11">
        <v>28.823113199999998</v>
      </c>
      <c r="H77" s="11">
        <v>0.13877751415138598</v>
      </c>
      <c r="J77" s="11">
        <v>6</v>
      </c>
      <c r="K77" s="11">
        <v>60.371400000000001</v>
      </c>
      <c r="L77" s="11">
        <v>9.9384808038243275E-2</v>
      </c>
    </row>
    <row r="78" spans="2:12" x14ac:dyDescent="0.2">
      <c r="F78" s="11">
        <v>6</v>
      </c>
      <c r="G78" s="11">
        <v>37.999852799999999</v>
      </c>
      <c r="H78" s="11">
        <v>0.15789534847882358</v>
      </c>
      <c r="J78" s="11">
        <v>4</v>
      </c>
      <c r="K78" s="11">
        <v>49.903199999999998</v>
      </c>
      <c r="L78" s="11">
        <v>8.0155180429311149E-2</v>
      </c>
    </row>
    <row r="79" spans="2:12" x14ac:dyDescent="0.2">
      <c r="F79" s="11">
        <v>0</v>
      </c>
      <c r="G79" s="11">
        <v>21.51</v>
      </c>
      <c r="H79" s="11">
        <v>0</v>
      </c>
      <c r="J79" s="11">
        <v>3</v>
      </c>
      <c r="K79" s="11">
        <v>34.1289132</v>
      </c>
      <c r="L79" s="11">
        <v>8.7902007966664461E-2</v>
      </c>
    </row>
    <row r="80" spans="2:12" x14ac:dyDescent="0.2">
      <c r="F80" s="11">
        <v>2</v>
      </c>
      <c r="G80" s="11">
        <v>20.0755698</v>
      </c>
      <c r="H80" s="11">
        <v>9.9623573324429379E-2</v>
      </c>
      <c r="J80" s="11">
        <v>0</v>
      </c>
      <c r="K80" s="11">
        <v>17.637052799999999</v>
      </c>
      <c r="L80" s="11">
        <v>0</v>
      </c>
    </row>
    <row r="81" spans="6:12" x14ac:dyDescent="0.2">
      <c r="F81" s="11">
        <v>6</v>
      </c>
      <c r="G81" s="11">
        <v>54.778226399999994</v>
      </c>
      <c r="H81" s="11">
        <v>0.10953257150362941</v>
      </c>
      <c r="J81" s="11">
        <v>6</v>
      </c>
      <c r="K81" s="11">
        <v>45.170999999999999</v>
      </c>
      <c r="L81" s="11">
        <v>0.13282858471142991</v>
      </c>
    </row>
    <row r="82" spans="6:12" x14ac:dyDescent="0.2">
      <c r="F82" s="11">
        <v>0</v>
      </c>
      <c r="G82" s="11">
        <v>17.3511132</v>
      </c>
      <c r="H82" s="11">
        <v>0</v>
      </c>
      <c r="J82" s="11">
        <v>3</v>
      </c>
      <c r="K82" s="11">
        <v>27.532656599999999</v>
      </c>
      <c r="L82" s="11">
        <v>0.10896151590399017</v>
      </c>
    </row>
    <row r="83" spans="6:12" x14ac:dyDescent="0.2">
      <c r="F83" s="11">
        <v>8</v>
      </c>
      <c r="G83" s="11">
        <v>44.453282999999999</v>
      </c>
      <c r="H83" s="11">
        <v>0.17996421096727547</v>
      </c>
      <c r="J83" s="11">
        <v>2</v>
      </c>
      <c r="K83" s="11">
        <v>26.098656599999998</v>
      </c>
      <c r="L83" s="11">
        <v>7.6632296851631823E-2</v>
      </c>
    </row>
    <row r="84" spans="6:12" x14ac:dyDescent="0.2">
      <c r="F84" s="11">
        <v>4</v>
      </c>
      <c r="G84" s="11">
        <v>20.936399999999999</v>
      </c>
      <c r="H84" s="11">
        <v>0.19105481362602933</v>
      </c>
      <c r="J84" s="11">
        <v>45</v>
      </c>
      <c r="K84" s="11">
        <v>94.356626399999996</v>
      </c>
      <c r="L84" s="11">
        <v>0.47691404108954027</v>
      </c>
    </row>
    <row r="85" spans="6:12" x14ac:dyDescent="0.2">
      <c r="F85" s="11">
        <v>8</v>
      </c>
      <c r="G85" s="11">
        <v>54.205056600000006</v>
      </c>
      <c r="H85" s="11">
        <v>0.14758770678970196</v>
      </c>
      <c r="J85" s="11">
        <v>0</v>
      </c>
      <c r="K85" s="11">
        <v>14.913600000000001</v>
      </c>
      <c r="L85" s="11">
        <v>0</v>
      </c>
    </row>
    <row r="86" spans="6:12" x14ac:dyDescent="0.2">
      <c r="F86" s="11">
        <v>0</v>
      </c>
      <c r="G86" s="11">
        <v>35.409044999999999</v>
      </c>
      <c r="H86" s="11">
        <v>0</v>
      </c>
      <c r="J86" s="11">
        <v>0</v>
      </c>
      <c r="K86" s="11">
        <v>44.453713199999996</v>
      </c>
      <c r="L86" s="11">
        <v>0</v>
      </c>
    </row>
    <row r="87" spans="6:12" x14ac:dyDescent="0.2">
      <c r="F87" s="11">
        <v>18</v>
      </c>
      <c r="G87" s="11">
        <v>34.846056599999997</v>
      </c>
      <c r="H87" s="11">
        <v>0.51655773296310381</v>
      </c>
      <c r="J87" s="11">
        <v>0</v>
      </c>
      <c r="K87" s="11">
        <v>19.645800000000001</v>
      </c>
      <c r="L87" s="11">
        <v>0</v>
      </c>
    </row>
    <row r="88" spans="6:12" x14ac:dyDescent="0.2">
      <c r="F88" s="11">
        <v>3</v>
      </c>
      <c r="G88" s="11">
        <v>21.51</v>
      </c>
      <c r="H88" s="11">
        <v>0.1394700139470014</v>
      </c>
      <c r="J88" s="11">
        <v>7</v>
      </c>
      <c r="K88" s="11">
        <v>77.435856600000008</v>
      </c>
      <c r="L88" s="11">
        <v>9.0397398664535458E-2</v>
      </c>
    </row>
    <row r="89" spans="6:12" x14ac:dyDescent="0.2">
      <c r="F89" s="11">
        <v>4</v>
      </c>
      <c r="G89" s="11">
        <v>51.624000000000002</v>
      </c>
      <c r="H89" s="11">
        <v>7.7483341081667434E-2</v>
      </c>
      <c r="J89" s="11">
        <v>19</v>
      </c>
      <c r="K89" s="11">
        <v>62.521826399999995</v>
      </c>
      <c r="L89" s="11">
        <v>0.30389387345216778</v>
      </c>
    </row>
    <row r="90" spans="6:12" x14ac:dyDescent="0.2">
      <c r="F90" s="11">
        <v>26</v>
      </c>
      <c r="G90" s="11">
        <v>70.696056600000006</v>
      </c>
      <c r="H90" s="11">
        <v>0.36777157383909864</v>
      </c>
      <c r="J90" s="11">
        <v>4</v>
      </c>
      <c r="K90" s="11">
        <v>69.835656600000007</v>
      </c>
      <c r="L90" s="11">
        <v>5.7277330732507202E-2</v>
      </c>
    </row>
    <row r="91" spans="6:12" x14ac:dyDescent="0.2">
      <c r="F91" s="11">
        <v>6</v>
      </c>
      <c r="G91" s="11">
        <v>87.904200000000003</v>
      </c>
      <c r="H91" s="11">
        <v>6.825612428075109E-2</v>
      </c>
      <c r="J91" s="11">
        <v>4</v>
      </c>
      <c r="K91" s="11">
        <v>57.0732</v>
      </c>
      <c r="L91" s="11">
        <v>7.0085434144221803E-2</v>
      </c>
    </row>
    <row r="92" spans="6:12" x14ac:dyDescent="0.2">
      <c r="F92" s="11">
        <v>9</v>
      </c>
      <c r="G92" s="11">
        <v>19.789200000000001</v>
      </c>
      <c r="H92" s="11">
        <v>0.45479352374022192</v>
      </c>
      <c r="J92" s="11">
        <v>1</v>
      </c>
      <c r="K92" s="11">
        <v>51.624000000000002</v>
      </c>
      <c r="L92" s="11">
        <v>1.9370835270416858E-2</v>
      </c>
    </row>
    <row r="93" spans="6:12" x14ac:dyDescent="0.2">
      <c r="F93" s="11">
        <v>10</v>
      </c>
      <c r="G93" s="11">
        <v>34.702656599999997</v>
      </c>
      <c r="H93" s="11">
        <v>0.28816237659453431</v>
      </c>
      <c r="J93" s="11">
        <v>3</v>
      </c>
      <c r="K93" s="11">
        <v>78.726313200000007</v>
      </c>
      <c r="L93" s="11">
        <v>3.8106700009927552E-2</v>
      </c>
    </row>
    <row r="94" spans="6:12" x14ac:dyDescent="0.2">
      <c r="F94" s="11">
        <v>0</v>
      </c>
      <c r="G94" s="11">
        <v>46.029535800000005</v>
      </c>
      <c r="H94" s="11">
        <v>0</v>
      </c>
      <c r="J94" s="11">
        <v>2</v>
      </c>
      <c r="K94" s="11">
        <v>36.280200000000001</v>
      </c>
      <c r="L94" s="11">
        <v>5.5126487726087504E-2</v>
      </c>
    </row>
    <row r="95" spans="6:12" x14ac:dyDescent="0.2">
      <c r="F95" s="11">
        <v>0</v>
      </c>
      <c r="G95" s="11">
        <v>58.3635132</v>
      </c>
      <c r="H95" s="11">
        <v>0</v>
      </c>
      <c r="J95" s="11">
        <v>2</v>
      </c>
      <c r="K95" s="11">
        <v>82.3114566</v>
      </c>
      <c r="L95" s="11">
        <v>2.4297954168387297E-2</v>
      </c>
    </row>
    <row r="96" spans="6:12" x14ac:dyDescent="0.2">
      <c r="F96" s="11">
        <v>0</v>
      </c>
      <c r="G96" s="11">
        <v>14.0532</v>
      </c>
      <c r="H96" s="11">
        <v>0</v>
      </c>
      <c r="J96" s="11">
        <v>13</v>
      </c>
      <c r="K96" s="11">
        <v>78.008309400000002</v>
      </c>
      <c r="L96" s="11">
        <v>0.16664891342972751</v>
      </c>
    </row>
    <row r="97" spans="6:12" x14ac:dyDescent="0.2">
      <c r="F97" s="11">
        <v>4</v>
      </c>
      <c r="G97" s="11">
        <v>62.522399999999998</v>
      </c>
      <c r="H97" s="11">
        <v>6.3977070617890555E-2</v>
      </c>
      <c r="J97" s="11">
        <v>7</v>
      </c>
      <c r="K97" s="11">
        <v>61.948656600000007</v>
      </c>
      <c r="L97" s="11">
        <v>0.11299680064409984</v>
      </c>
    </row>
    <row r="98" spans="6:12" x14ac:dyDescent="0.2">
      <c r="F98" s="11">
        <v>9</v>
      </c>
      <c r="G98" s="11">
        <v>68.975113199999996</v>
      </c>
      <c r="H98" s="11">
        <v>0.13048184457347148</v>
      </c>
      <c r="J98" s="11">
        <v>10</v>
      </c>
      <c r="K98" s="11">
        <v>88.190713200000005</v>
      </c>
      <c r="L98" s="11">
        <v>0.11339062399146126</v>
      </c>
    </row>
    <row r="99" spans="6:12" x14ac:dyDescent="0.2">
      <c r="F99" s="11">
        <v>9</v>
      </c>
      <c r="G99" s="11">
        <v>74.567999999999998</v>
      </c>
      <c r="H99" s="11">
        <v>0.12069520437721275</v>
      </c>
      <c r="J99" s="11">
        <v>6</v>
      </c>
      <c r="K99" s="11">
        <v>72.847200000000001</v>
      </c>
      <c r="L99" s="11">
        <v>8.2364181464764596E-2</v>
      </c>
    </row>
    <row r="100" spans="6:12" x14ac:dyDescent="0.2">
      <c r="F100" s="11">
        <v>12</v>
      </c>
      <c r="G100" s="11">
        <v>74.273886599999997</v>
      </c>
      <c r="H100" s="11">
        <v>0.16156418560167282</v>
      </c>
      <c r="J100" s="11">
        <v>3</v>
      </c>
      <c r="K100" s="11">
        <v>79.586856600000004</v>
      </c>
      <c r="L100" s="11">
        <v>3.7694666282372058E-2</v>
      </c>
    </row>
    <row r="101" spans="6:12" x14ac:dyDescent="0.2">
      <c r="F101" s="11">
        <v>2</v>
      </c>
      <c r="G101" s="11">
        <v>19.789200000000001</v>
      </c>
      <c r="H101" s="11">
        <v>0.10106522749782709</v>
      </c>
      <c r="J101" s="11">
        <v>3</v>
      </c>
      <c r="K101" s="11">
        <v>36.997056600000001</v>
      </c>
      <c r="L101" s="11">
        <v>8.1087531703805865E-2</v>
      </c>
    </row>
    <row r="102" spans="6:12" x14ac:dyDescent="0.2">
      <c r="F102" s="11">
        <v>1</v>
      </c>
      <c r="G102" s="11">
        <v>74.281199999999998</v>
      </c>
      <c r="H102" s="11">
        <v>1.3462356558590868E-2</v>
      </c>
      <c r="J102" s="11">
        <v>2</v>
      </c>
      <c r="K102" s="11">
        <v>27.676056599999999</v>
      </c>
      <c r="L102" s="11">
        <v>7.2264630359225382E-2</v>
      </c>
    </row>
    <row r="103" spans="6:12" x14ac:dyDescent="0.2">
      <c r="F103" s="11">
        <v>2</v>
      </c>
      <c r="G103" s="11">
        <v>85.466256600000008</v>
      </c>
      <c r="H103" s="11">
        <v>2.3401048315014182E-2</v>
      </c>
      <c r="J103" s="11">
        <v>4</v>
      </c>
      <c r="K103" s="11">
        <v>57.851145000000002</v>
      </c>
      <c r="L103" s="11">
        <v>6.9142970290389238E-2</v>
      </c>
    </row>
    <row r="104" spans="6:12" x14ac:dyDescent="0.2">
      <c r="J104" s="11">
        <v>6</v>
      </c>
      <c r="K104" s="11">
        <v>68.114713199999997</v>
      </c>
      <c r="L104" s="11">
        <v>8.808669548945558E-2</v>
      </c>
    </row>
    <row r="105" spans="6:12" x14ac:dyDescent="0.2">
      <c r="J105" s="11">
        <v>1</v>
      </c>
      <c r="K105" s="11">
        <v>7.4568000000000003</v>
      </c>
      <c r="L105" s="11">
        <v>0.13410578264134748</v>
      </c>
    </row>
    <row r="106" spans="6:12" x14ac:dyDescent="0.2">
      <c r="J106" s="11">
        <v>1</v>
      </c>
      <c r="K106" s="11">
        <v>15.917400000000001</v>
      </c>
      <c r="L106" s="11">
        <v>6.2824330606757378E-2</v>
      </c>
    </row>
    <row r="107" spans="6:12" x14ac:dyDescent="0.2">
      <c r="J107" s="11">
        <v>7</v>
      </c>
      <c r="K107" s="11">
        <v>38.574599999999997</v>
      </c>
      <c r="L107" s="11">
        <v>0.18146656089758548</v>
      </c>
    </row>
    <row r="108" spans="6:12" x14ac:dyDescent="0.2">
      <c r="J108" s="11">
        <v>1</v>
      </c>
      <c r="K108" s="11">
        <v>9.6077999999999992</v>
      </c>
      <c r="L108" s="11">
        <v>0.10408209996044882</v>
      </c>
    </row>
    <row r="109" spans="6:12" x14ac:dyDescent="0.2">
      <c r="J109" s="11">
        <v>6</v>
      </c>
      <c r="K109" s="11">
        <v>24.807913199999998</v>
      </c>
      <c r="L109" s="11">
        <v>0.24185831156487603</v>
      </c>
    </row>
    <row r="110" spans="6:12" x14ac:dyDescent="0.2">
      <c r="J110" s="11">
        <v>17</v>
      </c>
      <c r="K110" s="11">
        <v>46.460883000000003</v>
      </c>
      <c r="L110" s="11">
        <v>0.36589920170049284</v>
      </c>
    </row>
    <row r="111" spans="6:12" x14ac:dyDescent="0.2">
      <c r="J111" s="11">
        <v>4</v>
      </c>
      <c r="K111" s="11">
        <v>9.1774566000000011</v>
      </c>
      <c r="L111" s="11">
        <v>0.4358506037500629</v>
      </c>
    </row>
    <row r="112" spans="6:12" x14ac:dyDescent="0.2">
      <c r="J112" s="11">
        <v>0</v>
      </c>
      <c r="K112" s="11">
        <v>45.887569800000001</v>
      </c>
      <c r="L112" s="11">
        <v>0</v>
      </c>
    </row>
    <row r="113" spans="10:12" x14ac:dyDescent="0.2">
      <c r="J113" s="11">
        <v>3</v>
      </c>
      <c r="K113" s="11">
        <v>28.966369800000002</v>
      </c>
      <c r="L113" s="11">
        <v>0.10356838018411267</v>
      </c>
    </row>
    <row r="114" spans="10:12" x14ac:dyDescent="0.2">
      <c r="J114" s="11">
        <v>4</v>
      </c>
      <c r="K114" s="11">
        <v>66.250799999999998</v>
      </c>
      <c r="L114" s="11">
        <v>6.0376629414286322E-2</v>
      </c>
    </row>
    <row r="115" spans="10:12" x14ac:dyDescent="0.2">
      <c r="J115" s="11">
        <v>1</v>
      </c>
      <c r="K115" s="11">
        <v>69.978769799999995</v>
      </c>
      <c r="L115" s="11">
        <v>1.4290048294047033E-2</v>
      </c>
    </row>
    <row r="116" spans="10:12" x14ac:dyDescent="0.2">
      <c r="J116" s="11">
        <v>6</v>
      </c>
      <c r="K116" s="11">
        <v>94.930656600000006</v>
      </c>
      <c r="L116" s="11">
        <v>6.3204029287204991E-2</v>
      </c>
    </row>
    <row r="117" spans="10:12" x14ac:dyDescent="0.2">
      <c r="J117" s="11">
        <v>5</v>
      </c>
      <c r="K117" s="11">
        <v>72.990313200000003</v>
      </c>
      <c r="L117" s="11">
        <v>6.8502240650749807E-2</v>
      </c>
    </row>
    <row r="118" spans="10:12" x14ac:dyDescent="0.2">
      <c r="J118" s="11">
        <v>7</v>
      </c>
      <c r="K118" s="11">
        <v>84.462599999999995</v>
      </c>
      <c r="L118" s="11">
        <v>8.2876918304669769E-2</v>
      </c>
    </row>
    <row r="119" spans="10:12" x14ac:dyDescent="0.2">
      <c r="J119" s="11">
        <v>11</v>
      </c>
      <c r="K119" s="11">
        <v>79.587000000000003</v>
      </c>
      <c r="L119" s="11">
        <v>0.13821352733486625</v>
      </c>
    </row>
    <row r="120" spans="10:12" x14ac:dyDescent="0.2">
      <c r="J120" s="11">
        <v>10</v>
      </c>
      <c r="K120" s="11">
        <v>73.8508566</v>
      </c>
      <c r="L120" s="11">
        <v>0.13540804345930904</v>
      </c>
    </row>
    <row r="121" spans="10:12" x14ac:dyDescent="0.2">
      <c r="J121" s="11">
        <v>3</v>
      </c>
      <c r="K121" s="11">
        <v>33.698999999999998</v>
      </c>
      <c r="L121" s="11">
        <v>8.9023413157660464E-2</v>
      </c>
    </row>
    <row r="122" spans="10:12" x14ac:dyDescent="0.2">
      <c r="J122" s="11">
        <v>3</v>
      </c>
      <c r="K122" s="11">
        <v>22.227</v>
      </c>
      <c r="L122" s="11">
        <v>0.13497098123903362</v>
      </c>
    </row>
  </sheetData>
  <mergeCells count="3">
    <mergeCell ref="J4:L4"/>
    <mergeCell ref="F4:H4"/>
    <mergeCell ref="B4:D4"/>
  </mergeCells>
  <pageMargins left="0.7" right="0.7" top="0.75" bottom="0.75" header="0.3" footer="0.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FD1878-9660-E749-AC0F-C78584BFF626}">
  <dimension ref="B2:E823"/>
  <sheetViews>
    <sheetView workbookViewId="0">
      <selection activeCell="F17" sqref="F17"/>
    </sheetView>
  </sheetViews>
  <sheetFormatPr baseColWidth="10" defaultRowHeight="16" x14ac:dyDescent="0.2"/>
  <sheetData>
    <row r="2" spans="2:5" x14ac:dyDescent="0.2">
      <c r="B2" t="s">
        <v>1043</v>
      </c>
    </row>
    <row r="4" spans="2:5" x14ac:dyDescent="0.2">
      <c r="C4" s="45" t="s">
        <v>1041</v>
      </c>
      <c r="D4" s="45" t="s">
        <v>1040</v>
      </c>
      <c r="E4" s="45" t="s">
        <v>1039</v>
      </c>
    </row>
    <row r="5" spans="2:5" x14ac:dyDescent="0.2">
      <c r="C5" s="12">
        <v>1865.6</v>
      </c>
      <c r="D5" s="12">
        <v>6678.3819999999996</v>
      </c>
      <c r="E5" s="12">
        <v>8032.2939999999999</v>
      </c>
    </row>
    <row r="6" spans="2:5" x14ac:dyDescent="0.2">
      <c r="C6" s="12">
        <v>1756.8</v>
      </c>
      <c r="D6" s="12">
        <v>3007.5</v>
      </c>
      <c r="E6" s="12">
        <v>5516.5789999999997</v>
      </c>
    </row>
    <row r="7" spans="2:5" x14ac:dyDescent="0.2">
      <c r="C7" s="12">
        <v>2093.8519999999999</v>
      </c>
      <c r="D7" s="12">
        <v>3332.261</v>
      </c>
      <c r="E7" s="12">
        <v>5973.2219999999998</v>
      </c>
    </row>
    <row r="8" spans="2:5" x14ac:dyDescent="0.2">
      <c r="C8" s="12">
        <v>2012.615</v>
      </c>
      <c r="D8" s="12">
        <v>6100.1790000000001</v>
      </c>
      <c r="E8" s="12">
        <v>5505.8459999999995</v>
      </c>
    </row>
    <row r="9" spans="2:5" x14ac:dyDescent="0.2">
      <c r="C9" s="12">
        <v>1798</v>
      </c>
      <c r="D9" s="12">
        <v>7205.375</v>
      </c>
      <c r="E9" s="12">
        <v>10024.42</v>
      </c>
    </row>
    <row r="10" spans="2:5" x14ac:dyDescent="0.2">
      <c r="C10" s="12">
        <v>2001.25</v>
      </c>
      <c r="D10" s="12">
        <v>4194.8</v>
      </c>
      <c r="E10" s="12">
        <v>6302.1819999999998</v>
      </c>
    </row>
    <row r="11" spans="2:5" x14ac:dyDescent="0.2">
      <c r="C11" s="12">
        <v>2149.1819999999998</v>
      </c>
      <c r="D11" s="12">
        <v>4689.857</v>
      </c>
      <c r="E11" s="12">
        <v>7647.5290000000005</v>
      </c>
    </row>
    <row r="12" spans="2:5" x14ac:dyDescent="0.2">
      <c r="C12" s="12">
        <v>1820.444</v>
      </c>
      <c r="D12" s="12">
        <v>4333.2</v>
      </c>
      <c r="E12" s="12">
        <v>6357</v>
      </c>
    </row>
    <row r="13" spans="2:5" x14ac:dyDescent="0.2">
      <c r="C13" s="12">
        <v>1983.3330000000001</v>
      </c>
      <c r="D13" s="12">
        <v>4098.6499999999996</v>
      </c>
      <c r="E13" s="12">
        <v>8330.7240000000002</v>
      </c>
    </row>
    <row r="14" spans="2:5" x14ac:dyDescent="0.2">
      <c r="C14" s="12">
        <v>2435.0909999999999</v>
      </c>
      <c r="D14" s="12">
        <v>3547.857</v>
      </c>
      <c r="E14" s="12">
        <v>10614.8</v>
      </c>
    </row>
    <row r="15" spans="2:5" x14ac:dyDescent="0.2">
      <c r="C15" s="12">
        <v>2168.5830000000001</v>
      </c>
      <c r="D15" s="12">
        <v>5981</v>
      </c>
      <c r="E15" s="12">
        <v>5336.8180000000002</v>
      </c>
    </row>
    <row r="16" spans="2:5" x14ac:dyDescent="0.2">
      <c r="C16" s="12">
        <v>1725.7</v>
      </c>
      <c r="D16" s="12">
        <v>5553.6670000000004</v>
      </c>
      <c r="E16" s="12">
        <v>9361.9169999999995</v>
      </c>
    </row>
    <row r="17" spans="3:5" x14ac:dyDescent="0.2">
      <c r="C17" s="12">
        <v>1990.9</v>
      </c>
      <c r="D17" s="12">
        <v>4340.0590000000002</v>
      </c>
      <c r="E17" s="12">
        <v>10716.03</v>
      </c>
    </row>
    <row r="18" spans="3:5" x14ac:dyDescent="0.2">
      <c r="C18" s="12">
        <v>1904.8330000000001</v>
      </c>
      <c r="D18" s="12">
        <v>4533.5609999999997</v>
      </c>
      <c r="E18" s="12">
        <v>4657</v>
      </c>
    </row>
    <row r="19" spans="3:5" x14ac:dyDescent="0.2">
      <c r="C19" s="12">
        <v>1952.1</v>
      </c>
      <c r="D19" s="12">
        <v>4577.143</v>
      </c>
      <c r="E19" s="12">
        <v>9438.7170000000006</v>
      </c>
    </row>
    <row r="20" spans="3:5" x14ac:dyDescent="0.2">
      <c r="C20" s="12">
        <v>2144.375</v>
      </c>
      <c r="D20" s="12">
        <v>4126.5559999999996</v>
      </c>
      <c r="E20" s="12">
        <v>4290.5</v>
      </c>
    </row>
    <row r="21" spans="3:5" x14ac:dyDescent="0.2">
      <c r="C21" s="12">
        <v>2291</v>
      </c>
      <c r="D21" s="12">
        <v>4984.0770000000002</v>
      </c>
      <c r="E21" s="12">
        <v>6879.6149999999998</v>
      </c>
    </row>
    <row r="22" spans="3:5" x14ac:dyDescent="0.2">
      <c r="C22" s="12">
        <v>1664.1669999999999</v>
      </c>
      <c r="D22" s="12">
        <v>6058.3230000000003</v>
      </c>
      <c r="E22" s="12">
        <v>4615.4440000000004</v>
      </c>
    </row>
    <row r="23" spans="3:5" x14ac:dyDescent="0.2">
      <c r="C23" s="12">
        <v>1900.6</v>
      </c>
      <c r="D23" s="12">
        <v>3871.105</v>
      </c>
      <c r="E23" s="12">
        <v>9960.9330000000009</v>
      </c>
    </row>
    <row r="24" spans="3:5" x14ac:dyDescent="0.2">
      <c r="C24" s="12">
        <v>2005.7619999999999</v>
      </c>
      <c r="D24" s="12">
        <v>3478</v>
      </c>
      <c r="E24" s="12">
        <v>6999.5619999999999</v>
      </c>
    </row>
    <row r="25" spans="3:5" x14ac:dyDescent="0.2">
      <c r="C25" s="12">
        <v>2101.2860000000001</v>
      </c>
      <c r="D25" s="12">
        <v>3327.2</v>
      </c>
      <c r="E25" s="12">
        <v>9357.1200000000008</v>
      </c>
    </row>
    <row r="26" spans="3:5" x14ac:dyDescent="0.2">
      <c r="C26" s="12">
        <v>1774.636</v>
      </c>
      <c r="D26" s="12">
        <v>4789.7269999999999</v>
      </c>
      <c r="E26" s="12">
        <v>6744.1670000000004</v>
      </c>
    </row>
    <row r="27" spans="3:5" x14ac:dyDescent="0.2">
      <c r="C27" s="12">
        <v>2438</v>
      </c>
      <c r="D27" s="12">
        <v>3311</v>
      </c>
      <c r="E27" s="12">
        <v>8510.81</v>
      </c>
    </row>
    <row r="28" spans="3:5" x14ac:dyDescent="0.2">
      <c r="C28" s="12">
        <v>1955.643</v>
      </c>
      <c r="D28" s="12">
        <v>4904.5</v>
      </c>
      <c r="E28" s="12">
        <v>6966.125</v>
      </c>
    </row>
    <row r="29" spans="3:5" x14ac:dyDescent="0.2">
      <c r="C29" s="12">
        <v>2681.3809999999999</v>
      </c>
      <c r="D29" s="12">
        <v>6377.3710000000001</v>
      </c>
      <c r="E29" s="12">
        <v>9216.7620000000006</v>
      </c>
    </row>
    <row r="30" spans="3:5" x14ac:dyDescent="0.2">
      <c r="C30" s="12">
        <v>1921.9639999999999</v>
      </c>
      <c r="D30" s="12">
        <v>3321.3330000000001</v>
      </c>
      <c r="E30" s="12">
        <v>6384.5879999999997</v>
      </c>
    </row>
    <row r="31" spans="3:5" x14ac:dyDescent="0.2">
      <c r="C31" s="12">
        <v>1747</v>
      </c>
      <c r="D31" s="12">
        <v>4422.6149999999998</v>
      </c>
      <c r="E31" s="12">
        <v>9202</v>
      </c>
    </row>
    <row r="32" spans="3:5" x14ac:dyDescent="0.2">
      <c r="C32" s="12">
        <v>2211.4169999999999</v>
      </c>
      <c r="D32" s="12">
        <v>4702.1109999999999</v>
      </c>
      <c r="E32" s="12">
        <v>7632.5330000000004</v>
      </c>
    </row>
    <row r="33" spans="3:5" x14ac:dyDescent="0.2">
      <c r="C33" s="12">
        <v>2042.1110000000001</v>
      </c>
      <c r="D33" s="12">
        <v>4952.375</v>
      </c>
      <c r="E33" s="12">
        <v>10096.040000000001</v>
      </c>
    </row>
    <row r="34" spans="3:5" x14ac:dyDescent="0.2">
      <c r="C34" s="12">
        <v>2144.6</v>
      </c>
      <c r="D34" s="12">
        <v>4780.9290000000001</v>
      </c>
      <c r="E34" s="12">
        <v>5733.9170000000004</v>
      </c>
    </row>
    <row r="35" spans="3:5" x14ac:dyDescent="0.2">
      <c r="C35" s="12">
        <v>2897.4119999999998</v>
      </c>
      <c r="D35" s="12">
        <v>6819.1639999999998</v>
      </c>
      <c r="E35" s="12">
        <v>6574.7690000000002</v>
      </c>
    </row>
    <row r="36" spans="3:5" x14ac:dyDescent="0.2">
      <c r="C36" s="12">
        <v>2339.3330000000001</v>
      </c>
      <c r="D36" s="12">
        <v>5042.8</v>
      </c>
      <c r="E36" s="12">
        <v>8068.25</v>
      </c>
    </row>
    <row r="37" spans="3:5" x14ac:dyDescent="0.2">
      <c r="C37" s="12">
        <v>1691.385</v>
      </c>
      <c r="D37" s="12">
        <v>7599.451</v>
      </c>
      <c r="E37" s="12">
        <v>4651.875</v>
      </c>
    </row>
    <row r="38" spans="3:5" x14ac:dyDescent="0.2">
      <c r="C38" s="12">
        <v>2617.143</v>
      </c>
      <c r="D38" s="12">
        <v>4796</v>
      </c>
      <c r="E38" s="12">
        <v>4674.3329999999996</v>
      </c>
    </row>
    <row r="39" spans="3:5" x14ac:dyDescent="0.2">
      <c r="C39" s="12">
        <v>2426.5219999999999</v>
      </c>
      <c r="D39" s="12">
        <v>3817.8</v>
      </c>
      <c r="E39" s="12">
        <v>6876.7889999999998</v>
      </c>
    </row>
    <row r="40" spans="3:5" x14ac:dyDescent="0.2">
      <c r="C40" s="12">
        <v>2551.7060000000001</v>
      </c>
      <c r="D40" s="12">
        <v>4372.8829999999998</v>
      </c>
      <c r="E40" s="12">
        <v>8663.9470000000001</v>
      </c>
    </row>
    <row r="41" spans="3:5" x14ac:dyDescent="0.2">
      <c r="C41" s="12">
        <v>2271.7649999999999</v>
      </c>
      <c r="D41" s="12">
        <v>4219.2629999999999</v>
      </c>
      <c r="E41" s="12">
        <v>6758.2</v>
      </c>
    </row>
    <row r="42" spans="3:5" x14ac:dyDescent="0.2">
      <c r="C42" s="12">
        <v>2542.2080000000001</v>
      </c>
      <c r="D42" s="12">
        <v>4991</v>
      </c>
      <c r="E42" s="12">
        <v>8906.5</v>
      </c>
    </row>
    <row r="43" spans="3:5" x14ac:dyDescent="0.2">
      <c r="C43" s="12">
        <v>2472.857</v>
      </c>
      <c r="D43" s="12">
        <v>3887.1819999999998</v>
      </c>
      <c r="E43" s="12">
        <v>8544.0290000000005</v>
      </c>
    </row>
    <row r="44" spans="3:5" x14ac:dyDescent="0.2">
      <c r="C44" s="12">
        <v>1654.1</v>
      </c>
      <c r="D44" s="12">
        <v>4251.4549999999999</v>
      </c>
      <c r="E44" s="12">
        <v>8314.1180000000004</v>
      </c>
    </row>
    <row r="45" spans="3:5" x14ac:dyDescent="0.2">
      <c r="C45" s="12">
        <v>2067.1790000000001</v>
      </c>
      <c r="D45" s="12">
        <v>4681.5450000000001</v>
      </c>
      <c r="E45" s="12">
        <v>6725</v>
      </c>
    </row>
    <row r="46" spans="3:5" x14ac:dyDescent="0.2">
      <c r="C46" s="12">
        <v>2159</v>
      </c>
      <c r="D46" s="12">
        <v>4952.7730000000001</v>
      </c>
      <c r="E46" s="12">
        <v>8825.5789999999997</v>
      </c>
    </row>
    <row r="47" spans="3:5" x14ac:dyDescent="0.2">
      <c r="C47" s="12">
        <v>2745.45</v>
      </c>
      <c r="D47" s="12">
        <v>4102.8180000000002</v>
      </c>
      <c r="E47" s="12">
        <v>6425.2219999999998</v>
      </c>
    </row>
    <row r="48" spans="3:5" x14ac:dyDescent="0.2">
      <c r="C48" s="12">
        <v>2539.44</v>
      </c>
      <c r="D48" s="12">
        <v>5179.7139999999999</v>
      </c>
      <c r="E48" s="12">
        <v>6838.8</v>
      </c>
    </row>
    <row r="49" spans="3:5" x14ac:dyDescent="0.2">
      <c r="C49" s="12">
        <v>1920.7270000000001</v>
      </c>
      <c r="D49" s="12">
        <v>4465.5</v>
      </c>
      <c r="E49" s="12">
        <v>8790.6759999999995</v>
      </c>
    </row>
    <row r="50" spans="3:5" x14ac:dyDescent="0.2">
      <c r="C50" s="12">
        <v>1988.875</v>
      </c>
      <c r="D50" s="12">
        <v>4181.875</v>
      </c>
      <c r="E50" s="12">
        <v>10195.35</v>
      </c>
    </row>
    <row r="51" spans="3:5" x14ac:dyDescent="0.2">
      <c r="C51" s="12">
        <v>1834.444</v>
      </c>
      <c r="D51" s="12">
        <v>3794.6</v>
      </c>
      <c r="E51" s="12">
        <v>9120.3410000000003</v>
      </c>
    </row>
    <row r="52" spans="3:5" x14ac:dyDescent="0.2">
      <c r="C52" s="12">
        <v>2241</v>
      </c>
      <c r="D52" s="12">
        <v>3933.375</v>
      </c>
      <c r="E52" s="12">
        <v>11155.49</v>
      </c>
    </row>
    <row r="53" spans="3:5" x14ac:dyDescent="0.2">
      <c r="C53" s="12">
        <v>1796.4</v>
      </c>
      <c r="D53" s="12">
        <v>6739.8140000000003</v>
      </c>
      <c r="E53" s="12">
        <v>7441.357</v>
      </c>
    </row>
    <row r="54" spans="3:5" x14ac:dyDescent="0.2">
      <c r="C54" s="12">
        <v>2398</v>
      </c>
      <c r="D54" s="12">
        <v>4856.0709999999999</v>
      </c>
      <c r="E54" s="12">
        <v>7895.7370000000001</v>
      </c>
    </row>
    <row r="55" spans="3:5" x14ac:dyDescent="0.2">
      <c r="C55" s="12">
        <v>4751.1329999999998</v>
      </c>
      <c r="D55" s="12">
        <v>4880.0619999999999</v>
      </c>
      <c r="E55" s="12">
        <v>9729.125</v>
      </c>
    </row>
    <row r="56" spans="3:5" x14ac:dyDescent="0.2">
      <c r="C56" s="12">
        <v>3102.25</v>
      </c>
      <c r="D56" s="12">
        <v>3274.636</v>
      </c>
      <c r="E56" s="12">
        <v>6645.7139999999999</v>
      </c>
    </row>
    <row r="57" spans="3:5" x14ac:dyDescent="0.2">
      <c r="C57" s="12">
        <v>3165</v>
      </c>
      <c r="D57" s="12">
        <v>4056</v>
      </c>
      <c r="E57" s="12">
        <v>7410.5</v>
      </c>
    </row>
    <row r="58" spans="3:5" x14ac:dyDescent="0.2">
      <c r="C58" s="12">
        <v>3058.3</v>
      </c>
      <c r="D58" s="12">
        <v>6821.75</v>
      </c>
      <c r="E58" s="12">
        <v>9761.5450000000001</v>
      </c>
    </row>
    <row r="59" spans="3:5" x14ac:dyDescent="0.2">
      <c r="C59" s="12">
        <v>3147.4209999999998</v>
      </c>
      <c r="D59" s="12">
        <v>6324.5150000000003</v>
      </c>
      <c r="E59" s="12">
        <v>7614.2669999999998</v>
      </c>
    </row>
    <row r="60" spans="3:5" x14ac:dyDescent="0.2">
      <c r="C60" s="12">
        <v>2461.8000000000002</v>
      </c>
      <c r="D60" s="12">
        <v>4192.6670000000004</v>
      </c>
      <c r="E60" s="12">
        <v>9455</v>
      </c>
    </row>
    <row r="61" spans="3:5" x14ac:dyDescent="0.2">
      <c r="C61" s="12">
        <v>3580.3850000000002</v>
      </c>
      <c r="D61" s="12">
        <v>6026.8459999999995</v>
      </c>
      <c r="E61" s="12">
        <v>8054.1670000000004</v>
      </c>
    </row>
    <row r="62" spans="3:5" x14ac:dyDescent="0.2">
      <c r="C62" s="12">
        <v>3407.7220000000002</v>
      </c>
      <c r="D62" s="12">
        <v>6452.19</v>
      </c>
      <c r="E62" s="12">
        <v>7922.4549999999999</v>
      </c>
    </row>
    <row r="63" spans="3:5" x14ac:dyDescent="0.2">
      <c r="C63" s="12">
        <v>3478.846</v>
      </c>
      <c r="D63" s="12">
        <v>6373.0770000000002</v>
      </c>
      <c r="E63" s="12">
        <v>7139.5829999999996</v>
      </c>
    </row>
    <row r="64" spans="3:5" x14ac:dyDescent="0.2">
      <c r="C64" s="12">
        <v>3077.5830000000001</v>
      </c>
      <c r="D64" s="12">
        <v>5374.2780000000002</v>
      </c>
      <c r="E64" s="12">
        <v>7748.625</v>
      </c>
    </row>
    <row r="65" spans="3:5" x14ac:dyDescent="0.2">
      <c r="C65" s="12">
        <v>2642.444</v>
      </c>
      <c r="D65" s="12">
        <v>5626.8670000000002</v>
      </c>
      <c r="E65" s="12">
        <v>8680.643</v>
      </c>
    </row>
    <row r="66" spans="3:5" x14ac:dyDescent="0.2">
      <c r="C66" s="12">
        <v>2549.4</v>
      </c>
      <c r="D66" s="12">
        <v>4475.857</v>
      </c>
      <c r="E66" s="12">
        <v>10026</v>
      </c>
    </row>
    <row r="67" spans="3:5" x14ac:dyDescent="0.2">
      <c r="C67" s="12">
        <v>3736.2379999999998</v>
      </c>
      <c r="D67" s="12">
        <v>4739.5360000000001</v>
      </c>
      <c r="E67" s="12">
        <v>8450.6190000000006</v>
      </c>
    </row>
    <row r="68" spans="3:5" x14ac:dyDescent="0.2">
      <c r="C68" s="12">
        <v>3249.5149999999999</v>
      </c>
      <c r="D68" s="12">
        <v>4614.5</v>
      </c>
      <c r="E68" s="12">
        <v>7384</v>
      </c>
    </row>
    <row r="69" spans="3:5" x14ac:dyDescent="0.2">
      <c r="C69" s="12">
        <v>2801.444</v>
      </c>
      <c r="D69" s="12">
        <v>3148.2</v>
      </c>
      <c r="E69" s="12">
        <v>7492.6149999999998</v>
      </c>
    </row>
    <row r="70" spans="3:5" x14ac:dyDescent="0.2">
      <c r="C70" s="12">
        <v>3245.9</v>
      </c>
      <c r="D70" s="12">
        <v>3757.4290000000001</v>
      </c>
      <c r="E70" s="12">
        <v>5968.3639999999996</v>
      </c>
    </row>
    <row r="71" spans="3:5" x14ac:dyDescent="0.2">
      <c r="C71" s="12">
        <v>2648.5709999999999</v>
      </c>
      <c r="D71" s="12">
        <v>4346.2860000000001</v>
      </c>
      <c r="E71" s="12">
        <v>5412.2860000000001</v>
      </c>
    </row>
    <row r="72" spans="3:5" x14ac:dyDescent="0.2">
      <c r="C72" s="12">
        <v>2763.5790000000002</v>
      </c>
      <c r="D72" s="12">
        <v>3685</v>
      </c>
      <c r="E72" s="12">
        <v>6747.6670000000004</v>
      </c>
    </row>
    <row r="73" spans="3:5" x14ac:dyDescent="0.2">
      <c r="C73" s="12">
        <v>4161.9250000000002</v>
      </c>
      <c r="D73" s="12">
        <v>5017.1540000000005</v>
      </c>
      <c r="E73" s="12">
        <v>4215.5879999999997</v>
      </c>
    </row>
    <row r="74" spans="3:5" x14ac:dyDescent="0.2">
      <c r="C74" s="12">
        <v>2217.7139999999999</v>
      </c>
      <c r="D74" s="12">
        <v>3839.6</v>
      </c>
      <c r="E74" s="12">
        <v>8231.6560000000009</v>
      </c>
    </row>
    <row r="75" spans="3:5" x14ac:dyDescent="0.2">
      <c r="C75" s="12">
        <v>3199.7649999999999</v>
      </c>
      <c r="D75" s="12">
        <v>4256.3999999999996</v>
      </c>
      <c r="E75" s="12">
        <v>9718.1180000000004</v>
      </c>
    </row>
    <row r="76" spans="3:5" x14ac:dyDescent="0.2">
      <c r="C76" s="12">
        <v>2677.75</v>
      </c>
      <c r="D76" s="12">
        <v>5094.8670000000002</v>
      </c>
      <c r="E76" s="12">
        <v>7061.7839999999997</v>
      </c>
    </row>
    <row r="77" spans="3:5" x14ac:dyDescent="0.2">
      <c r="C77" s="12">
        <v>2602.6669999999999</v>
      </c>
      <c r="D77" s="12">
        <v>4409.75</v>
      </c>
      <c r="E77" s="12">
        <v>6049.5259999999998</v>
      </c>
    </row>
    <row r="78" spans="3:5" x14ac:dyDescent="0.2">
      <c r="C78" s="12">
        <v>2543.5</v>
      </c>
      <c r="D78" s="12">
        <v>3403.2860000000001</v>
      </c>
      <c r="E78" s="12">
        <v>9862.9110000000001</v>
      </c>
    </row>
    <row r="79" spans="3:5" x14ac:dyDescent="0.2">
      <c r="C79" s="12">
        <v>3945.6819999999998</v>
      </c>
      <c r="D79" s="12">
        <v>3425.6</v>
      </c>
      <c r="E79" s="12">
        <v>4319.0739999999996</v>
      </c>
    </row>
    <row r="80" spans="3:5" x14ac:dyDescent="0.2">
      <c r="C80" s="12">
        <v>2697</v>
      </c>
      <c r="D80" s="12">
        <v>3367.4</v>
      </c>
      <c r="E80" s="12">
        <v>4393.4440000000004</v>
      </c>
    </row>
    <row r="81" spans="3:5" x14ac:dyDescent="0.2">
      <c r="C81" s="12">
        <v>2505.6</v>
      </c>
      <c r="D81" s="12">
        <v>5250.0479999999998</v>
      </c>
      <c r="E81" s="12">
        <v>8990.5380000000005</v>
      </c>
    </row>
    <row r="82" spans="3:5" x14ac:dyDescent="0.2">
      <c r="C82" s="12">
        <v>2802.875</v>
      </c>
      <c r="D82" s="12">
        <v>6889.1710000000003</v>
      </c>
      <c r="E82" s="12">
        <v>8266.1579999999994</v>
      </c>
    </row>
    <row r="83" spans="3:5" x14ac:dyDescent="0.2">
      <c r="C83" s="12">
        <v>2770.7860000000001</v>
      </c>
      <c r="D83" s="12">
        <v>4098.5379999999996</v>
      </c>
      <c r="E83" s="12">
        <v>8278.0609999999997</v>
      </c>
    </row>
    <row r="84" spans="3:5" x14ac:dyDescent="0.2">
      <c r="C84" s="12">
        <v>3725.0770000000002</v>
      </c>
      <c r="D84" s="12">
        <v>4746.5</v>
      </c>
      <c r="E84" s="12">
        <v>6312</v>
      </c>
    </row>
    <row r="85" spans="3:5" x14ac:dyDescent="0.2">
      <c r="C85" s="12">
        <v>3629.3850000000002</v>
      </c>
      <c r="D85" s="12">
        <v>3572.143</v>
      </c>
      <c r="E85" s="12">
        <v>5567.2219999999998</v>
      </c>
    </row>
    <row r="86" spans="3:5" x14ac:dyDescent="0.2">
      <c r="C86" s="12">
        <v>2354.2860000000001</v>
      </c>
      <c r="D86" s="12">
        <v>3561.8330000000001</v>
      </c>
      <c r="E86" s="12">
        <v>5474.1670000000004</v>
      </c>
    </row>
    <row r="87" spans="3:5" x14ac:dyDescent="0.2">
      <c r="C87" s="12">
        <v>2844.1</v>
      </c>
      <c r="D87" s="12">
        <v>4144.625</v>
      </c>
      <c r="E87" s="12">
        <v>6518.6080000000002</v>
      </c>
    </row>
    <row r="88" spans="3:5" x14ac:dyDescent="0.2">
      <c r="C88" s="12">
        <v>2775.2860000000001</v>
      </c>
      <c r="D88" s="12">
        <v>3405</v>
      </c>
      <c r="E88" s="12">
        <v>3216.2</v>
      </c>
    </row>
    <row r="89" spans="3:5" x14ac:dyDescent="0.2">
      <c r="C89" s="12">
        <v>4262.7430000000004</v>
      </c>
      <c r="D89" s="12">
        <v>4042.4549999999999</v>
      </c>
      <c r="E89" s="12">
        <v>7319.75</v>
      </c>
    </row>
    <row r="90" spans="3:5" x14ac:dyDescent="0.2">
      <c r="C90" s="12">
        <v>2976.5650000000001</v>
      </c>
      <c r="D90" s="12">
        <v>4099.2</v>
      </c>
      <c r="E90" s="12">
        <v>3966.9229999999998</v>
      </c>
    </row>
    <row r="91" spans="3:5" x14ac:dyDescent="0.2">
      <c r="C91" s="12">
        <v>3381.6149999999998</v>
      </c>
      <c r="D91" s="12">
        <v>4143.8890000000001</v>
      </c>
      <c r="E91" s="12">
        <v>7446.6750000000002</v>
      </c>
    </row>
    <row r="92" spans="3:5" x14ac:dyDescent="0.2">
      <c r="C92" s="12">
        <v>3047</v>
      </c>
      <c r="D92" s="12">
        <v>3911.364</v>
      </c>
      <c r="E92" s="12">
        <v>4822.2110000000002</v>
      </c>
    </row>
    <row r="93" spans="3:5" x14ac:dyDescent="0.2">
      <c r="C93" s="12">
        <v>3716.4549999999999</v>
      </c>
      <c r="D93" s="12">
        <v>4287</v>
      </c>
      <c r="E93" s="12">
        <v>4197.0770000000002</v>
      </c>
    </row>
    <row r="94" spans="3:5" x14ac:dyDescent="0.2">
      <c r="C94" s="12">
        <v>2860.375</v>
      </c>
      <c r="D94" s="12">
        <v>7299.6580000000004</v>
      </c>
      <c r="E94" s="12">
        <v>4109.2</v>
      </c>
    </row>
    <row r="95" spans="3:5" x14ac:dyDescent="0.2">
      <c r="C95" s="12">
        <v>3366.1</v>
      </c>
      <c r="D95" s="12">
        <v>4977.3869999999997</v>
      </c>
      <c r="E95" s="12">
        <v>4894.4440000000004</v>
      </c>
    </row>
    <row r="96" spans="3:5" x14ac:dyDescent="0.2">
      <c r="C96" s="12">
        <v>3198.6590000000001</v>
      </c>
      <c r="D96" s="12">
        <v>6874.7950000000001</v>
      </c>
      <c r="E96" s="12">
        <v>2886.3330000000001</v>
      </c>
    </row>
    <row r="97" spans="3:5" x14ac:dyDescent="0.2">
      <c r="C97" s="12">
        <v>2950.2860000000001</v>
      </c>
      <c r="D97" s="12">
        <v>3097</v>
      </c>
      <c r="E97" s="12">
        <v>7188.42</v>
      </c>
    </row>
    <row r="98" spans="3:5" x14ac:dyDescent="0.2">
      <c r="C98" s="12">
        <v>3242.067</v>
      </c>
      <c r="D98" s="12">
        <v>3655.5</v>
      </c>
      <c r="E98" s="12">
        <v>2536</v>
      </c>
    </row>
    <row r="99" spans="3:5" x14ac:dyDescent="0.2">
      <c r="C99" s="12">
        <v>3565.95</v>
      </c>
      <c r="D99" s="12">
        <v>5817.6109999999999</v>
      </c>
      <c r="E99" s="12">
        <v>4766.1880000000001</v>
      </c>
    </row>
    <row r="100" spans="3:5" x14ac:dyDescent="0.2">
      <c r="C100" s="12">
        <v>2626.7139999999999</v>
      </c>
      <c r="D100" s="12">
        <v>6815.107</v>
      </c>
      <c r="E100" s="12">
        <v>4682.6450000000004</v>
      </c>
    </row>
    <row r="101" spans="3:5" x14ac:dyDescent="0.2">
      <c r="C101" s="12">
        <v>2690.0909999999999</v>
      </c>
      <c r="D101" s="12">
        <v>3891.8330000000001</v>
      </c>
      <c r="E101" s="12">
        <v>3008</v>
      </c>
    </row>
    <row r="102" spans="3:5" x14ac:dyDescent="0.2">
      <c r="C102" s="12">
        <v>3094.0830000000001</v>
      </c>
      <c r="D102" s="12">
        <v>5350</v>
      </c>
      <c r="E102" s="12">
        <v>4506.5879999999997</v>
      </c>
    </row>
    <row r="103" spans="3:5" x14ac:dyDescent="0.2">
      <c r="C103" s="12">
        <v>2816</v>
      </c>
      <c r="D103" s="12">
        <v>3840.25</v>
      </c>
      <c r="E103" s="12">
        <v>4014.846</v>
      </c>
    </row>
    <row r="104" spans="3:5" x14ac:dyDescent="0.2">
      <c r="C104" s="12">
        <v>3095.25</v>
      </c>
      <c r="D104" s="12">
        <v>8085.442</v>
      </c>
      <c r="E104" s="12">
        <v>3779.89</v>
      </c>
    </row>
    <row r="105" spans="3:5" x14ac:dyDescent="0.2">
      <c r="C105" s="12">
        <v>3027.3330000000001</v>
      </c>
      <c r="D105" s="12">
        <v>6068.1930000000002</v>
      </c>
      <c r="E105" s="12">
        <v>2681.7</v>
      </c>
    </row>
    <row r="106" spans="3:5" x14ac:dyDescent="0.2">
      <c r="C106" s="12">
        <v>2706.5709999999999</v>
      </c>
      <c r="D106" s="12">
        <v>4543.6000000000004</v>
      </c>
      <c r="E106" s="12">
        <v>4496.2110000000002</v>
      </c>
    </row>
    <row r="107" spans="3:5" x14ac:dyDescent="0.2">
      <c r="C107" s="12">
        <v>2522.1109999999999</v>
      </c>
      <c r="D107" s="12">
        <v>4368</v>
      </c>
      <c r="E107" s="12">
        <v>4480.5</v>
      </c>
    </row>
    <row r="108" spans="3:5" x14ac:dyDescent="0.2">
      <c r="C108" s="12">
        <v>2302</v>
      </c>
      <c r="D108" s="12">
        <v>3778.143</v>
      </c>
      <c r="E108" s="12">
        <v>6971.75</v>
      </c>
    </row>
    <row r="109" spans="3:5" x14ac:dyDescent="0.2">
      <c r="C109" s="12">
        <v>2379</v>
      </c>
      <c r="D109" s="12">
        <v>3973.625</v>
      </c>
      <c r="E109" s="12">
        <v>4000.625</v>
      </c>
    </row>
    <row r="110" spans="3:5" x14ac:dyDescent="0.2">
      <c r="C110" s="12">
        <v>2886.7060000000001</v>
      </c>
      <c r="D110" s="12">
        <v>5657.4309999999996</v>
      </c>
      <c r="E110" s="12">
        <v>6935.8459999999995</v>
      </c>
    </row>
    <row r="111" spans="3:5" x14ac:dyDescent="0.2">
      <c r="C111" s="12">
        <v>2223.6999999999998</v>
      </c>
      <c r="D111" s="12">
        <v>8315.2960000000003</v>
      </c>
      <c r="E111" s="12">
        <v>5397.6670000000004</v>
      </c>
    </row>
    <row r="112" spans="3:5" x14ac:dyDescent="0.2">
      <c r="C112" s="12">
        <v>2039.5</v>
      </c>
      <c r="D112" s="12">
        <v>7024.3469999999998</v>
      </c>
      <c r="E112" s="12">
        <v>4233.2139999999999</v>
      </c>
    </row>
    <row r="113" spans="3:5" x14ac:dyDescent="0.2">
      <c r="C113" s="12">
        <v>3228.0830000000001</v>
      </c>
      <c r="D113" s="12">
        <v>4686.5</v>
      </c>
      <c r="E113" s="12">
        <v>7840.6059999999998</v>
      </c>
    </row>
    <row r="114" spans="3:5" x14ac:dyDescent="0.2">
      <c r="C114" s="12">
        <v>2658</v>
      </c>
      <c r="D114" s="12">
        <v>6963.5339999999997</v>
      </c>
      <c r="E114" s="12">
        <v>5834.5</v>
      </c>
    </row>
    <row r="115" spans="3:5" x14ac:dyDescent="0.2">
      <c r="C115" s="12">
        <v>2376.5</v>
      </c>
      <c r="D115" s="12">
        <v>8732.6329999999998</v>
      </c>
      <c r="E115" s="12">
        <v>4999.0529999999999</v>
      </c>
    </row>
    <row r="116" spans="3:5" x14ac:dyDescent="0.2">
      <c r="C116" s="12">
        <v>2856.0709999999999</v>
      </c>
      <c r="D116" s="12">
        <v>4401.8890000000001</v>
      </c>
      <c r="E116" s="12">
        <v>6673.3890000000001</v>
      </c>
    </row>
    <row r="117" spans="3:5" x14ac:dyDescent="0.2">
      <c r="C117" s="12">
        <v>2409.857</v>
      </c>
      <c r="D117" s="12">
        <v>5108.9549999999999</v>
      </c>
      <c r="E117" s="12">
        <v>5694.585</v>
      </c>
    </row>
    <row r="118" spans="3:5" x14ac:dyDescent="0.2">
      <c r="C118" s="12">
        <v>2413.7139999999999</v>
      </c>
      <c r="D118" s="12">
        <v>6603.25</v>
      </c>
      <c r="E118" s="12">
        <v>8336.8330000000005</v>
      </c>
    </row>
    <row r="119" spans="3:5" x14ac:dyDescent="0.2">
      <c r="C119" s="12">
        <v>3060.6669999999999</v>
      </c>
      <c r="D119" s="12">
        <v>5345.3119999999999</v>
      </c>
      <c r="E119" s="12">
        <v>7425.8980000000001</v>
      </c>
    </row>
    <row r="120" spans="3:5" x14ac:dyDescent="0.2">
      <c r="C120" s="12">
        <v>2981.8</v>
      </c>
      <c r="D120" s="12">
        <v>6452.8670000000002</v>
      </c>
      <c r="E120" s="12">
        <v>8152.6549999999997</v>
      </c>
    </row>
    <row r="121" spans="3:5" x14ac:dyDescent="0.2">
      <c r="C121" s="12">
        <v>2547.75</v>
      </c>
      <c r="D121" s="12">
        <v>6983.7349999999997</v>
      </c>
      <c r="E121" s="12">
        <v>6877.5</v>
      </c>
    </row>
    <row r="122" spans="3:5" x14ac:dyDescent="0.2">
      <c r="C122" s="12">
        <v>2403.8119999999999</v>
      </c>
      <c r="D122" s="12">
        <v>4744.2219999999998</v>
      </c>
      <c r="E122" s="12">
        <v>3415.2220000000002</v>
      </c>
    </row>
    <row r="123" spans="3:5" x14ac:dyDescent="0.2">
      <c r="C123" s="12">
        <v>2234.125</v>
      </c>
      <c r="D123" s="12">
        <v>5011.9470000000001</v>
      </c>
      <c r="E123" s="12">
        <v>6955.5</v>
      </c>
    </row>
    <row r="124" spans="3:5" x14ac:dyDescent="0.2">
      <c r="C124" s="12">
        <v>2980.1</v>
      </c>
      <c r="D124" s="12">
        <v>6210.1880000000001</v>
      </c>
      <c r="E124" s="12">
        <v>5687.3549999999996</v>
      </c>
    </row>
    <row r="125" spans="3:5" x14ac:dyDescent="0.2">
      <c r="C125" s="12">
        <v>2741</v>
      </c>
      <c r="D125" s="12">
        <v>5832.625</v>
      </c>
      <c r="E125" s="12">
        <v>8076.7060000000001</v>
      </c>
    </row>
    <row r="126" spans="3:5" x14ac:dyDescent="0.2">
      <c r="C126" s="12">
        <v>3033.85</v>
      </c>
      <c r="D126" s="12">
        <v>4648.7780000000002</v>
      </c>
      <c r="E126" s="12">
        <v>7278.1379999999999</v>
      </c>
    </row>
    <row r="127" spans="3:5" x14ac:dyDescent="0.2">
      <c r="C127" s="12">
        <v>2858.7330000000002</v>
      </c>
      <c r="D127" s="12">
        <v>5598.7110000000002</v>
      </c>
      <c r="E127" s="12">
        <v>2967.3330000000001</v>
      </c>
    </row>
    <row r="128" spans="3:5" x14ac:dyDescent="0.2">
      <c r="C128" s="12">
        <v>2262.143</v>
      </c>
      <c r="D128" s="12">
        <v>3293.6669999999999</v>
      </c>
      <c r="E128" s="12">
        <v>8104.5280000000002</v>
      </c>
    </row>
    <row r="129" spans="3:5" x14ac:dyDescent="0.2">
      <c r="C129" s="12">
        <v>3773.8310000000001</v>
      </c>
      <c r="D129" s="12">
        <v>4552.4120000000003</v>
      </c>
      <c r="E129" s="12">
        <v>9791.9529999999995</v>
      </c>
    </row>
    <row r="130" spans="3:5" x14ac:dyDescent="0.2">
      <c r="C130" s="12">
        <v>2323.444</v>
      </c>
      <c r="D130" s="12">
        <v>6059.1090000000004</v>
      </c>
      <c r="E130" s="12">
        <v>5668.6940000000004</v>
      </c>
    </row>
    <row r="131" spans="3:5" x14ac:dyDescent="0.2">
      <c r="C131" s="12">
        <v>2611.3530000000001</v>
      </c>
      <c r="D131" s="12">
        <v>7158.8239999999996</v>
      </c>
      <c r="E131" s="12">
        <v>8578.9330000000009</v>
      </c>
    </row>
    <row r="132" spans="3:5" x14ac:dyDescent="0.2">
      <c r="C132" s="12">
        <v>2022.7059999999999</v>
      </c>
      <c r="D132" s="12">
        <v>4739.4669999999996</v>
      </c>
      <c r="E132" s="12">
        <v>8207.0220000000008</v>
      </c>
    </row>
    <row r="133" spans="3:5" x14ac:dyDescent="0.2">
      <c r="C133" s="12">
        <v>3712.6</v>
      </c>
      <c r="D133" s="12">
        <v>6752.81</v>
      </c>
      <c r="E133" s="12">
        <v>7689.75</v>
      </c>
    </row>
    <row r="134" spans="3:5" x14ac:dyDescent="0.2">
      <c r="C134" s="12">
        <v>2831.2220000000002</v>
      </c>
      <c r="D134" s="12">
        <v>6152.5379999999996</v>
      </c>
      <c r="E134" s="12">
        <v>5590.7079999999996</v>
      </c>
    </row>
    <row r="135" spans="3:5" x14ac:dyDescent="0.2">
      <c r="C135" s="12">
        <v>2651</v>
      </c>
      <c r="D135" s="12">
        <v>3219.8</v>
      </c>
      <c r="E135" s="12">
        <v>5012.7619999999997</v>
      </c>
    </row>
    <row r="136" spans="3:5" x14ac:dyDescent="0.2">
      <c r="C136" s="12">
        <v>2330.75</v>
      </c>
      <c r="D136" s="12">
        <v>3993.6669999999999</v>
      </c>
      <c r="E136" s="12">
        <v>3761.8</v>
      </c>
    </row>
    <row r="137" spans="3:5" x14ac:dyDescent="0.2">
      <c r="C137" s="12">
        <v>1995</v>
      </c>
      <c r="D137" s="12">
        <v>4244.5829999999996</v>
      </c>
      <c r="E137" s="12">
        <v>3762.2</v>
      </c>
    </row>
    <row r="138" spans="3:5" x14ac:dyDescent="0.2">
      <c r="C138" s="12">
        <v>2221</v>
      </c>
      <c r="D138" s="12">
        <v>9696.7810000000009</v>
      </c>
      <c r="E138" s="12">
        <v>4877.4440000000004</v>
      </c>
    </row>
    <row r="139" spans="3:5" x14ac:dyDescent="0.2">
      <c r="C139" s="12">
        <v>2649.125</v>
      </c>
      <c r="D139" s="12">
        <v>4868.067</v>
      </c>
      <c r="E139" s="12">
        <v>4633.6149999999998</v>
      </c>
    </row>
    <row r="140" spans="3:5" x14ac:dyDescent="0.2">
      <c r="C140" s="12">
        <v>2689.9</v>
      </c>
      <c r="D140" s="12">
        <v>6826.174</v>
      </c>
      <c r="E140" s="12">
        <v>4732.7060000000001</v>
      </c>
    </row>
    <row r="141" spans="3:5" x14ac:dyDescent="0.2">
      <c r="C141" s="12">
        <v>2116</v>
      </c>
      <c r="D141" s="12">
        <v>8116.5259999999998</v>
      </c>
      <c r="E141" s="12">
        <v>4841</v>
      </c>
    </row>
    <row r="142" spans="3:5" x14ac:dyDescent="0.2">
      <c r="C142" s="12">
        <v>2369.5709999999999</v>
      </c>
      <c r="D142" s="12">
        <v>7795.9639999999999</v>
      </c>
      <c r="E142" s="12">
        <v>5997.6670000000004</v>
      </c>
    </row>
    <row r="143" spans="3:5" x14ac:dyDescent="0.2">
      <c r="C143" s="12">
        <v>1470.8</v>
      </c>
      <c r="D143" s="12">
        <v>5278.299</v>
      </c>
      <c r="E143" s="12">
        <v>3268.3330000000001</v>
      </c>
    </row>
    <row r="144" spans="3:5" x14ac:dyDescent="0.2">
      <c r="C144" s="12">
        <v>2092.7689999999998</v>
      </c>
      <c r="D144" s="12">
        <v>7958.0619999999999</v>
      </c>
      <c r="E144" s="12">
        <v>6973.6769999999997</v>
      </c>
    </row>
    <row r="145" spans="3:5" x14ac:dyDescent="0.2">
      <c r="C145" s="12">
        <v>2286.0709999999999</v>
      </c>
      <c r="D145" s="12">
        <v>6893.3329999999996</v>
      </c>
      <c r="E145" s="12">
        <v>3816.2</v>
      </c>
    </row>
    <row r="146" spans="3:5" x14ac:dyDescent="0.2">
      <c r="C146" s="12">
        <v>2582.1579999999999</v>
      </c>
      <c r="D146" s="12">
        <v>3707.1669999999999</v>
      </c>
      <c r="E146" s="12">
        <v>5674.3040000000001</v>
      </c>
    </row>
    <row r="147" spans="3:5" x14ac:dyDescent="0.2">
      <c r="C147" s="12">
        <v>2034.818</v>
      </c>
      <c r="D147" s="12">
        <v>6900.9089999999997</v>
      </c>
      <c r="E147" s="12">
        <v>3485.5</v>
      </c>
    </row>
    <row r="148" spans="3:5" x14ac:dyDescent="0.2">
      <c r="C148" s="12">
        <v>1797.1669999999999</v>
      </c>
      <c r="D148" s="12">
        <v>5187.174</v>
      </c>
      <c r="E148" s="12">
        <v>6229.3639999999996</v>
      </c>
    </row>
    <row r="149" spans="3:5" x14ac:dyDescent="0.2">
      <c r="C149" s="12">
        <v>2470.0230000000001</v>
      </c>
      <c r="D149" s="12">
        <v>6085.9279999999999</v>
      </c>
      <c r="E149" s="12">
        <v>7323.7330000000002</v>
      </c>
    </row>
    <row r="150" spans="3:5" x14ac:dyDescent="0.2">
      <c r="C150" s="12">
        <v>1666.933</v>
      </c>
      <c r="D150" s="12">
        <v>5356.5439999999999</v>
      </c>
      <c r="E150" s="12">
        <v>8007.0370000000003</v>
      </c>
    </row>
    <row r="151" spans="3:5" x14ac:dyDescent="0.2">
      <c r="C151" s="12">
        <v>1926.6</v>
      </c>
      <c r="D151" s="12">
        <v>4334.5559999999996</v>
      </c>
      <c r="E151" s="12">
        <v>6230.7219999999998</v>
      </c>
    </row>
    <row r="152" spans="3:5" x14ac:dyDescent="0.2">
      <c r="C152" s="12">
        <v>2615.5189999999998</v>
      </c>
      <c r="D152" s="12">
        <v>6501.7929999999997</v>
      </c>
      <c r="E152" s="12">
        <v>7644.75</v>
      </c>
    </row>
    <row r="153" spans="3:5" x14ac:dyDescent="0.2">
      <c r="C153" s="12">
        <v>2161.569</v>
      </c>
      <c r="D153" s="12">
        <v>4712.4120000000003</v>
      </c>
      <c r="E153" s="12">
        <v>8581.5450000000001</v>
      </c>
    </row>
    <row r="154" spans="3:5" x14ac:dyDescent="0.2">
      <c r="C154" s="12">
        <v>1560.7650000000001</v>
      </c>
      <c r="D154" s="12">
        <v>5648.5619999999999</v>
      </c>
      <c r="E154" s="12">
        <v>7653.1819999999998</v>
      </c>
    </row>
    <row r="155" spans="3:5" x14ac:dyDescent="0.2">
      <c r="C155" s="12">
        <v>2465.2350000000001</v>
      </c>
      <c r="D155" s="12">
        <v>3368.3</v>
      </c>
      <c r="E155" s="12">
        <v>8370.2350000000006</v>
      </c>
    </row>
    <row r="156" spans="3:5" x14ac:dyDescent="0.2">
      <c r="C156" s="12">
        <v>1971</v>
      </c>
      <c r="D156" s="12">
        <v>4679.3119999999999</v>
      </c>
      <c r="E156" s="12">
        <v>4926.2219999999998</v>
      </c>
    </row>
    <row r="157" spans="3:5" x14ac:dyDescent="0.2">
      <c r="C157" s="12">
        <v>2253.2860000000001</v>
      </c>
      <c r="D157" s="12">
        <v>4320.7269999999999</v>
      </c>
      <c r="E157" s="12">
        <v>5851.7690000000002</v>
      </c>
    </row>
    <row r="158" spans="3:5" x14ac:dyDescent="0.2">
      <c r="C158" s="12">
        <v>2058.3850000000002</v>
      </c>
      <c r="D158" s="12">
        <v>4744.6670000000004</v>
      </c>
      <c r="E158" s="12">
        <v>5560</v>
      </c>
    </row>
    <row r="159" spans="3:5" x14ac:dyDescent="0.2">
      <c r="C159" s="12">
        <v>3205.1559999999999</v>
      </c>
      <c r="D159" s="12">
        <v>3581.7330000000002</v>
      </c>
      <c r="E159" s="12">
        <v>6857.7330000000002</v>
      </c>
    </row>
    <row r="160" spans="3:5" x14ac:dyDescent="0.2">
      <c r="C160" s="12">
        <v>3318.32</v>
      </c>
      <c r="D160" s="12">
        <v>3756.8330000000001</v>
      </c>
      <c r="E160" s="12">
        <v>4983.308</v>
      </c>
    </row>
    <row r="161" spans="3:5" x14ac:dyDescent="0.2">
      <c r="C161" s="12">
        <v>1615.1110000000001</v>
      </c>
      <c r="D161" s="12">
        <v>5991.75</v>
      </c>
      <c r="E161" s="12">
        <v>6183.692</v>
      </c>
    </row>
    <row r="162" spans="3:5" x14ac:dyDescent="0.2">
      <c r="C162" s="12">
        <v>1602.625</v>
      </c>
      <c r="D162" s="12">
        <v>4630.9089999999997</v>
      </c>
      <c r="E162" s="12">
        <v>4141.2860000000001</v>
      </c>
    </row>
    <row r="163" spans="3:5" x14ac:dyDescent="0.2">
      <c r="C163" s="12">
        <v>1842</v>
      </c>
      <c r="D163" s="12">
        <v>5014.9089999999997</v>
      </c>
      <c r="E163" s="12">
        <v>7459.7</v>
      </c>
    </row>
    <row r="164" spans="3:5" x14ac:dyDescent="0.2">
      <c r="C164" s="12">
        <v>1646.6669999999999</v>
      </c>
      <c r="D164" s="12">
        <v>4440.4290000000001</v>
      </c>
      <c r="E164" s="12">
        <v>6008.2</v>
      </c>
    </row>
    <row r="165" spans="3:5" x14ac:dyDescent="0.2">
      <c r="C165" s="12">
        <v>2054.1880000000001</v>
      </c>
      <c r="D165" s="12">
        <v>4493.8</v>
      </c>
      <c r="E165" s="12">
        <v>8517.759</v>
      </c>
    </row>
    <row r="166" spans="3:5" x14ac:dyDescent="0.2">
      <c r="C166" s="12">
        <v>2632.48</v>
      </c>
      <c r="D166" s="12">
        <v>3717.1669999999999</v>
      </c>
      <c r="E166" s="12">
        <v>4597</v>
      </c>
    </row>
    <row r="167" spans="3:5" x14ac:dyDescent="0.2">
      <c r="C167" s="12">
        <v>2288.5329999999999</v>
      </c>
      <c r="D167" s="12">
        <v>5287.8419999999996</v>
      </c>
      <c r="E167" s="12">
        <v>7801.4089999999997</v>
      </c>
    </row>
    <row r="168" spans="3:5" x14ac:dyDescent="0.2">
      <c r="C168" s="12">
        <v>2252.538</v>
      </c>
      <c r="D168" s="12">
        <v>4456.9170000000004</v>
      </c>
      <c r="E168" s="12">
        <v>8574.6919999999991</v>
      </c>
    </row>
    <row r="169" spans="3:5" x14ac:dyDescent="0.2">
      <c r="C169" s="12">
        <v>2240.5</v>
      </c>
      <c r="D169" s="12">
        <v>4646.7860000000001</v>
      </c>
      <c r="E169" s="12">
        <v>8916.7620000000006</v>
      </c>
    </row>
    <row r="170" spans="3:5" x14ac:dyDescent="0.2">
      <c r="C170" s="12">
        <v>2506.2800000000002</v>
      </c>
      <c r="D170" s="12">
        <v>4742</v>
      </c>
      <c r="E170" s="12">
        <v>4815.5559999999996</v>
      </c>
    </row>
    <row r="171" spans="3:5" x14ac:dyDescent="0.2">
      <c r="C171" s="12">
        <v>2446.5790000000002</v>
      </c>
      <c r="D171" s="12">
        <v>4081.143</v>
      </c>
      <c r="E171" s="12">
        <v>5683.1109999999999</v>
      </c>
    </row>
    <row r="172" spans="3:5" x14ac:dyDescent="0.2">
      <c r="C172" s="12">
        <v>2084.8000000000002</v>
      </c>
      <c r="D172" s="12">
        <v>5191.8119999999999</v>
      </c>
      <c r="E172" s="12">
        <v>4571.4440000000004</v>
      </c>
    </row>
    <row r="173" spans="3:5" x14ac:dyDescent="0.2">
      <c r="C173" s="12">
        <v>1742</v>
      </c>
      <c r="D173" s="12">
        <v>4502.8890000000001</v>
      </c>
      <c r="E173" s="12">
        <v>9110.6669999999995</v>
      </c>
    </row>
    <row r="174" spans="3:5" x14ac:dyDescent="0.2">
      <c r="C174" s="12">
        <v>2062.0770000000002</v>
      </c>
      <c r="D174" s="12">
        <v>4876.857</v>
      </c>
      <c r="E174" s="12">
        <v>8595.9750000000004</v>
      </c>
    </row>
    <row r="175" spans="3:5" x14ac:dyDescent="0.2">
      <c r="C175" s="12">
        <v>1879.8330000000001</v>
      </c>
      <c r="D175" s="12">
        <v>4722.2</v>
      </c>
      <c r="E175" s="12">
        <v>4093.8330000000001</v>
      </c>
    </row>
    <row r="176" spans="3:5" x14ac:dyDescent="0.2">
      <c r="C176" s="12">
        <v>1864.875</v>
      </c>
      <c r="D176" s="12">
        <v>6595.8249999999998</v>
      </c>
      <c r="E176" s="12">
        <v>8363.7270000000008</v>
      </c>
    </row>
    <row r="177" spans="3:5" x14ac:dyDescent="0.2">
      <c r="C177" s="12">
        <v>2254.8180000000002</v>
      </c>
      <c r="D177" s="12">
        <v>7126.4290000000001</v>
      </c>
      <c r="E177" s="12">
        <v>7649.5330000000004</v>
      </c>
    </row>
    <row r="178" spans="3:5" x14ac:dyDescent="0.2">
      <c r="C178" s="12">
        <v>1796.2139999999999</v>
      </c>
      <c r="D178" s="12">
        <v>4733.9660000000003</v>
      </c>
      <c r="E178" s="12">
        <v>7640.7860000000001</v>
      </c>
    </row>
    <row r="179" spans="3:5" x14ac:dyDescent="0.2">
      <c r="C179" s="12">
        <v>1762.5</v>
      </c>
      <c r="D179" s="12">
        <v>5084.7139999999999</v>
      </c>
      <c r="E179" s="12">
        <v>8765.7929999999997</v>
      </c>
    </row>
    <row r="180" spans="3:5" x14ac:dyDescent="0.2">
      <c r="C180" s="12">
        <v>2441.7310000000002</v>
      </c>
      <c r="D180" s="12">
        <v>4874.625</v>
      </c>
      <c r="E180" s="12">
        <v>7696.5140000000001</v>
      </c>
    </row>
    <row r="181" spans="3:5" x14ac:dyDescent="0.2">
      <c r="C181" s="12">
        <v>2360.5</v>
      </c>
      <c r="D181" s="12">
        <v>4571.143</v>
      </c>
      <c r="E181" s="12">
        <v>8056.85</v>
      </c>
    </row>
    <row r="182" spans="3:5" x14ac:dyDescent="0.2">
      <c r="C182" s="12">
        <v>1669.8330000000001</v>
      </c>
      <c r="D182" s="12">
        <v>3822.692</v>
      </c>
      <c r="E182" s="12">
        <v>7449.5929999999998</v>
      </c>
    </row>
    <row r="183" spans="3:5" x14ac:dyDescent="0.2">
      <c r="C183" s="12">
        <v>2605.0709999999999</v>
      </c>
      <c r="D183" s="12">
        <v>3655</v>
      </c>
      <c r="E183" s="12">
        <v>9826.0149999999994</v>
      </c>
    </row>
    <row r="184" spans="3:5" x14ac:dyDescent="0.2">
      <c r="C184" s="12">
        <v>1851.444</v>
      </c>
      <c r="D184" s="12">
        <v>5209.3370000000004</v>
      </c>
      <c r="E184" s="12">
        <v>9071.7929999999997</v>
      </c>
    </row>
    <row r="185" spans="3:5" x14ac:dyDescent="0.2">
      <c r="C185" s="12">
        <v>2038.9</v>
      </c>
      <c r="D185" s="12">
        <v>6449.2669999999998</v>
      </c>
      <c r="E185" s="12">
        <v>7285.8239999999996</v>
      </c>
    </row>
    <row r="186" spans="3:5" x14ac:dyDescent="0.2">
      <c r="C186" s="12">
        <v>2151.6880000000001</v>
      </c>
      <c r="D186" s="12">
        <v>4599.4639999999999</v>
      </c>
      <c r="E186" s="12">
        <v>5631.1</v>
      </c>
    </row>
    <row r="187" spans="3:5" x14ac:dyDescent="0.2">
      <c r="C187" s="12">
        <v>2098.1109999999999</v>
      </c>
      <c r="D187" s="12">
        <v>5015.1880000000001</v>
      </c>
      <c r="E187" s="12">
        <v>5345.3329999999996</v>
      </c>
    </row>
    <row r="188" spans="3:5" x14ac:dyDescent="0.2">
      <c r="C188" s="12">
        <v>1771.154</v>
      </c>
      <c r="D188" s="12">
        <v>4084.2</v>
      </c>
      <c r="E188" s="12">
        <v>8666.643</v>
      </c>
    </row>
    <row r="189" spans="3:5" x14ac:dyDescent="0.2">
      <c r="C189" s="12">
        <v>2628.5830000000001</v>
      </c>
      <c r="D189" s="12">
        <v>3881.375</v>
      </c>
      <c r="E189" s="12">
        <v>3673.4</v>
      </c>
    </row>
    <row r="190" spans="3:5" x14ac:dyDescent="0.2">
      <c r="C190" s="12">
        <v>1833.5709999999999</v>
      </c>
      <c r="D190" s="12">
        <v>6332.9030000000002</v>
      </c>
      <c r="E190" s="12">
        <v>9248.5239999999994</v>
      </c>
    </row>
    <row r="191" spans="3:5" x14ac:dyDescent="0.2">
      <c r="C191" s="12">
        <v>2026.4659999999999</v>
      </c>
      <c r="D191" s="12">
        <v>4426.7389999999996</v>
      </c>
      <c r="E191" s="12">
        <v>10183.200000000001</v>
      </c>
    </row>
    <row r="192" spans="3:5" x14ac:dyDescent="0.2">
      <c r="C192" s="12">
        <v>1843.6669999999999</v>
      </c>
      <c r="D192" s="12">
        <v>5626.6670000000004</v>
      </c>
      <c r="E192" s="12">
        <v>7077.308</v>
      </c>
    </row>
    <row r="193" spans="3:5" x14ac:dyDescent="0.2">
      <c r="C193" s="12">
        <v>2074.3760000000002</v>
      </c>
      <c r="D193" s="12">
        <v>5039.6000000000004</v>
      </c>
      <c r="E193" s="12">
        <v>5571.6670000000004</v>
      </c>
    </row>
    <row r="194" spans="3:5" x14ac:dyDescent="0.2">
      <c r="C194" s="12">
        <v>1566.7059999999999</v>
      </c>
      <c r="D194" s="12">
        <v>4453.143</v>
      </c>
      <c r="E194" s="12">
        <v>10076.5</v>
      </c>
    </row>
    <row r="195" spans="3:5" x14ac:dyDescent="0.2">
      <c r="C195" s="12">
        <v>2562.538</v>
      </c>
      <c r="D195" s="12">
        <v>3596</v>
      </c>
      <c r="E195" s="12">
        <v>10108.620000000001</v>
      </c>
    </row>
    <row r="196" spans="3:5" x14ac:dyDescent="0.2">
      <c r="C196" s="12">
        <v>1922</v>
      </c>
      <c r="D196" s="12">
        <v>3773</v>
      </c>
      <c r="E196" s="12">
        <v>8366.6669999999995</v>
      </c>
    </row>
    <row r="197" spans="3:5" x14ac:dyDescent="0.2">
      <c r="C197" s="12">
        <v>2547.3890000000001</v>
      </c>
      <c r="D197" s="12">
        <v>6110.4290000000001</v>
      </c>
      <c r="E197" s="12">
        <v>8960.1560000000009</v>
      </c>
    </row>
    <row r="198" spans="3:5" x14ac:dyDescent="0.2">
      <c r="C198" s="12">
        <v>1929.8</v>
      </c>
      <c r="D198" s="12">
        <v>3853.375</v>
      </c>
      <c r="E198" s="12">
        <v>9976.5480000000007</v>
      </c>
    </row>
    <row r="199" spans="3:5" x14ac:dyDescent="0.2">
      <c r="C199" s="12">
        <v>1643.8</v>
      </c>
      <c r="D199" s="12">
        <v>4199.5219999999999</v>
      </c>
      <c r="E199" s="12">
        <v>8915.75</v>
      </c>
    </row>
    <row r="200" spans="3:5" x14ac:dyDescent="0.2">
      <c r="C200" s="12">
        <v>1889.2</v>
      </c>
      <c r="D200" s="12">
        <v>7165.3159999999998</v>
      </c>
      <c r="E200" s="12">
        <v>4694.2</v>
      </c>
    </row>
    <row r="201" spans="3:5" x14ac:dyDescent="0.2">
      <c r="C201" s="12">
        <v>1696.3330000000001</v>
      </c>
      <c r="D201" s="12">
        <v>6708.9040000000005</v>
      </c>
      <c r="E201" s="12">
        <v>9271.2669999999998</v>
      </c>
    </row>
    <row r="202" spans="3:5" x14ac:dyDescent="0.2">
      <c r="C202" s="12">
        <v>1674.857</v>
      </c>
      <c r="D202" s="12">
        <v>5409.5330000000004</v>
      </c>
      <c r="E202" s="12">
        <v>8201.8819999999996</v>
      </c>
    </row>
    <row r="203" spans="3:5" x14ac:dyDescent="0.2">
      <c r="C203" s="12">
        <v>2105.4549999999999</v>
      </c>
      <c r="D203" s="12">
        <v>4309.2730000000001</v>
      </c>
      <c r="E203" s="12">
        <v>11548</v>
      </c>
    </row>
    <row r="204" spans="3:5" x14ac:dyDescent="0.2">
      <c r="C204" s="12">
        <v>2089.2579999999998</v>
      </c>
      <c r="D204" s="12">
        <v>6760.1210000000001</v>
      </c>
      <c r="E204" s="12">
        <v>9293.5499999999993</v>
      </c>
    </row>
    <row r="205" spans="3:5" x14ac:dyDescent="0.2">
      <c r="C205" s="12">
        <v>2074.3330000000001</v>
      </c>
      <c r="D205" s="12">
        <v>4289.857</v>
      </c>
      <c r="E205" s="12">
        <v>8434.0560000000005</v>
      </c>
    </row>
    <row r="206" spans="3:5" x14ac:dyDescent="0.2">
      <c r="C206" s="12">
        <v>2957.3240000000001</v>
      </c>
      <c r="D206" s="12">
        <v>4088.25</v>
      </c>
      <c r="E206" s="12">
        <v>7136</v>
      </c>
    </row>
    <row r="207" spans="3:5" x14ac:dyDescent="0.2">
      <c r="C207" s="12">
        <v>1974.125</v>
      </c>
      <c r="D207" s="12">
        <v>4821.759</v>
      </c>
      <c r="E207" s="12">
        <v>10856.43</v>
      </c>
    </row>
    <row r="208" spans="3:5" x14ac:dyDescent="0.2">
      <c r="C208" s="12">
        <v>2243</v>
      </c>
      <c r="D208" s="12">
        <v>6867.4409999999998</v>
      </c>
      <c r="E208" s="12">
        <v>9945.4050000000007</v>
      </c>
    </row>
    <row r="209" spans="3:5" x14ac:dyDescent="0.2">
      <c r="C209" s="12">
        <v>1825.6969999999999</v>
      </c>
      <c r="D209" s="12">
        <v>5442.6719999999996</v>
      </c>
      <c r="E209" s="12">
        <v>8071.6149999999998</v>
      </c>
    </row>
    <row r="210" spans="3:5" x14ac:dyDescent="0.2">
      <c r="C210" s="12">
        <v>1643.0909999999999</v>
      </c>
      <c r="D210" s="12">
        <v>5288.0590000000002</v>
      </c>
      <c r="E210" s="12">
        <v>11299.58</v>
      </c>
    </row>
    <row r="211" spans="3:5" x14ac:dyDescent="0.2">
      <c r="C211" s="12">
        <v>2214.3330000000001</v>
      </c>
      <c r="D211" s="12">
        <v>3128.2</v>
      </c>
      <c r="E211" s="12">
        <v>6836.0829999999996</v>
      </c>
    </row>
    <row r="212" spans="3:5" x14ac:dyDescent="0.2">
      <c r="C212" s="12">
        <v>1798</v>
      </c>
      <c r="D212" s="12">
        <v>4231.9070000000002</v>
      </c>
      <c r="E212" s="12">
        <v>6414.4170000000004</v>
      </c>
    </row>
    <row r="213" spans="3:5" x14ac:dyDescent="0.2">
      <c r="C213" s="12">
        <v>2119.944</v>
      </c>
      <c r="D213" s="12">
        <v>4701.2730000000001</v>
      </c>
      <c r="E213" s="12">
        <v>8312</v>
      </c>
    </row>
    <row r="214" spans="3:5" x14ac:dyDescent="0.2">
      <c r="C214" s="12">
        <v>1578.278</v>
      </c>
      <c r="D214" s="12">
        <v>5176.0910000000003</v>
      </c>
      <c r="E214" s="12">
        <v>7159.692</v>
      </c>
    </row>
    <row r="215" spans="3:5" x14ac:dyDescent="0.2">
      <c r="C215" s="12">
        <v>1834.895</v>
      </c>
      <c r="D215" s="12">
        <v>4087.462</v>
      </c>
      <c r="E215" s="12">
        <v>11251.33</v>
      </c>
    </row>
    <row r="216" spans="3:5" x14ac:dyDescent="0.2">
      <c r="C216" s="12">
        <v>2173.4549999999999</v>
      </c>
      <c r="D216" s="12">
        <v>4813.9089999999997</v>
      </c>
      <c r="E216" s="12">
        <v>9142</v>
      </c>
    </row>
    <row r="217" spans="3:5" x14ac:dyDescent="0.2">
      <c r="C217" s="12">
        <v>2043.05</v>
      </c>
      <c r="D217" s="12">
        <v>7920.9579999999996</v>
      </c>
      <c r="E217" s="12">
        <v>9175.1579999999994</v>
      </c>
    </row>
    <row r="218" spans="3:5" x14ac:dyDescent="0.2">
      <c r="C218" s="12">
        <v>1722.8330000000001</v>
      </c>
      <c r="D218" s="12">
        <v>4863.1000000000004</v>
      </c>
      <c r="E218" s="12">
        <v>4771</v>
      </c>
    </row>
    <row r="219" spans="3:5" x14ac:dyDescent="0.2">
      <c r="C219" s="12">
        <v>1707.8330000000001</v>
      </c>
      <c r="D219" s="12">
        <v>5277.7690000000002</v>
      </c>
      <c r="E219" s="12">
        <v>9714.9089999999997</v>
      </c>
    </row>
    <row r="220" spans="3:5" x14ac:dyDescent="0.2">
      <c r="C220" s="12">
        <v>2232.982</v>
      </c>
      <c r="D220" s="12">
        <v>4549.3159999999998</v>
      </c>
      <c r="E220" s="12">
        <v>10612.4</v>
      </c>
    </row>
    <row r="221" spans="3:5" x14ac:dyDescent="0.2">
      <c r="C221" s="12">
        <v>1622.5</v>
      </c>
      <c r="D221" s="12">
        <v>3835.3330000000001</v>
      </c>
      <c r="E221" s="12">
        <v>9133.0830000000005</v>
      </c>
    </row>
    <row r="222" spans="3:5" x14ac:dyDescent="0.2">
      <c r="C222" s="12">
        <v>1802.1669999999999</v>
      </c>
      <c r="D222" s="12">
        <v>6556.0339999999997</v>
      </c>
      <c r="E222" s="12">
        <v>10869.82</v>
      </c>
    </row>
    <row r="223" spans="3:5" x14ac:dyDescent="0.2">
      <c r="C223" s="12">
        <v>1661.6</v>
      </c>
      <c r="D223" s="12">
        <v>5562</v>
      </c>
      <c r="E223" s="12">
        <v>4758.6000000000004</v>
      </c>
    </row>
    <row r="224" spans="3:5" x14ac:dyDescent="0.2">
      <c r="C224" s="12">
        <v>3522.0709999999999</v>
      </c>
      <c r="D224" s="12">
        <v>5219.5</v>
      </c>
      <c r="E224" s="12">
        <v>9545.5910000000003</v>
      </c>
    </row>
    <row r="225" spans="3:5" x14ac:dyDescent="0.2">
      <c r="C225" s="12">
        <v>2691.1109999999999</v>
      </c>
      <c r="D225" s="12">
        <v>5178.8890000000001</v>
      </c>
      <c r="E225" s="12">
        <v>10477.280000000001</v>
      </c>
    </row>
    <row r="226" spans="3:5" x14ac:dyDescent="0.2">
      <c r="C226" s="12">
        <v>3296.154</v>
      </c>
      <c r="D226" s="12">
        <v>5806.6149999999998</v>
      </c>
      <c r="E226" s="12">
        <v>6325.5829999999996</v>
      </c>
    </row>
    <row r="227" spans="3:5" x14ac:dyDescent="0.2">
      <c r="C227" s="12">
        <v>2484.444</v>
      </c>
      <c r="D227" s="12">
        <v>4034</v>
      </c>
      <c r="E227" s="12">
        <v>8851.6669999999995</v>
      </c>
    </row>
    <row r="228" spans="3:5" x14ac:dyDescent="0.2">
      <c r="C228" s="12">
        <v>2873.3960000000002</v>
      </c>
      <c r="D228" s="12">
        <v>5979.8789999999999</v>
      </c>
      <c r="E228" s="12">
        <v>10809.03</v>
      </c>
    </row>
    <row r="229" spans="3:5" x14ac:dyDescent="0.2">
      <c r="C229" s="12">
        <v>2402.7060000000001</v>
      </c>
      <c r="D229" s="12">
        <v>4618.3329999999996</v>
      </c>
      <c r="E229" s="12">
        <v>10336.030000000001</v>
      </c>
    </row>
    <row r="230" spans="3:5" x14ac:dyDescent="0.2">
      <c r="C230" s="12">
        <v>2321.857</v>
      </c>
      <c r="D230" s="12">
        <v>4250.7780000000002</v>
      </c>
      <c r="E230" s="12">
        <v>10689.88</v>
      </c>
    </row>
    <row r="231" spans="3:5" x14ac:dyDescent="0.2">
      <c r="C231" s="12">
        <v>3380</v>
      </c>
      <c r="D231" s="12">
        <v>7161.1639999999998</v>
      </c>
      <c r="E231" s="12">
        <v>9651.5220000000008</v>
      </c>
    </row>
    <row r="232" spans="3:5" x14ac:dyDescent="0.2">
      <c r="C232" s="12">
        <v>2836.9589999999998</v>
      </c>
      <c r="D232" s="12">
        <v>7445.21</v>
      </c>
      <c r="E232" s="12">
        <v>5216.5</v>
      </c>
    </row>
    <row r="233" spans="3:5" x14ac:dyDescent="0.2">
      <c r="C233" s="12">
        <v>3845.5509999999999</v>
      </c>
      <c r="D233" s="12">
        <v>4410.6670000000004</v>
      </c>
      <c r="E233" s="12">
        <v>8306.7690000000002</v>
      </c>
    </row>
    <row r="234" spans="3:5" x14ac:dyDescent="0.2">
      <c r="C234" s="12">
        <v>3130.259</v>
      </c>
      <c r="D234" s="12">
        <v>6734.1080000000002</v>
      </c>
      <c r="E234" s="12">
        <v>7301.3040000000001</v>
      </c>
    </row>
    <row r="235" spans="3:5" x14ac:dyDescent="0.2">
      <c r="C235" s="12">
        <v>3828.7890000000002</v>
      </c>
      <c r="D235" s="12">
        <v>5636.875</v>
      </c>
      <c r="E235" s="12">
        <v>5613.0770000000002</v>
      </c>
    </row>
    <row r="236" spans="3:5" x14ac:dyDescent="0.2">
      <c r="C236" s="12">
        <v>2724.6669999999999</v>
      </c>
      <c r="D236" s="12">
        <v>5374.2349999999997</v>
      </c>
      <c r="E236" s="12">
        <v>8244.2219999999998</v>
      </c>
    </row>
    <row r="237" spans="3:5" x14ac:dyDescent="0.2">
      <c r="C237" s="12">
        <v>2456.9470000000001</v>
      </c>
      <c r="D237" s="12">
        <v>5146.2219999999998</v>
      </c>
      <c r="E237" s="12">
        <v>9916.6049999999996</v>
      </c>
    </row>
    <row r="238" spans="3:5" x14ac:dyDescent="0.2">
      <c r="C238" s="12">
        <v>3111.991</v>
      </c>
      <c r="D238" s="12">
        <v>5724.5619999999999</v>
      </c>
      <c r="E238" s="12">
        <v>10012.379999999999</v>
      </c>
    </row>
    <row r="239" spans="3:5" x14ac:dyDescent="0.2">
      <c r="C239" s="12">
        <v>3896.6559999999999</v>
      </c>
      <c r="D239" s="12">
        <v>5062.857</v>
      </c>
      <c r="E239" s="12">
        <v>6934.2</v>
      </c>
    </row>
    <row r="240" spans="3:5" x14ac:dyDescent="0.2">
      <c r="C240" s="12">
        <v>2869</v>
      </c>
      <c r="D240" s="12">
        <v>7111.9769999999999</v>
      </c>
      <c r="E240" s="12">
        <v>10886.11</v>
      </c>
    </row>
    <row r="241" spans="3:5" x14ac:dyDescent="0.2">
      <c r="C241" s="12">
        <v>3889.6280000000002</v>
      </c>
      <c r="D241" s="12">
        <v>6586.067</v>
      </c>
      <c r="E241" s="12">
        <v>6199.375</v>
      </c>
    </row>
    <row r="242" spans="3:5" x14ac:dyDescent="0.2">
      <c r="C242" s="12">
        <v>4383.7569999999996</v>
      </c>
      <c r="D242" s="12">
        <v>3800.8330000000001</v>
      </c>
      <c r="E242" s="12">
        <v>10206.9</v>
      </c>
    </row>
    <row r="243" spans="3:5" x14ac:dyDescent="0.2">
      <c r="C243" s="12">
        <v>3372.152</v>
      </c>
      <c r="D243" s="12">
        <v>5477.2349999999997</v>
      </c>
      <c r="E243" s="12">
        <v>8589.7860000000001</v>
      </c>
    </row>
    <row r="244" spans="3:5" x14ac:dyDescent="0.2">
      <c r="C244" s="12">
        <v>2801.3850000000002</v>
      </c>
      <c r="D244" s="12">
        <v>5493.6</v>
      </c>
      <c r="E244" s="12">
        <v>5838.6670000000004</v>
      </c>
    </row>
    <row r="245" spans="3:5" x14ac:dyDescent="0.2">
      <c r="C245" s="12">
        <v>3078.42</v>
      </c>
      <c r="D245" s="12">
        <v>8679.0400000000009</v>
      </c>
      <c r="E245" s="12">
        <v>9184.3160000000007</v>
      </c>
    </row>
    <row r="246" spans="3:5" x14ac:dyDescent="0.2">
      <c r="C246" s="12">
        <v>3596.0929999999998</v>
      </c>
      <c r="D246" s="12">
        <v>4965.2939999999999</v>
      </c>
      <c r="E246" s="12">
        <v>10574.17</v>
      </c>
    </row>
    <row r="247" spans="3:5" x14ac:dyDescent="0.2">
      <c r="C247" s="12">
        <v>3054.25</v>
      </c>
      <c r="D247" s="12">
        <v>4284.143</v>
      </c>
      <c r="E247" s="12">
        <v>10944.07</v>
      </c>
    </row>
    <row r="248" spans="3:5" x14ac:dyDescent="0.2">
      <c r="C248" s="12">
        <v>3242.087</v>
      </c>
      <c r="D248" s="12">
        <v>8959.0419999999995</v>
      </c>
      <c r="E248" s="12">
        <v>8761.1880000000001</v>
      </c>
    </row>
    <row r="249" spans="3:5" x14ac:dyDescent="0.2">
      <c r="C249" s="12">
        <v>2431.8240000000001</v>
      </c>
      <c r="D249" s="12">
        <v>4858.3999999999996</v>
      </c>
      <c r="E249" s="12">
        <v>4591.5709999999999</v>
      </c>
    </row>
    <row r="250" spans="3:5" x14ac:dyDescent="0.2">
      <c r="C250" s="12">
        <v>2631.5329999999999</v>
      </c>
      <c r="D250" s="12">
        <v>3692.3330000000001</v>
      </c>
      <c r="E250" s="12">
        <v>6042.1109999999999</v>
      </c>
    </row>
    <row r="251" spans="3:5" x14ac:dyDescent="0.2">
      <c r="C251" s="12">
        <v>2755.2109999999998</v>
      </c>
      <c r="D251" s="12">
        <v>4921.4669999999996</v>
      </c>
      <c r="E251" s="12">
        <v>4320.3999999999996</v>
      </c>
    </row>
    <row r="252" spans="3:5" x14ac:dyDescent="0.2">
      <c r="C252" s="12">
        <v>2695.12</v>
      </c>
      <c r="D252" s="12">
        <v>3851.6</v>
      </c>
      <c r="E252" s="12">
        <v>9351.3080000000009</v>
      </c>
    </row>
    <row r="253" spans="3:5" x14ac:dyDescent="0.2">
      <c r="C253" s="12">
        <v>2844.5709999999999</v>
      </c>
      <c r="D253" s="12">
        <v>4067.8</v>
      </c>
      <c r="E253" s="12">
        <v>11914.36</v>
      </c>
    </row>
    <row r="254" spans="3:5" x14ac:dyDescent="0.2">
      <c r="C254" s="12">
        <v>2589.625</v>
      </c>
      <c r="D254" s="12">
        <v>4384.8329999999996</v>
      </c>
      <c r="E254" s="12">
        <v>7768.0910000000003</v>
      </c>
    </row>
    <row r="255" spans="3:5" x14ac:dyDescent="0.2">
      <c r="C255" s="12">
        <v>2634.1329999999998</v>
      </c>
      <c r="D255" s="12">
        <v>3998.4</v>
      </c>
      <c r="E255" s="12">
        <v>10558.83</v>
      </c>
    </row>
    <row r="256" spans="3:5" x14ac:dyDescent="0.2">
      <c r="C256" s="12">
        <v>2908.0430000000001</v>
      </c>
      <c r="D256" s="12">
        <v>3834.4</v>
      </c>
      <c r="E256" s="12">
        <v>10116.959999999999</v>
      </c>
    </row>
    <row r="257" spans="3:5" x14ac:dyDescent="0.2">
      <c r="C257" s="12">
        <v>2388.857</v>
      </c>
      <c r="D257" s="12">
        <v>9181.652</v>
      </c>
      <c r="E257" s="12">
        <v>7389.3850000000002</v>
      </c>
    </row>
    <row r="258" spans="3:5" x14ac:dyDescent="0.2">
      <c r="C258" s="12">
        <v>2280.4670000000001</v>
      </c>
      <c r="D258" s="12">
        <v>5505.4620000000004</v>
      </c>
      <c r="E258" s="12">
        <v>9700.0499999999993</v>
      </c>
    </row>
    <row r="259" spans="3:5" x14ac:dyDescent="0.2">
      <c r="C259" s="12">
        <v>2629.9520000000002</v>
      </c>
      <c r="D259" s="12">
        <v>5666.19</v>
      </c>
      <c r="E259" s="12">
        <v>9898.5419999999995</v>
      </c>
    </row>
    <row r="260" spans="3:5" x14ac:dyDescent="0.2">
      <c r="C260" s="12">
        <v>2387.143</v>
      </c>
      <c r="D260" s="12">
        <v>5443.1319999999996</v>
      </c>
      <c r="E260" s="12">
        <v>8104.1880000000001</v>
      </c>
    </row>
    <row r="261" spans="3:5" x14ac:dyDescent="0.2">
      <c r="C261" s="12">
        <v>2739.4169999999999</v>
      </c>
      <c r="D261" s="12">
        <v>5110.3</v>
      </c>
      <c r="E261" s="12">
        <v>9861.2309999999998</v>
      </c>
    </row>
    <row r="262" spans="3:5" x14ac:dyDescent="0.2">
      <c r="C262" s="12">
        <v>1730.4</v>
      </c>
      <c r="D262" s="12">
        <v>3809.2</v>
      </c>
      <c r="E262" s="12">
        <v>9269.3809999999994</v>
      </c>
    </row>
    <row r="263" spans="3:5" x14ac:dyDescent="0.2">
      <c r="C263" s="12">
        <v>1690</v>
      </c>
      <c r="D263" s="12">
        <v>3777</v>
      </c>
      <c r="E263" s="12">
        <v>8114.5829999999996</v>
      </c>
    </row>
    <row r="264" spans="3:5" x14ac:dyDescent="0.2">
      <c r="C264" s="12">
        <v>2041.6410000000001</v>
      </c>
      <c r="D264" s="12">
        <v>4160.6670000000004</v>
      </c>
      <c r="E264" s="12">
        <v>8696.4</v>
      </c>
    </row>
    <row r="265" spans="3:5" x14ac:dyDescent="0.2">
      <c r="C265" s="12">
        <v>2778.72</v>
      </c>
      <c r="D265" s="12">
        <v>4482.1670000000004</v>
      </c>
      <c r="E265" s="12">
        <v>9259.5310000000009</v>
      </c>
    </row>
    <row r="266" spans="3:5" x14ac:dyDescent="0.2">
      <c r="C266" s="12">
        <v>1600.778</v>
      </c>
      <c r="D266" s="12">
        <v>3868.6149999999998</v>
      </c>
      <c r="E266" s="12">
        <v>4544.8</v>
      </c>
    </row>
    <row r="267" spans="3:5" x14ac:dyDescent="0.2">
      <c r="C267" s="12">
        <v>2849.55</v>
      </c>
      <c r="D267" s="12">
        <v>3786</v>
      </c>
      <c r="E267" s="12">
        <v>6029.5559999999996</v>
      </c>
    </row>
    <row r="268" spans="3:5" x14ac:dyDescent="0.2">
      <c r="C268" s="12">
        <v>3503.779</v>
      </c>
      <c r="D268" s="12">
        <v>4929.3329999999996</v>
      </c>
      <c r="E268" s="12">
        <v>8163.8119999999999</v>
      </c>
    </row>
    <row r="269" spans="3:5" x14ac:dyDescent="0.2">
      <c r="C269" s="12">
        <v>1847.2</v>
      </c>
      <c r="D269" s="12">
        <v>6053.4620000000004</v>
      </c>
      <c r="E269" s="12">
        <v>9567.2780000000002</v>
      </c>
    </row>
    <row r="270" spans="3:5" x14ac:dyDescent="0.2">
      <c r="C270" s="12">
        <v>2047.1669999999999</v>
      </c>
      <c r="D270" s="12">
        <v>4999.1670000000004</v>
      </c>
      <c r="E270" s="12">
        <v>7801.1360000000004</v>
      </c>
    </row>
    <row r="271" spans="3:5" x14ac:dyDescent="0.2">
      <c r="C271" s="12">
        <v>2912.739</v>
      </c>
      <c r="D271" s="12">
        <v>3311</v>
      </c>
      <c r="E271" s="12">
        <v>6103.9170000000004</v>
      </c>
    </row>
    <row r="272" spans="3:5" x14ac:dyDescent="0.2">
      <c r="C272" s="12">
        <v>2201.8330000000001</v>
      </c>
      <c r="D272" s="12">
        <v>6533.7219999999998</v>
      </c>
      <c r="E272" s="12">
        <v>7109.3119999999999</v>
      </c>
    </row>
    <row r="273" spans="3:5" x14ac:dyDescent="0.2">
      <c r="C273" s="12">
        <v>2434.4830000000002</v>
      </c>
      <c r="D273" s="12">
        <v>6299.0879999999997</v>
      </c>
      <c r="E273" s="12">
        <v>6656.7389999999996</v>
      </c>
    </row>
    <row r="274" spans="3:5" x14ac:dyDescent="0.2">
      <c r="C274" s="12">
        <v>2197.8820000000001</v>
      </c>
      <c r="D274" s="12">
        <v>7999.7879999999996</v>
      </c>
      <c r="E274" s="12">
        <v>5622</v>
      </c>
    </row>
    <row r="275" spans="3:5" x14ac:dyDescent="0.2">
      <c r="C275" s="12">
        <v>2339.3809999999999</v>
      </c>
      <c r="D275" s="12">
        <v>7984.2</v>
      </c>
      <c r="E275" s="12">
        <v>6353.3459999999995</v>
      </c>
    </row>
    <row r="276" spans="3:5" x14ac:dyDescent="0.2">
      <c r="C276" s="12">
        <v>1732.6669999999999</v>
      </c>
      <c r="D276" s="12">
        <v>7894.5159999999996</v>
      </c>
      <c r="E276" s="12">
        <v>9275.375</v>
      </c>
    </row>
    <row r="277" spans="3:5" x14ac:dyDescent="0.2">
      <c r="C277" s="12">
        <v>1689.9090000000001</v>
      </c>
      <c r="D277" s="12">
        <v>5612.4440000000004</v>
      </c>
      <c r="E277" s="12">
        <v>7350.9170000000004</v>
      </c>
    </row>
    <row r="278" spans="3:5" x14ac:dyDescent="0.2">
      <c r="C278" s="12">
        <v>1952.8330000000001</v>
      </c>
      <c r="D278" s="12">
        <v>8618.8179999999993</v>
      </c>
      <c r="E278" s="12">
        <v>8695.3080000000009</v>
      </c>
    </row>
    <row r="279" spans="3:5" x14ac:dyDescent="0.2">
      <c r="C279" s="12">
        <v>1962.5709999999999</v>
      </c>
      <c r="D279" s="12">
        <v>7244.2669999999998</v>
      </c>
      <c r="E279" s="12">
        <v>11772.93</v>
      </c>
    </row>
    <row r="280" spans="3:5" x14ac:dyDescent="0.2">
      <c r="C280" s="12">
        <v>2185</v>
      </c>
      <c r="D280" s="12">
        <v>4165.143</v>
      </c>
      <c r="E280" s="12">
        <v>9856.7860000000001</v>
      </c>
    </row>
    <row r="281" spans="3:5" x14ac:dyDescent="0.2">
      <c r="C281" s="12">
        <v>2060.2860000000001</v>
      </c>
      <c r="D281" s="12">
        <v>6430.6</v>
      </c>
      <c r="E281" s="12">
        <v>5701.6</v>
      </c>
    </row>
    <row r="282" spans="3:5" x14ac:dyDescent="0.2">
      <c r="C282" s="12">
        <v>3061.5709999999999</v>
      </c>
      <c r="D282" s="12">
        <v>9593.8799999999992</v>
      </c>
      <c r="E282" s="12">
        <v>9073.768</v>
      </c>
    </row>
    <row r="283" spans="3:5" x14ac:dyDescent="0.2">
      <c r="C283" s="12">
        <v>2742.4169999999999</v>
      </c>
      <c r="D283" s="12">
        <v>3480.0770000000002</v>
      </c>
      <c r="E283" s="12">
        <v>7798.4709999999995</v>
      </c>
    </row>
    <row r="284" spans="3:5" x14ac:dyDescent="0.2">
      <c r="C284" s="12">
        <v>4741.375</v>
      </c>
      <c r="D284" s="12">
        <v>3742.1109999999999</v>
      </c>
      <c r="E284" s="12">
        <v>10874.29</v>
      </c>
    </row>
    <row r="285" spans="3:5" x14ac:dyDescent="0.2">
      <c r="C285" s="12">
        <v>3346</v>
      </c>
      <c r="D285" s="12">
        <v>3349.489</v>
      </c>
      <c r="E285" s="12">
        <v>6490.75</v>
      </c>
    </row>
    <row r="286" spans="3:5" x14ac:dyDescent="0.2">
      <c r="C286" s="12">
        <v>2890.3850000000002</v>
      </c>
      <c r="D286" s="12">
        <v>3367.1669999999999</v>
      </c>
      <c r="E286" s="12">
        <v>10784.67</v>
      </c>
    </row>
    <row r="287" spans="3:5" x14ac:dyDescent="0.2">
      <c r="C287" s="12">
        <v>2606.875</v>
      </c>
      <c r="D287" s="12">
        <v>9067.4889999999996</v>
      </c>
      <c r="E287" s="12">
        <v>10744.87</v>
      </c>
    </row>
    <row r="288" spans="3:5" x14ac:dyDescent="0.2">
      <c r="C288" s="12">
        <v>2968.8890000000001</v>
      </c>
      <c r="D288" s="12">
        <v>6288.4709999999995</v>
      </c>
      <c r="E288" s="12">
        <v>9209.4670000000006</v>
      </c>
    </row>
    <row r="289" spans="3:5" x14ac:dyDescent="0.2">
      <c r="C289" s="12">
        <v>2962.5</v>
      </c>
      <c r="D289" s="12">
        <v>6394.5690000000004</v>
      </c>
      <c r="E289" s="12">
        <v>7095.8459999999995</v>
      </c>
    </row>
    <row r="290" spans="3:5" x14ac:dyDescent="0.2">
      <c r="C290" s="12">
        <v>4200.6149999999998</v>
      </c>
      <c r="D290" s="12">
        <v>7682</v>
      </c>
      <c r="E290" s="12">
        <v>10462.39</v>
      </c>
    </row>
    <row r="291" spans="3:5" x14ac:dyDescent="0.2">
      <c r="C291" s="12">
        <v>3873</v>
      </c>
      <c r="D291" s="12">
        <v>8329.2890000000007</v>
      </c>
      <c r="E291" s="12">
        <v>5354.1760000000004</v>
      </c>
    </row>
    <row r="292" spans="3:5" x14ac:dyDescent="0.2">
      <c r="C292" s="12">
        <v>4867.5829999999996</v>
      </c>
      <c r="D292" s="12">
        <v>7704.3329999999996</v>
      </c>
      <c r="E292" s="12">
        <v>10522.22</v>
      </c>
    </row>
    <row r="293" spans="3:5" x14ac:dyDescent="0.2">
      <c r="C293" s="12">
        <v>3230.4</v>
      </c>
      <c r="D293" s="12">
        <v>6683.357</v>
      </c>
      <c r="E293" s="12">
        <v>9499.2060000000001</v>
      </c>
    </row>
    <row r="294" spans="3:5" x14ac:dyDescent="0.2">
      <c r="C294" s="12">
        <v>3229.3850000000002</v>
      </c>
      <c r="D294" s="12">
        <v>5743.7139999999999</v>
      </c>
      <c r="E294" s="12">
        <v>9711.3109999999997</v>
      </c>
    </row>
    <row r="295" spans="3:5" x14ac:dyDescent="0.2">
      <c r="C295" s="12">
        <v>3846.7139999999999</v>
      </c>
      <c r="D295" s="12">
        <v>5459.2139999999999</v>
      </c>
      <c r="E295" s="12">
        <v>9735.7970000000005</v>
      </c>
    </row>
    <row r="296" spans="3:5" x14ac:dyDescent="0.2">
      <c r="C296" s="12">
        <v>3747.2310000000002</v>
      </c>
      <c r="D296" s="12">
        <v>10022.157999999999</v>
      </c>
      <c r="E296" s="12">
        <v>10413.26</v>
      </c>
    </row>
    <row r="297" spans="3:5" x14ac:dyDescent="0.2">
      <c r="C297" s="12">
        <v>4400.2219999999998</v>
      </c>
      <c r="D297" s="12">
        <v>5478.1670000000004</v>
      </c>
      <c r="E297" s="12">
        <v>6971.0590000000002</v>
      </c>
    </row>
    <row r="298" spans="3:5" x14ac:dyDescent="0.2">
      <c r="C298" s="12">
        <v>4373.3329999999996</v>
      </c>
      <c r="D298" s="12">
        <v>4825</v>
      </c>
      <c r="E298" s="12">
        <v>10657.65</v>
      </c>
    </row>
    <row r="299" spans="3:5" x14ac:dyDescent="0.2">
      <c r="C299" s="12">
        <v>5468.0870000000004</v>
      </c>
      <c r="D299" s="12">
        <v>3861.6</v>
      </c>
      <c r="E299" s="12">
        <v>7275.8950000000004</v>
      </c>
    </row>
    <row r="300" spans="3:5" x14ac:dyDescent="0.2">
      <c r="C300" s="12">
        <v>4903.3100000000004</v>
      </c>
      <c r="D300" s="12">
        <v>6548.8180000000002</v>
      </c>
      <c r="E300" s="12">
        <v>7461.5649999999996</v>
      </c>
    </row>
    <row r="301" spans="3:5" x14ac:dyDescent="0.2">
      <c r="C301" s="12">
        <v>5685.5360000000001</v>
      </c>
      <c r="D301" s="12">
        <v>6153.375</v>
      </c>
      <c r="E301" s="12">
        <v>10862.02</v>
      </c>
    </row>
    <row r="302" spans="3:5" x14ac:dyDescent="0.2">
      <c r="C302" s="12">
        <v>5009.7139999999999</v>
      </c>
      <c r="D302" s="12">
        <v>4219.143</v>
      </c>
      <c r="E302" s="12">
        <v>8886.2379999999994</v>
      </c>
    </row>
    <row r="303" spans="3:5" x14ac:dyDescent="0.2">
      <c r="C303" s="12">
        <v>4785.1000000000004</v>
      </c>
      <c r="D303" s="12">
        <v>4965.3850000000002</v>
      </c>
      <c r="E303" s="12">
        <v>10390.06</v>
      </c>
    </row>
    <row r="304" spans="3:5" x14ac:dyDescent="0.2">
      <c r="C304" s="12">
        <v>3991.7139999999999</v>
      </c>
      <c r="D304" s="12">
        <v>4422</v>
      </c>
      <c r="E304" s="12">
        <v>8017.357</v>
      </c>
    </row>
    <row r="305" spans="3:5" x14ac:dyDescent="0.2">
      <c r="C305" s="12">
        <v>4672.8410000000003</v>
      </c>
      <c r="D305" s="12">
        <v>5162.2780000000002</v>
      </c>
      <c r="E305" s="12">
        <v>9676.1049999999996</v>
      </c>
    </row>
    <row r="306" spans="3:5" x14ac:dyDescent="0.2">
      <c r="C306" s="12">
        <v>4195.9229999999998</v>
      </c>
      <c r="D306" s="12">
        <v>4086.5</v>
      </c>
      <c r="E306" s="12">
        <v>7634.3850000000002</v>
      </c>
    </row>
    <row r="307" spans="3:5" x14ac:dyDescent="0.2">
      <c r="C307" s="12">
        <v>4614.0450000000001</v>
      </c>
      <c r="D307" s="12">
        <v>5060</v>
      </c>
      <c r="E307" s="12">
        <v>11559.56</v>
      </c>
    </row>
    <row r="308" spans="3:5" x14ac:dyDescent="0.2">
      <c r="C308" s="12">
        <v>4231.3999999999996</v>
      </c>
      <c r="D308" s="12">
        <v>4649.6670000000004</v>
      </c>
      <c r="E308" s="12">
        <v>8597.0769999999993</v>
      </c>
    </row>
    <row r="309" spans="3:5" x14ac:dyDescent="0.2">
      <c r="C309" s="12">
        <v>5938.2969999999996</v>
      </c>
      <c r="D309" s="12">
        <v>4519.4290000000001</v>
      </c>
      <c r="E309" s="12">
        <v>11020.92</v>
      </c>
    </row>
    <row r="310" spans="3:5" x14ac:dyDescent="0.2">
      <c r="C310" s="12">
        <v>3896.8</v>
      </c>
      <c r="D310" s="12">
        <v>4149.2860000000001</v>
      </c>
      <c r="E310" s="12">
        <v>8785.3240000000005</v>
      </c>
    </row>
    <row r="311" spans="3:5" x14ac:dyDescent="0.2">
      <c r="C311" s="12">
        <v>5513.4290000000001</v>
      </c>
      <c r="D311" s="12">
        <v>3662.846</v>
      </c>
      <c r="E311" s="12">
        <v>7067.9290000000001</v>
      </c>
    </row>
    <row r="312" spans="3:5" x14ac:dyDescent="0.2">
      <c r="C312" s="12">
        <v>4491.4120000000003</v>
      </c>
      <c r="D312" s="12">
        <v>3458</v>
      </c>
      <c r="E312" s="12">
        <v>5783.9290000000001</v>
      </c>
    </row>
    <row r="313" spans="3:5" x14ac:dyDescent="0.2">
      <c r="C313" s="12">
        <v>3970.6669999999999</v>
      </c>
      <c r="D313" s="12">
        <v>4809.3329999999996</v>
      </c>
      <c r="E313" s="12">
        <v>6694.692</v>
      </c>
    </row>
    <row r="314" spans="3:5" x14ac:dyDescent="0.2">
      <c r="C314" s="12">
        <v>4882.4049999999997</v>
      </c>
      <c r="D314" s="12">
        <v>4564.1109999999999</v>
      </c>
      <c r="E314" s="12">
        <v>7396.2730000000001</v>
      </c>
    </row>
    <row r="315" spans="3:5" x14ac:dyDescent="0.2">
      <c r="C315" s="12">
        <v>4856.7179999999998</v>
      </c>
      <c r="D315" s="12">
        <v>3857.9</v>
      </c>
      <c r="E315" s="12">
        <v>6730.4440000000004</v>
      </c>
    </row>
    <row r="316" spans="3:5" x14ac:dyDescent="0.2">
      <c r="C316" s="12">
        <v>4248.1000000000004</v>
      </c>
      <c r="D316" s="12">
        <v>5712.1109999999999</v>
      </c>
      <c r="E316" s="12">
        <v>9724.5789999999997</v>
      </c>
    </row>
    <row r="317" spans="3:5" x14ac:dyDescent="0.2">
      <c r="C317" s="12">
        <v>3602.846</v>
      </c>
      <c r="D317" s="12">
        <v>5902.067</v>
      </c>
      <c r="E317" s="12">
        <v>8302.4169999999995</v>
      </c>
    </row>
    <row r="318" spans="3:5" x14ac:dyDescent="0.2">
      <c r="C318" s="12">
        <v>3972.5329999999999</v>
      </c>
      <c r="D318" s="12">
        <v>3743.5709999999999</v>
      </c>
      <c r="E318" s="12">
        <v>6068.7139999999999</v>
      </c>
    </row>
    <row r="319" spans="3:5" x14ac:dyDescent="0.2">
      <c r="C319" s="12">
        <v>4026</v>
      </c>
      <c r="D319" s="12">
        <v>3145.1669999999999</v>
      </c>
      <c r="E319" s="12">
        <v>10415.42</v>
      </c>
    </row>
    <row r="320" spans="3:5" x14ac:dyDescent="0.2">
      <c r="C320" s="12">
        <v>4256</v>
      </c>
      <c r="D320" s="12">
        <v>3066.857</v>
      </c>
      <c r="E320" s="12">
        <v>10310.44</v>
      </c>
    </row>
    <row r="321" spans="3:5" x14ac:dyDescent="0.2">
      <c r="C321" s="12">
        <v>5553.4830000000002</v>
      </c>
      <c r="D321" s="12">
        <v>3847.92</v>
      </c>
      <c r="E321" s="12">
        <v>8069.65</v>
      </c>
    </row>
    <row r="322" spans="3:5" x14ac:dyDescent="0.2">
      <c r="C322" s="12">
        <v>3870.4</v>
      </c>
      <c r="D322" s="12">
        <v>3930.7269999999999</v>
      </c>
      <c r="E322" s="12">
        <v>7529.9</v>
      </c>
    </row>
    <row r="323" spans="3:5" x14ac:dyDescent="0.2">
      <c r="C323" s="12">
        <v>3937.7779999999998</v>
      </c>
      <c r="D323" s="12">
        <v>3386.1669999999999</v>
      </c>
      <c r="E323" s="12">
        <v>9156.4169999999995</v>
      </c>
    </row>
    <row r="324" spans="3:5" x14ac:dyDescent="0.2">
      <c r="C324" s="12">
        <v>4954.2920000000004</v>
      </c>
      <c r="D324" s="12">
        <v>3598.6669999999999</v>
      </c>
      <c r="E324" s="12">
        <v>8034.9260000000004</v>
      </c>
    </row>
    <row r="325" spans="3:5" x14ac:dyDescent="0.2">
      <c r="C325" s="12">
        <v>3642</v>
      </c>
      <c r="D325" s="12">
        <v>3800.25</v>
      </c>
      <c r="E325" s="12">
        <v>6581.2</v>
      </c>
    </row>
    <row r="326" spans="3:5" x14ac:dyDescent="0.2">
      <c r="C326" s="12">
        <v>3481.2939999999999</v>
      </c>
      <c r="D326" s="12">
        <v>3295.3330000000001</v>
      </c>
      <c r="E326" s="12">
        <v>6873.6</v>
      </c>
    </row>
    <row r="327" spans="3:5" x14ac:dyDescent="0.2">
      <c r="C327" s="12">
        <v>3944.2779999999998</v>
      </c>
      <c r="D327" s="12">
        <v>6031.3329999999996</v>
      </c>
      <c r="E327" s="12">
        <v>8765.5329999999994</v>
      </c>
    </row>
    <row r="328" spans="3:5" x14ac:dyDescent="0.2">
      <c r="C328" s="12">
        <v>4190.3950000000004</v>
      </c>
      <c r="D328" s="12">
        <v>3682.375</v>
      </c>
      <c r="E328" s="12">
        <v>5810.5559999999996</v>
      </c>
    </row>
    <row r="329" spans="3:5" x14ac:dyDescent="0.2">
      <c r="C329" s="12">
        <v>3312.3330000000001</v>
      </c>
      <c r="D329" s="12">
        <v>6413.3850000000002</v>
      </c>
      <c r="E329" s="12">
        <v>10281.91</v>
      </c>
    </row>
    <row r="330" spans="3:5" x14ac:dyDescent="0.2">
      <c r="C330" s="12">
        <v>4274.6670000000004</v>
      </c>
      <c r="D330" s="12">
        <v>4462.1109999999999</v>
      </c>
      <c r="E330" s="12">
        <v>5279.4549999999999</v>
      </c>
    </row>
    <row r="331" spans="3:5" x14ac:dyDescent="0.2">
      <c r="C331" s="12">
        <v>4466.3329999999996</v>
      </c>
      <c r="D331" s="12">
        <v>6000.5</v>
      </c>
      <c r="E331" s="12">
        <v>5556</v>
      </c>
    </row>
    <row r="332" spans="3:5" x14ac:dyDescent="0.2">
      <c r="C332" s="12">
        <v>3969.375</v>
      </c>
      <c r="D332" s="12">
        <v>3995.125</v>
      </c>
      <c r="E332" s="12">
        <v>10786.28</v>
      </c>
    </row>
    <row r="333" spans="3:5" x14ac:dyDescent="0.2">
      <c r="C333" s="12">
        <v>3195.8</v>
      </c>
      <c r="D333" s="12">
        <v>4061.6</v>
      </c>
      <c r="E333" s="12">
        <v>10110.129999999999</v>
      </c>
    </row>
    <row r="334" spans="3:5" x14ac:dyDescent="0.2">
      <c r="C334" s="12">
        <v>2996</v>
      </c>
      <c r="D334" s="12">
        <v>4341.7139999999999</v>
      </c>
      <c r="E334" s="12">
        <v>8888.3330000000005</v>
      </c>
    </row>
    <row r="335" spans="3:5" x14ac:dyDescent="0.2">
      <c r="C335" s="12">
        <v>3141.34</v>
      </c>
      <c r="D335" s="12">
        <v>3622.4290000000001</v>
      </c>
      <c r="E335" s="12">
        <v>6271.8890000000001</v>
      </c>
    </row>
    <row r="336" spans="3:5" x14ac:dyDescent="0.2">
      <c r="C336" s="12">
        <v>5081.5940000000001</v>
      </c>
      <c r="D336" s="12">
        <v>5492.1180000000004</v>
      </c>
      <c r="E336" s="12">
        <v>9663.5</v>
      </c>
    </row>
    <row r="337" spans="3:5" x14ac:dyDescent="0.2">
      <c r="C337" s="12">
        <v>3185.5</v>
      </c>
      <c r="D337" s="12">
        <v>4904.1319999999996</v>
      </c>
      <c r="E337" s="12">
        <v>8340.4</v>
      </c>
    </row>
    <row r="338" spans="3:5" x14ac:dyDescent="0.2">
      <c r="C338" s="12">
        <v>3460.154</v>
      </c>
      <c r="D338" s="12">
        <v>4413.0559999999996</v>
      </c>
      <c r="E338" s="12">
        <v>5898</v>
      </c>
    </row>
    <row r="339" spans="3:5" x14ac:dyDescent="0.2">
      <c r="C339" s="12">
        <v>4668.4380000000001</v>
      </c>
      <c r="D339" s="12">
        <v>4456.241</v>
      </c>
      <c r="E339" s="12">
        <v>9603.1970000000001</v>
      </c>
    </row>
    <row r="340" spans="3:5" x14ac:dyDescent="0.2">
      <c r="C340" s="12">
        <v>4247.4620000000004</v>
      </c>
      <c r="D340" s="12">
        <v>4798.18</v>
      </c>
      <c r="E340" s="12">
        <v>5625.25</v>
      </c>
    </row>
    <row r="341" spans="3:5" x14ac:dyDescent="0.2">
      <c r="C341" s="12">
        <v>5028.0709999999999</v>
      </c>
      <c r="D341" s="12">
        <v>3611.8180000000002</v>
      </c>
      <c r="E341" s="12">
        <v>5800.3329999999996</v>
      </c>
    </row>
    <row r="342" spans="3:5" x14ac:dyDescent="0.2">
      <c r="C342" s="12">
        <v>4335.1819999999998</v>
      </c>
      <c r="D342" s="12">
        <v>5540.25</v>
      </c>
      <c r="E342" s="12">
        <v>8601.4210000000003</v>
      </c>
    </row>
    <row r="343" spans="3:5" x14ac:dyDescent="0.2">
      <c r="C343" s="12">
        <v>6071.8119999999999</v>
      </c>
      <c r="D343" s="12">
        <v>4599.5829999999996</v>
      </c>
      <c r="E343" s="12">
        <v>7041.5619999999999</v>
      </c>
    </row>
    <row r="344" spans="3:5" x14ac:dyDescent="0.2">
      <c r="C344" s="12">
        <v>5176.8999999999996</v>
      </c>
      <c r="D344" s="12">
        <v>5235.0910000000003</v>
      </c>
      <c r="E344" s="12">
        <v>10365.040000000001</v>
      </c>
    </row>
    <row r="345" spans="3:5" x14ac:dyDescent="0.2">
      <c r="C345" s="12">
        <v>4334.1670000000004</v>
      </c>
      <c r="D345" s="12">
        <v>4116.9049999999997</v>
      </c>
      <c r="E345" s="12">
        <v>6105.143</v>
      </c>
    </row>
    <row r="346" spans="3:5" x14ac:dyDescent="0.2">
      <c r="C346" s="12">
        <v>5601.8459999999995</v>
      </c>
      <c r="D346" s="12">
        <v>3825.4</v>
      </c>
      <c r="E346" s="12">
        <v>10060.74</v>
      </c>
    </row>
    <row r="347" spans="3:5" x14ac:dyDescent="0.2">
      <c r="C347" s="12">
        <v>5564.4</v>
      </c>
      <c r="D347" s="12">
        <v>3194.5</v>
      </c>
      <c r="E347" s="12">
        <v>9790.0529999999999</v>
      </c>
    </row>
    <row r="348" spans="3:5" x14ac:dyDescent="0.2">
      <c r="C348" s="12">
        <v>4760.6670000000004</v>
      </c>
      <c r="D348" s="12">
        <v>4181.2309999999998</v>
      </c>
      <c r="E348" s="12">
        <v>7338.857</v>
      </c>
    </row>
    <row r="349" spans="3:5" x14ac:dyDescent="0.2">
      <c r="C349" s="12">
        <v>4809.6000000000004</v>
      </c>
      <c r="D349" s="12">
        <v>5053.9380000000001</v>
      </c>
      <c r="E349" s="12">
        <v>7488.6</v>
      </c>
    </row>
    <row r="350" spans="3:5" x14ac:dyDescent="0.2">
      <c r="C350" s="12">
        <v>7450.058</v>
      </c>
      <c r="D350" s="12">
        <v>5265.3680000000004</v>
      </c>
      <c r="E350" s="12">
        <v>6648.9</v>
      </c>
    </row>
    <row r="351" spans="3:5" x14ac:dyDescent="0.2">
      <c r="C351" s="12">
        <v>5736.125</v>
      </c>
      <c r="D351" s="12">
        <v>3924.143</v>
      </c>
      <c r="E351" s="12">
        <v>8262.6820000000007</v>
      </c>
    </row>
    <row r="352" spans="3:5" x14ac:dyDescent="0.2">
      <c r="C352" s="12">
        <v>6230</v>
      </c>
      <c r="D352" s="12">
        <v>5138.8890000000001</v>
      </c>
      <c r="E352" s="12">
        <v>9040.75</v>
      </c>
    </row>
    <row r="353" spans="3:5" x14ac:dyDescent="0.2">
      <c r="C353" s="12">
        <v>6184.7430000000004</v>
      </c>
      <c r="D353" s="12">
        <v>3533.7269999999999</v>
      </c>
      <c r="E353" s="12">
        <v>5651.143</v>
      </c>
    </row>
    <row r="354" spans="3:5" x14ac:dyDescent="0.2">
      <c r="C354" s="12">
        <v>6107.75</v>
      </c>
      <c r="D354" s="12">
        <v>3671.2860000000001</v>
      </c>
      <c r="E354" s="12">
        <v>5131.5</v>
      </c>
    </row>
    <row r="355" spans="3:5" x14ac:dyDescent="0.2">
      <c r="C355" s="12">
        <v>5831.5290000000005</v>
      </c>
      <c r="D355" s="12">
        <v>4278.2669999999998</v>
      </c>
      <c r="E355" s="12">
        <v>9247.1560000000009</v>
      </c>
    </row>
    <row r="356" spans="3:5" x14ac:dyDescent="0.2">
      <c r="C356" s="12">
        <v>5307.2079999999996</v>
      </c>
      <c r="D356" s="12">
        <v>3913.8890000000001</v>
      </c>
      <c r="E356" s="12">
        <v>9522.5619999999999</v>
      </c>
    </row>
    <row r="357" spans="3:5" x14ac:dyDescent="0.2">
      <c r="C357" s="12">
        <v>5602.7690000000002</v>
      </c>
      <c r="D357" s="12">
        <v>4482.3850000000002</v>
      </c>
      <c r="E357" s="12">
        <v>6287.2</v>
      </c>
    </row>
    <row r="358" spans="3:5" x14ac:dyDescent="0.2">
      <c r="C358" s="12">
        <v>5307.7690000000002</v>
      </c>
      <c r="D358" s="12">
        <v>3453.3330000000001</v>
      </c>
      <c r="E358" s="12">
        <v>5770.75</v>
      </c>
    </row>
    <row r="359" spans="3:5" x14ac:dyDescent="0.2">
      <c r="C359" s="12">
        <v>5383.0559999999996</v>
      </c>
      <c r="D359" s="12">
        <v>3840.317</v>
      </c>
      <c r="E359" s="12">
        <v>9275.375</v>
      </c>
    </row>
    <row r="360" spans="3:5" x14ac:dyDescent="0.2">
      <c r="C360" s="12">
        <v>6035.7650000000003</v>
      </c>
      <c r="D360" s="12">
        <v>3706.143</v>
      </c>
      <c r="E360" s="12">
        <v>7350.9170000000004</v>
      </c>
    </row>
    <row r="361" spans="3:5" x14ac:dyDescent="0.2">
      <c r="C361" s="12">
        <v>5127.6000000000004</v>
      </c>
      <c r="D361" s="12">
        <v>3656.462</v>
      </c>
      <c r="E361" s="12">
        <v>8695.3080000000009</v>
      </c>
    </row>
    <row r="362" spans="3:5" x14ac:dyDescent="0.2">
      <c r="C362" s="12">
        <v>4841.7</v>
      </c>
      <c r="D362" s="12">
        <v>4899.7690000000002</v>
      </c>
      <c r="E362" s="12">
        <v>11772.93</v>
      </c>
    </row>
    <row r="363" spans="3:5" x14ac:dyDescent="0.2">
      <c r="C363" s="12">
        <v>4597.5649999999996</v>
      </c>
      <c r="D363" s="12">
        <v>4885.1850000000004</v>
      </c>
      <c r="E363" s="12">
        <v>9856.7860000000001</v>
      </c>
    </row>
    <row r="364" spans="3:5" x14ac:dyDescent="0.2">
      <c r="C364" s="12">
        <v>4786.3999999999996</v>
      </c>
      <c r="D364" s="12">
        <v>3722</v>
      </c>
      <c r="E364" s="12">
        <v>5701.6</v>
      </c>
    </row>
    <row r="365" spans="3:5" x14ac:dyDescent="0.2">
      <c r="C365" s="12">
        <v>4082</v>
      </c>
      <c r="D365" s="12">
        <v>4669.692</v>
      </c>
      <c r="E365" s="12">
        <v>9073.768</v>
      </c>
    </row>
    <row r="366" spans="3:5" x14ac:dyDescent="0.2">
      <c r="C366" s="12">
        <v>4057.5709999999999</v>
      </c>
      <c r="D366" s="12">
        <v>4510.1180000000004</v>
      </c>
      <c r="E366" s="12">
        <v>7798.4709999999995</v>
      </c>
    </row>
    <row r="367" spans="3:5" x14ac:dyDescent="0.2">
      <c r="C367" s="12">
        <v>2695.8</v>
      </c>
      <c r="D367" s="12">
        <v>4125.375</v>
      </c>
      <c r="E367" s="12">
        <v>10874.29</v>
      </c>
    </row>
    <row r="368" spans="3:5" x14ac:dyDescent="0.2">
      <c r="C368" s="12">
        <v>2984</v>
      </c>
      <c r="D368" s="12">
        <v>4035.25</v>
      </c>
      <c r="E368" s="12">
        <v>6490.75</v>
      </c>
    </row>
    <row r="369" spans="3:5" x14ac:dyDescent="0.2">
      <c r="C369" s="12">
        <v>2905.3330000000001</v>
      </c>
      <c r="D369" s="12">
        <v>3061.9169999999999</v>
      </c>
      <c r="E369" s="12">
        <v>10784.67</v>
      </c>
    </row>
    <row r="370" spans="3:5" x14ac:dyDescent="0.2">
      <c r="C370" s="12">
        <v>2590.2220000000002</v>
      </c>
      <c r="D370" s="12">
        <v>5073</v>
      </c>
      <c r="E370" s="12">
        <v>10744.87</v>
      </c>
    </row>
    <row r="371" spans="3:5" x14ac:dyDescent="0.2">
      <c r="C371" s="12">
        <v>2774.92</v>
      </c>
      <c r="D371" s="12">
        <v>4458.7860000000001</v>
      </c>
      <c r="E371" s="12">
        <v>9209.4670000000006</v>
      </c>
    </row>
    <row r="372" spans="3:5" x14ac:dyDescent="0.2">
      <c r="C372" s="12">
        <v>2571</v>
      </c>
      <c r="D372" s="12">
        <v>2876.8</v>
      </c>
      <c r="E372" s="12">
        <v>7095.8459999999995</v>
      </c>
    </row>
    <row r="373" spans="3:5" x14ac:dyDescent="0.2">
      <c r="C373" s="12">
        <v>2651.2</v>
      </c>
      <c r="D373" s="12">
        <v>3208.625</v>
      </c>
      <c r="E373" s="12">
        <v>10462.39</v>
      </c>
    </row>
    <row r="374" spans="3:5" x14ac:dyDescent="0.2">
      <c r="C374" s="12">
        <v>3282.7139999999999</v>
      </c>
      <c r="D374" s="12">
        <v>4295.25</v>
      </c>
      <c r="E374" s="12">
        <v>5354.1760000000004</v>
      </c>
    </row>
    <row r="375" spans="3:5" x14ac:dyDescent="0.2">
      <c r="C375" s="12">
        <v>2572.6469999999999</v>
      </c>
      <c r="D375" s="12">
        <v>4284.5</v>
      </c>
      <c r="E375" s="12">
        <v>10522.22</v>
      </c>
    </row>
    <row r="376" spans="3:5" x14ac:dyDescent="0.2">
      <c r="C376" s="12">
        <v>2624.5790000000002</v>
      </c>
      <c r="D376" s="12">
        <v>3219.2860000000001</v>
      </c>
      <c r="E376" s="12">
        <v>9499.2060000000001</v>
      </c>
    </row>
    <row r="377" spans="3:5" x14ac:dyDescent="0.2">
      <c r="C377" s="12">
        <v>2798.5</v>
      </c>
      <c r="D377" s="12">
        <v>4173.9290000000001</v>
      </c>
      <c r="E377" s="12">
        <v>9711.3109999999997</v>
      </c>
    </row>
    <row r="378" spans="3:5" x14ac:dyDescent="0.2">
      <c r="C378" s="12">
        <v>3632.5830000000001</v>
      </c>
      <c r="D378" s="12">
        <v>5031.357</v>
      </c>
      <c r="E378" s="12">
        <v>9735.7970000000005</v>
      </c>
    </row>
    <row r="379" spans="3:5" x14ac:dyDescent="0.2">
      <c r="C379" s="12">
        <v>3781.2860000000001</v>
      </c>
      <c r="D379" s="12">
        <v>4893.1109999999999</v>
      </c>
      <c r="E379" s="12">
        <v>10413.26</v>
      </c>
    </row>
    <row r="380" spans="3:5" x14ac:dyDescent="0.2">
      <c r="C380" s="12">
        <v>2573</v>
      </c>
      <c r="D380" s="12">
        <v>4332.5879999999997</v>
      </c>
      <c r="E380" s="12">
        <v>6971.0590000000002</v>
      </c>
    </row>
    <row r="381" spans="3:5" x14ac:dyDescent="0.2">
      <c r="C381" s="12">
        <v>3227.692</v>
      </c>
      <c r="D381" s="12">
        <v>4058.6669999999999</v>
      </c>
      <c r="E381" s="12">
        <v>10657.65</v>
      </c>
    </row>
    <row r="382" spans="3:5" x14ac:dyDescent="0.2">
      <c r="C382" s="12">
        <v>2736.625</v>
      </c>
      <c r="D382" s="12">
        <v>5453.2</v>
      </c>
      <c r="E382" s="12">
        <v>7275.8950000000004</v>
      </c>
    </row>
    <row r="383" spans="3:5" x14ac:dyDescent="0.2">
      <c r="C383" s="12">
        <v>2753.0830000000001</v>
      </c>
      <c r="D383" s="12">
        <v>5701.1379999999999</v>
      </c>
      <c r="E383" s="12">
        <v>7461.5649999999996</v>
      </c>
    </row>
    <row r="384" spans="3:5" x14ac:dyDescent="0.2">
      <c r="C384" s="12">
        <v>2536.1109999999999</v>
      </c>
      <c r="D384" s="12">
        <v>5591.2920000000004</v>
      </c>
      <c r="E384" s="12">
        <v>10862.02</v>
      </c>
    </row>
    <row r="385" spans="3:5" x14ac:dyDescent="0.2">
      <c r="C385" s="12">
        <v>3165.9290000000001</v>
      </c>
      <c r="D385" s="12">
        <v>4409.308</v>
      </c>
      <c r="E385" s="12">
        <v>8886.2379999999994</v>
      </c>
    </row>
    <row r="386" spans="3:5" x14ac:dyDescent="0.2">
      <c r="C386" s="12">
        <v>2626</v>
      </c>
      <c r="D386" s="12">
        <v>3373.5</v>
      </c>
      <c r="E386" s="12">
        <v>10390.06</v>
      </c>
    </row>
    <row r="387" spans="3:5" x14ac:dyDescent="0.2">
      <c r="C387" s="12">
        <v>2480.1999999999998</v>
      </c>
      <c r="D387" s="12">
        <v>4154.1819999999998</v>
      </c>
      <c r="E387" s="12">
        <v>8017.357</v>
      </c>
    </row>
    <row r="388" spans="3:5" x14ac:dyDescent="0.2">
      <c r="C388" s="12">
        <v>3748.1669999999999</v>
      </c>
      <c r="D388" s="12">
        <v>4151.0910000000003</v>
      </c>
      <c r="E388" s="12">
        <v>9676.1049999999996</v>
      </c>
    </row>
    <row r="389" spans="3:5" x14ac:dyDescent="0.2">
      <c r="C389" s="12">
        <v>2514.1999999999998</v>
      </c>
      <c r="D389" s="12">
        <v>5500.3159999999998</v>
      </c>
      <c r="E389" s="12">
        <v>7634.3850000000002</v>
      </c>
    </row>
    <row r="390" spans="3:5" x14ac:dyDescent="0.2">
      <c r="C390" s="12">
        <v>3109.6</v>
      </c>
      <c r="D390" s="12">
        <v>6620.5619999999999</v>
      </c>
      <c r="E390" s="12">
        <v>11559.56</v>
      </c>
    </row>
    <row r="391" spans="3:5" x14ac:dyDescent="0.2">
      <c r="C391" s="12">
        <v>2704.5709999999999</v>
      </c>
      <c r="D391" s="12">
        <v>3945.1819999999998</v>
      </c>
      <c r="E391" s="12">
        <v>8597.0769999999993</v>
      </c>
    </row>
    <row r="392" spans="3:5" x14ac:dyDescent="0.2">
      <c r="C392" s="12">
        <v>2798.8</v>
      </c>
      <c r="D392" s="12">
        <v>3555.5</v>
      </c>
      <c r="E392" s="12">
        <v>11020.92</v>
      </c>
    </row>
    <row r="393" spans="3:5" x14ac:dyDescent="0.2">
      <c r="C393" s="12">
        <v>3072.6669999999999</v>
      </c>
      <c r="D393" s="12">
        <v>5349.7269999999999</v>
      </c>
      <c r="E393" s="12">
        <v>8785.3240000000005</v>
      </c>
    </row>
    <row r="394" spans="3:5" x14ac:dyDescent="0.2">
      <c r="C394" s="12">
        <v>3423.0909999999999</v>
      </c>
      <c r="D394" s="12">
        <v>4260.7690000000002</v>
      </c>
      <c r="E394" s="12">
        <v>7067.9290000000001</v>
      </c>
    </row>
    <row r="395" spans="3:5" x14ac:dyDescent="0.2">
      <c r="C395" s="12">
        <v>3801.1109999999999</v>
      </c>
      <c r="D395" s="12">
        <v>3247.2860000000001</v>
      </c>
      <c r="E395" s="12">
        <v>5783.9290000000001</v>
      </c>
    </row>
    <row r="396" spans="3:5" x14ac:dyDescent="0.2">
      <c r="C396" s="12">
        <v>4195.3</v>
      </c>
      <c r="D396" s="12">
        <v>4202.5379999999996</v>
      </c>
      <c r="E396" s="12">
        <v>6694.692</v>
      </c>
    </row>
    <row r="397" spans="3:5" x14ac:dyDescent="0.2">
      <c r="C397" s="12">
        <v>2890.2</v>
      </c>
      <c r="D397" s="12">
        <v>3522</v>
      </c>
      <c r="E397" s="12">
        <v>7396.2730000000001</v>
      </c>
    </row>
    <row r="398" spans="3:5" x14ac:dyDescent="0.2">
      <c r="C398" s="12">
        <v>2984.5</v>
      </c>
      <c r="D398" s="12">
        <v>4114.8</v>
      </c>
      <c r="E398" s="12">
        <v>6730.4440000000004</v>
      </c>
    </row>
    <row r="399" spans="3:5" x14ac:dyDescent="0.2">
      <c r="C399" s="12">
        <v>2908.5859999999998</v>
      </c>
      <c r="D399" s="12">
        <v>3751.0830000000001</v>
      </c>
      <c r="E399" s="12">
        <v>9724.5789999999997</v>
      </c>
    </row>
    <row r="400" spans="3:5" x14ac:dyDescent="0.2">
      <c r="C400" s="12">
        <v>4923.4880000000003</v>
      </c>
      <c r="D400" s="12">
        <v>4012.1579999999999</v>
      </c>
      <c r="E400" s="12">
        <v>8302.4169999999995</v>
      </c>
    </row>
    <row r="401" spans="3:5" x14ac:dyDescent="0.2">
      <c r="C401" s="12">
        <v>4269.3530000000001</v>
      </c>
      <c r="D401" s="12">
        <v>3662</v>
      </c>
      <c r="E401" s="12">
        <v>6068.7139999999999</v>
      </c>
    </row>
    <row r="402" spans="3:5" x14ac:dyDescent="0.2">
      <c r="C402" s="12">
        <v>4130.88</v>
      </c>
      <c r="D402" s="12">
        <v>5010.1379999999999</v>
      </c>
      <c r="E402" s="12">
        <v>10415.42</v>
      </c>
    </row>
    <row r="403" spans="3:5" x14ac:dyDescent="0.2">
      <c r="C403" s="12">
        <v>2630.5</v>
      </c>
      <c r="D403" s="12">
        <v>4420.8180000000002</v>
      </c>
      <c r="E403" s="12">
        <v>10310.44</v>
      </c>
    </row>
    <row r="404" spans="3:5" x14ac:dyDescent="0.2">
      <c r="C404" s="12">
        <v>2753.8</v>
      </c>
      <c r="D404" s="12">
        <v>3779.4</v>
      </c>
      <c r="E404" s="12">
        <v>8069.65</v>
      </c>
    </row>
    <row r="405" spans="3:5" x14ac:dyDescent="0.2">
      <c r="C405" s="12">
        <v>3962.7860000000001</v>
      </c>
      <c r="D405" s="12">
        <v>4132.6670000000004</v>
      </c>
      <c r="E405" s="12">
        <v>7529.9</v>
      </c>
    </row>
    <row r="406" spans="3:5" x14ac:dyDescent="0.2">
      <c r="C406" s="12">
        <v>3399.8180000000002</v>
      </c>
      <c r="D406" s="12">
        <v>3594.5709999999999</v>
      </c>
      <c r="E406" s="12">
        <v>9156.4169999999995</v>
      </c>
    </row>
    <row r="407" spans="3:5" x14ac:dyDescent="0.2">
      <c r="C407" s="12">
        <v>2857.4</v>
      </c>
      <c r="D407" s="12">
        <v>3729.6</v>
      </c>
      <c r="E407" s="12">
        <v>8034.9260000000004</v>
      </c>
    </row>
    <row r="408" spans="3:5" x14ac:dyDescent="0.2">
      <c r="C408" s="12">
        <v>2834.0259999999998</v>
      </c>
      <c r="D408" s="12">
        <v>5246.6</v>
      </c>
      <c r="E408" s="12">
        <v>6581.2</v>
      </c>
    </row>
    <row r="409" spans="3:5" x14ac:dyDescent="0.2">
      <c r="C409" s="12">
        <v>2686.8</v>
      </c>
      <c r="D409" s="12">
        <v>3722.5</v>
      </c>
      <c r="E409" s="12">
        <v>6873.6</v>
      </c>
    </row>
    <row r="410" spans="3:5" x14ac:dyDescent="0.2">
      <c r="C410" s="12">
        <v>2986.6</v>
      </c>
      <c r="D410" s="12">
        <v>4229.25</v>
      </c>
      <c r="E410" s="12">
        <v>8765.5329999999994</v>
      </c>
    </row>
    <row r="411" spans="3:5" x14ac:dyDescent="0.2">
      <c r="C411" s="12">
        <v>2798.067</v>
      </c>
      <c r="D411" s="12">
        <v>3248.6</v>
      </c>
      <c r="E411" s="12">
        <v>5810.5559999999996</v>
      </c>
    </row>
    <row r="412" spans="3:5" x14ac:dyDescent="0.2">
      <c r="C412" s="12">
        <v>3161.8330000000001</v>
      </c>
      <c r="D412" s="12">
        <v>3566.8330000000001</v>
      </c>
      <c r="E412" s="12">
        <v>10281.91</v>
      </c>
    </row>
    <row r="413" spans="3:5" x14ac:dyDescent="0.2">
      <c r="C413" s="12">
        <v>3748.625</v>
      </c>
      <c r="D413" s="12">
        <v>3896.636</v>
      </c>
      <c r="E413" s="12">
        <v>5279.4549999999999</v>
      </c>
    </row>
    <row r="414" spans="3:5" x14ac:dyDescent="0.2">
      <c r="C414" s="12">
        <v>4781</v>
      </c>
      <c r="D414" s="12">
        <v>4557.0870000000004</v>
      </c>
      <c r="E414" s="12">
        <v>5556</v>
      </c>
    </row>
    <row r="415" spans="3:5" x14ac:dyDescent="0.2">
      <c r="C415" s="12">
        <v>3387.8</v>
      </c>
      <c r="D415" s="12">
        <v>3211.6</v>
      </c>
      <c r="E415" s="12">
        <v>10786.28</v>
      </c>
    </row>
    <row r="416" spans="3:5" x14ac:dyDescent="0.2">
      <c r="C416" s="12">
        <v>3860.5</v>
      </c>
      <c r="D416" s="12">
        <v>3756.375</v>
      </c>
      <c r="E416" s="12">
        <v>10110.129999999999</v>
      </c>
    </row>
    <row r="417" spans="3:5" x14ac:dyDescent="0.2">
      <c r="C417" s="12">
        <v>3851.2860000000001</v>
      </c>
      <c r="D417" s="12">
        <v>4494.0590000000002</v>
      </c>
      <c r="E417" s="12">
        <v>8888.3330000000005</v>
      </c>
    </row>
    <row r="418" spans="3:5" x14ac:dyDescent="0.2">
      <c r="C418" s="12">
        <v>3150.125</v>
      </c>
      <c r="D418" s="12">
        <v>3797.556</v>
      </c>
      <c r="E418" s="12">
        <v>6271.8890000000001</v>
      </c>
    </row>
    <row r="419" spans="3:5" x14ac:dyDescent="0.2">
      <c r="C419" s="12">
        <v>4499.4740000000002</v>
      </c>
      <c r="D419" s="12">
        <v>3728.6669999999999</v>
      </c>
      <c r="E419" s="12">
        <v>9663.5</v>
      </c>
    </row>
    <row r="420" spans="3:5" x14ac:dyDescent="0.2">
      <c r="C420" s="12">
        <v>3309.4</v>
      </c>
      <c r="D420" s="12">
        <v>3747.3330000000001</v>
      </c>
      <c r="E420" s="12">
        <v>8340.4</v>
      </c>
    </row>
    <row r="421" spans="3:5" x14ac:dyDescent="0.2">
      <c r="C421" s="12">
        <v>3114.6</v>
      </c>
      <c r="D421" s="12">
        <v>4406.7</v>
      </c>
      <c r="E421" s="12">
        <v>5898</v>
      </c>
    </row>
    <row r="422" spans="3:5" x14ac:dyDescent="0.2">
      <c r="C422" s="12">
        <v>4722.5</v>
      </c>
      <c r="D422" s="12">
        <v>5074.0709999999999</v>
      </c>
      <c r="E422" s="12">
        <v>9603.1970000000001</v>
      </c>
    </row>
    <row r="423" spans="3:5" x14ac:dyDescent="0.2">
      <c r="C423" s="12">
        <v>3379</v>
      </c>
      <c r="D423" s="12">
        <v>3410.2860000000001</v>
      </c>
      <c r="E423" s="12">
        <v>5625.25</v>
      </c>
    </row>
    <row r="424" spans="3:5" x14ac:dyDescent="0.2">
      <c r="C424" s="12">
        <v>3228.31</v>
      </c>
      <c r="D424" s="12">
        <v>4443.0829999999996</v>
      </c>
      <c r="E424" s="12">
        <v>5800.3329999999996</v>
      </c>
    </row>
    <row r="425" spans="3:5" x14ac:dyDescent="0.2">
      <c r="C425" s="12">
        <v>3280</v>
      </c>
      <c r="D425" s="12">
        <v>3798.375</v>
      </c>
      <c r="E425" s="12">
        <v>8601.4210000000003</v>
      </c>
    </row>
    <row r="426" spans="3:5" x14ac:dyDescent="0.2">
      <c r="C426" s="12">
        <v>4689.067</v>
      </c>
      <c r="D426" s="12">
        <v>4052.9229999999998</v>
      </c>
      <c r="E426" s="12">
        <v>7041.5619999999999</v>
      </c>
    </row>
    <row r="427" spans="3:5" x14ac:dyDescent="0.2">
      <c r="C427" s="12">
        <v>4111.1109999999999</v>
      </c>
      <c r="D427" s="12">
        <v>3555.8330000000001</v>
      </c>
      <c r="E427" s="12">
        <v>10365.040000000001</v>
      </c>
    </row>
    <row r="428" spans="3:5" x14ac:dyDescent="0.2">
      <c r="C428" s="12">
        <v>3514.2220000000002</v>
      </c>
      <c r="D428" s="12">
        <v>4346.5619999999999</v>
      </c>
      <c r="E428" s="12">
        <v>6105.143</v>
      </c>
    </row>
    <row r="429" spans="3:5" x14ac:dyDescent="0.2">
      <c r="C429" s="12">
        <v>4481.125</v>
      </c>
      <c r="D429" s="12">
        <v>6055.0569999999998</v>
      </c>
      <c r="E429" s="12">
        <v>10060.74</v>
      </c>
    </row>
    <row r="430" spans="3:5" x14ac:dyDescent="0.2">
      <c r="C430" s="12">
        <v>6093.6790000000001</v>
      </c>
      <c r="D430" s="12">
        <v>4342.4290000000001</v>
      </c>
      <c r="E430" s="12">
        <v>9790.0529999999999</v>
      </c>
    </row>
    <row r="431" spans="3:5" x14ac:dyDescent="0.2">
      <c r="C431" s="12">
        <v>5102.7060000000001</v>
      </c>
      <c r="D431" s="12">
        <v>4813.5879999999997</v>
      </c>
      <c r="E431" s="12">
        <v>7338.857</v>
      </c>
    </row>
    <row r="432" spans="3:5" x14ac:dyDescent="0.2">
      <c r="C432" s="12">
        <v>4017.857</v>
      </c>
      <c r="D432" s="12">
        <v>5567.6</v>
      </c>
      <c r="E432" s="12">
        <v>7488.6</v>
      </c>
    </row>
    <row r="433" spans="3:5" x14ac:dyDescent="0.2">
      <c r="C433" s="12">
        <v>3984.75</v>
      </c>
      <c r="D433" s="12">
        <v>4571.7780000000002</v>
      </c>
      <c r="E433" s="12">
        <v>6648.9</v>
      </c>
    </row>
    <row r="434" spans="3:5" x14ac:dyDescent="0.2">
      <c r="C434" s="12">
        <v>3908</v>
      </c>
      <c r="D434" s="12">
        <v>5331.6840000000002</v>
      </c>
      <c r="E434" s="12">
        <v>8262.6820000000007</v>
      </c>
    </row>
    <row r="435" spans="3:5" x14ac:dyDescent="0.2">
      <c r="C435" s="12">
        <v>4138.3850000000002</v>
      </c>
      <c r="D435" s="12">
        <v>7051.7359999999999</v>
      </c>
      <c r="E435" s="12">
        <v>9040.75</v>
      </c>
    </row>
    <row r="436" spans="3:5" x14ac:dyDescent="0.2">
      <c r="C436" s="12">
        <v>3669.7139999999999</v>
      </c>
      <c r="D436" s="12">
        <v>4311.4620000000004</v>
      </c>
      <c r="E436" s="12">
        <v>5651.143</v>
      </c>
    </row>
    <row r="437" spans="3:5" x14ac:dyDescent="0.2">
      <c r="C437" s="12">
        <v>3658.5709999999999</v>
      </c>
      <c r="D437" s="12">
        <v>4024</v>
      </c>
      <c r="E437" s="12">
        <v>5131.5</v>
      </c>
    </row>
    <row r="438" spans="3:5" x14ac:dyDescent="0.2">
      <c r="C438" s="12">
        <v>3822</v>
      </c>
      <c r="D438" s="12">
        <v>4674.75</v>
      </c>
      <c r="E438" s="12">
        <v>9247.1560000000009</v>
      </c>
    </row>
    <row r="439" spans="3:5" x14ac:dyDescent="0.2">
      <c r="C439" s="12">
        <v>3934.3530000000001</v>
      </c>
      <c r="D439" s="12">
        <v>5061.125</v>
      </c>
      <c r="E439" s="12">
        <v>9522.5619999999999</v>
      </c>
    </row>
    <row r="440" spans="3:5" x14ac:dyDescent="0.2">
      <c r="C440" s="12">
        <v>4269.643</v>
      </c>
      <c r="D440" s="12">
        <v>3379.556</v>
      </c>
      <c r="E440" s="12">
        <v>6287.2</v>
      </c>
    </row>
    <row r="441" spans="3:5" x14ac:dyDescent="0.2">
      <c r="C441" s="12">
        <v>3924.7</v>
      </c>
      <c r="D441" s="12">
        <v>6351.2219999999998</v>
      </c>
      <c r="E441" s="12">
        <v>5770.75</v>
      </c>
    </row>
    <row r="442" spans="3:5" x14ac:dyDescent="0.2">
      <c r="C442" s="12">
        <v>5020.0469999999996</v>
      </c>
      <c r="D442" s="12">
        <v>4325.3329999999996</v>
      </c>
      <c r="E442" s="12">
        <v>9353.4480000000003</v>
      </c>
    </row>
    <row r="443" spans="3:5" x14ac:dyDescent="0.2">
      <c r="C443" s="12">
        <v>2776.259</v>
      </c>
      <c r="D443" s="12">
        <v>6087.7</v>
      </c>
      <c r="E443" s="12">
        <v>11378.43</v>
      </c>
    </row>
    <row r="444" spans="3:5" x14ac:dyDescent="0.2">
      <c r="C444" s="12">
        <v>4985.2139999999999</v>
      </c>
      <c r="D444" s="12">
        <v>4522.6000000000004</v>
      </c>
      <c r="E444" s="12">
        <v>9220.6640000000007</v>
      </c>
    </row>
    <row r="445" spans="3:5" x14ac:dyDescent="0.2">
      <c r="C445" s="12">
        <v>4822.2929999999997</v>
      </c>
      <c r="D445" s="12">
        <v>3646.857</v>
      </c>
      <c r="E445" s="12">
        <v>9422.7780000000002</v>
      </c>
    </row>
    <row r="446" spans="3:5" x14ac:dyDescent="0.2">
      <c r="C446" s="12">
        <v>3506.8180000000002</v>
      </c>
      <c r="D446" s="12">
        <v>4195.5</v>
      </c>
      <c r="E446" s="12">
        <v>5778.5450000000001</v>
      </c>
    </row>
    <row r="447" spans="3:5" x14ac:dyDescent="0.2">
      <c r="C447" s="12">
        <v>2927.6</v>
      </c>
      <c r="D447" s="12">
        <v>5705.9549999999999</v>
      </c>
      <c r="E447" s="12">
        <v>6037.7780000000002</v>
      </c>
    </row>
    <row r="448" spans="3:5" x14ac:dyDescent="0.2">
      <c r="C448" s="12">
        <v>2943.7890000000002</v>
      </c>
      <c r="D448" s="12">
        <v>3481.7779999999998</v>
      </c>
      <c r="E448" s="12">
        <v>7465.7139999999999</v>
      </c>
    </row>
    <row r="449" spans="3:5" x14ac:dyDescent="0.2">
      <c r="C449" s="12">
        <v>2861.6</v>
      </c>
      <c r="D449" s="12">
        <v>5607.3940000000002</v>
      </c>
      <c r="E449" s="12">
        <v>9587</v>
      </c>
    </row>
    <row r="450" spans="3:5" x14ac:dyDescent="0.2">
      <c r="C450" s="12">
        <v>4206.2669999999998</v>
      </c>
      <c r="D450" s="12">
        <v>3199.8</v>
      </c>
      <c r="E450" s="12">
        <v>8357.75</v>
      </c>
    </row>
    <row r="451" spans="3:5" x14ac:dyDescent="0.2">
      <c r="C451" s="12">
        <v>3018.2860000000001</v>
      </c>
      <c r="D451" s="12">
        <v>4225.25</v>
      </c>
      <c r="E451" s="12">
        <v>10322.549999999999</v>
      </c>
    </row>
    <row r="452" spans="3:5" x14ac:dyDescent="0.2">
      <c r="C452" s="12">
        <v>3202</v>
      </c>
      <c r="D452" s="12">
        <v>4599.87</v>
      </c>
      <c r="E452" s="12">
        <v>10476.540000000001</v>
      </c>
    </row>
    <row r="453" spans="3:5" x14ac:dyDescent="0.2">
      <c r="C453" s="12">
        <v>3393.3330000000001</v>
      </c>
      <c r="D453" s="12">
        <v>7383.3</v>
      </c>
      <c r="E453" s="12">
        <v>5625.8890000000001</v>
      </c>
    </row>
    <row r="454" spans="3:5" x14ac:dyDescent="0.2">
      <c r="C454" s="12">
        <v>4646.4440000000004</v>
      </c>
      <c r="D454" s="12">
        <v>4203.8180000000002</v>
      </c>
      <c r="E454" s="12">
        <v>9681.6139999999996</v>
      </c>
    </row>
    <row r="455" spans="3:5" x14ac:dyDescent="0.2">
      <c r="C455" s="12">
        <v>3665.5239999999999</v>
      </c>
      <c r="D455" s="12">
        <v>5485.3329999999996</v>
      </c>
      <c r="E455" s="12">
        <v>9957.5709999999999</v>
      </c>
    </row>
    <row r="456" spans="3:5" x14ac:dyDescent="0.2">
      <c r="C456" s="12">
        <v>2928</v>
      </c>
      <c r="D456" s="12">
        <v>3322.346</v>
      </c>
      <c r="E456" s="12">
        <v>4776.3329999999996</v>
      </c>
    </row>
    <row r="457" spans="3:5" x14ac:dyDescent="0.2">
      <c r="C457" s="12">
        <v>3932.1179999999999</v>
      </c>
      <c r="D457" s="12">
        <v>6652</v>
      </c>
      <c r="E457" s="12">
        <v>7349.75</v>
      </c>
    </row>
    <row r="458" spans="3:5" x14ac:dyDescent="0.2">
      <c r="C458" s="12">
        <v>3265.5709999999999</v>
      </c>
      <c r="D458" s="12">
        <v>3776.375</v>
      </c>
      <c r="E458" s="12">
        <v>10264.11</v>
      </c>
    </row>
    <row r="459" spans="3:5" x14ac:dyDescent="0.2">
      <c r="C459" s="12">
        <v>4831.857</v>
      </c>
      <c r="D459" s="12">
        <v>3639.6</v>
      </c>
      <c r="E459" s="12">
        <v>7263.8890000000001</v>
      </c>
    </row>
    <row r="460" spans="3:5" x14ac:dyDescent="0.2">
      <c r="C460" s="12">
        <v>2955.143</v>
      </c>
      <c r="D460" s="12">
        <v>3226.6669999999999</v>
      </c>
      <c r="E460" s="12">
        <v>11493.89</v>
      </c>
    </row>
    <row r="461" spans="3:5" x14ac:dyDescent="0.2">
      <c r="C461" s="12">
        <v>3303.75</v>
      </c>
      <c r="D461" s="12">
        <v>3967.7</v>
      </c>
      <c r="E461" s="12">
        <v>8549.4580000000005</v>
      </c>
    </row>
    <row r="462" spans="3:5" x14ac:dyDescent="0.2">
      <c r="C462" s="12">
        <v>2922.3330000000001</v>
      </c>
      <c r="D462" s="12">
        <v>2984.6669999999999</v>
      </c>
      <c r="E462" s="12">
        <v>6494.4290000000001</v>
      </c>
    </row>
    <row r="463" spans="3:5" x14ac:dyDescent="0.2">
      <c r="C463" s="12">
        <v>3074.4</v>
      </c>
      <c r="D463" s="12">
        <v>4483.7139999999999</v>
      </c>
      <c r="E463" s="12">
        <v>7047</v>
      </c>
    </row>
    <row r="464" spans="3:5" x14ac:dyDescent="0.2">
      <c r="C464" s="12">
        <v>4450.7139999999999</v>
      </c>
      <c r="D464" s="12">
        <v>5619.3329999999996</v>
      </c>
      <c r="E464" s="12">
        <v>10223.33</v>
      </c>
    </row>
    <row r="465" spans="3:5" x14ac:dyDescent="0.2">
      <c r="C465" s="12">
        <v>3687.7</v>
      </c>
      <c r="D465" s="12">
        <v>4870.1329999999998</v>
      </c>
      <c r="E465" s="12">
        <v>8772.8950000000004</v>
      </c>
    </row>
    <row r="466" spans="3:5" x14ac:dyDescent="0.2">
      <c r="C466" s="12">
        <v>3274.9290000000001</v>
      </c>
      <c r="D466" s="12">
        <v>6010</v>
      </c>
      <c r="E466" s="12">
        <v>10022.129999999999</v>
      </c>
    </row>
    <row r="467" spans="3:5" x14ac:dyDescent="0.2">
      <c r="C467" s="12">
        <v>3437.3330000000001</v>
      </c>
      <c r="D467" s="12">
        <v>3743</v>
      </c>
      <c r="E467" s="12">
        <v>10661.86</v>
      </c>
    </row>
    <row r="468" spans="3:5" x14ac:dyDescent="0.2">
      <c r="C468" s="12">
        <v>3031.5709999999999</v>
      </c>
      <c r="D468" s="12">
        <v>4344.7430000000004</v>
      </c>
      <c r="E468" s="12">
        <v>4460</v>
      </c>
    </row>
    <row r="469" spans="3:5" x14ac:dyDescent="0.2">
      <c r="C469" s="12">
        <v>3243.4</v>
      </c>
      <c r="D469" s="12">
        <v>5532.3329999999996</v>
      </c>
      <c r="E469" s="12">
        <v>10051.94</v>
      </c>
    </row>
    <row r="470" spans="3:5" x14ac:dyDescent="0.2">
      <c r="C470" s="12">
        <v>3371.143</v>
      </c>
      <c r="D470" s="12">
        <v>4257.0910000000003</v>
      </c>
      <c r="E470" s="12">
        <v>4717.4290000000001</v>
      </c>
    </row>
    <row r="471" spans="3:5" x14ac:dyDescent="0.2">
      <c r="C471" s="12">
        <v>2839.556</v>
      </c>
      <c r="D471" s="12">
        <v>4554.308</v>
      </c>
      <c r="E471" s="12">
        <v>8189.2</v>
      </c>
    </row>
    <row r="472" spans="3:5" x14ac:dyDescent="0.2">
      <c r="C472" s="12">
        <v>4020.3330000000001</v>
      </c>
      <c r="D472" s="12">
        <v>3190.3330000000001</v>
      </c>
      <c r="E472" s="12">
        <v>8802.6329999999998</v>
      </c>
    </row>
    <row r="473" spans="3:5" x14ac:dyDescent="0.2">
      <c r="C473" s="12">
        <v>3588.125</v>
      </c>
      <c r="D473" s="12">
        <v>5428.4709999999995</v>
      </c>
      <c r="E473" s="12">
        <v>9508.3680000000004</v>
      </c>
    </row>
    <row r="474" spans="3:5" x14ac:dyDescent="0.2">
      <c r="C474" s="12">
        <v>3515.3330000000001</v>
      </c>
      <c r="D474" s="12">
        <v>2844</v>
      </c>
      <c r="E474" s="12">
        <v>10446.700000000001</v>
      </c>
    </row>
    <row r="475" spans="3:5" x14ac:dyDescent="0.2">
      <c r="C475" s="12">
        <v>3167.3679999999999</v>
      </c>
      <c r="D475" s="12">
        <v>4456.45</v>
      </c>
      <c r="E475" s="12">
        <v>8596.6</v>
      </c>
    </row>
    <row r="476" spans="3:5" x14ac:dyDescent="0.2">
      <c r="C476" s="12">
        <v>3684.4290000000001</v>
      </c>
      <c r="D476" s="12">
        <v>4826.3909999999996</v>
      </c>
      <c r="E476" s="12">
        <v>8511.2549999999992</v>
      </c>
    </row>
    <row r="477" spans="3:5" x14ac:dyDescent="0.2">
      <c r="C477" s="12"/>
      <c r="D477" s="12">
        <v>3208.1669999999999</v>
      </c>
      <c r="E477" s="12">
        <v>8618.2379999999994</v>
      </c>
    </row>
    <row r="478" spans="3:5" x14ac:dyDescent="0.2">
      <c r="C478" s="12"/>
      <c r="D478" s="12">
        <v>4727.4859999999999</v>
      </c>
      <c r="E478" s="12">
        <v>8034.125</v>
      </c>
    </row>
    <row r="479" spans="3:5" x14ac:dyDescent="0.2">
      <c r="C479" s="12"/>
      <c r="D479" s="12">
        <v>4185.8999999999996</v>
      </c>
      <c r="E479" s="12">
        <v>7646.5619999999999</v>
      </c>
    </row>
    <row r="480" spans="3:5" x14ac:dyDescent="0.2">
      <c r="C480" s="12"/>
      <c r="D480" s="12">
        <v>3677</v>
      </c>
      <c r="E480" s="12">
        <v>9173.2860000000001</v>
      </c>
    </row>
    <row r="481" spans="3:5" x14ac:dyDescent="0.2">
      <c r="C481" s="12"/>
      <c r="D481" s="12">
        <v>3909.7</v>
      </c>
      <c r="E481" s="12">
        <v>10902.69</v>
      </c>
    </row>
    <row r="482" spans="3:5" x14ac:dyDescent="0.2">
      <c r="C482" s="12"/>
      <c r="D482" s="12">
        <v>6812.0910000000003</v>
      </c>
      <c r="E482" s="12">
        <v>10526.4</v>
      </c>
    </row>
    <row r="483" spans="3:5" x14ac:dyDescent="0.2">
      <c r="C483" s="12"/>
      <c r="D483" s="12">
        <v>5123.5259999999998</v>
      </c>
      <c r="E483" s="12">
        <v>6865.4669999999996</v>
      </c>
    </row>
    <row r="484" spans="3:5" x14ac:dyDescent="0.2">
      <c r="C484" s="12"/>
      <c r="D484" s="12">
        <v>5333.692</v>
      </c>
      <c r="E484" s="12">
        <v>8522.3510000000006</v>
      </c>
    </row>
    <row r="485" spans="3:5" x14ac:dyDescent="0.2">
      <c r="C485" s="12"/>
      <c r="D485" s="12">
        <v>4024.6</v>
      </c>
      <c r="E485" s="12">
        <v>8300.375</v>
      </c>
    </row>
    <row r="486" spans="3:5" x14ac:dyDescent="0.2">
      <c r="C486" s="12"/>
      <c r="D486" s="12">
        <v>3806.1669999999999</v>
      </c>
      <c r="E486" s="12">
        <v>9293.4470000000001</v>
      </c>
    </row>
    <row r="487" spans="3:5" x14ac:dyDescent="0.2">
      <c r="C487" s="12"/>
      <c r="D487" s="12">
        <v>4764.4290000000001</v>
      </c>
      <c r="E487" s="12">
        <v>7802.75</v>
      </c>
    </row>
    <row r="488" spans="3:5" x14ac:dyDescent="0.2">
      <c r="C488" s="12"/>
      <c r="D488" s="12">
        <v>4564.125</v>
      </c>
      <c r="E488" s="12">
        <v>7895.4549999999999</v>
      </c>
    </row>
    <row r="489" spans="3:5" x14ac:dyDescent="0.2">
      <c r="C489" s="12"/>
      <c r="D489" s="12">
        <v>4221.6880000000001</v>
      </c>
      <c r="E489" s="12">
        <v>5098.6670000000004</v>
      </c>
    </row>
    <row r="490" spans="3:5" x14ac:dyDescent="0.2">
      <c r="C490" s="12"/>
      <c r="D490" s="12">
        <v>5029.8459999999995</v>
      </c>
      <c r="E490" s="12">
        <v>9063.4549999999999</v>
      </c>
    </row>
    <row r="491" spans="3:5" x14ac:dyDescent="0.2">
      <c r="C491" s="12"/>
      <c r="D491" s="12">
        <v>5334.2309999999998</v>
      </c>
      <c r="E491" s="12">
        <v>8950</v>
      </c>
    </row>
    <row r="492" spans="3:5" x14ac:dyDescent="0.2">
      <c r="C492" s="12"/>
      <c r="D492" s="12">
        <v>4689.1589999999997</v>
      </c>
      <c r="E492" s="12">
        <v>8255.1540000000005</v>
      </c>
    </row>
    <row r="493" spans="3:5" x14ac:dyDescent="0.2">
      <c r="C493" s="12"/>
      <c r="D493" s="12">
        <v>4380.8180000000002</v>
      </c>
      <c r="E493" s="12">
        <v>8862.8819999999996</v>
      </c>
    </row>
    <row r="494" spans="3:5" x14ac:dyDescent="0.2">
      <c r="C494" s="12"/>
      <c r="D494" s="12">
        <v>4157.4570000000003</v>
      </c>
      <c r="E494" s="12">
        <v>5081</v>
      </c>
    </row>
    <row r="495" spans="3:5" x14ac:dyDescent="0.2">
      <c r="C495" s="12"/>
      <c r="D495" s="12">
        <v>6278.0770000000002</v>
      </c>
      <c r="E495" s="12">
        <v>7157.1180000000004</v>
      </c>
    </row>
    <row r="496" spans="3:5" x14ac:dyDescent="0.2">
      <c r="C496" s="12"/>
      <c r="D496" s="12">
        <v>4053.75</v>
      </c>
      <c r="E496" s="12">
        <v>8069.143</v>
      </c>
    </row>
    <row r="497" spans="3:5" x14ac:dyDescent="0.2">
      <c r="C497" s="12"/>
      <c r="D497" s="12">
        <v>4125.3909999999996</v>
      </c>
      <c r="E497" s="12">
        <v>7622.8639999999996</v>
      </c>
    </row>
    <row r="498" spans="3:5" x14ac:dyDescent="0.2">
      <c r="C498" s="12"/>
      <c r="D498" s="12">
        <v>4618</v>
      </c>
      <c r="E498" s="12">
        <v>6196</v>
      </c>
    </row>
    <row r="499" spans="3:5" x14ac:dyDescent="0.2">
      <c r="C499" s="12"/>
      <c r="D499" s="12">
        <v>4988.7269999999999</v>
      </c>
      <c r="E499" s="12">
        <v>9025.0769999999993</v>
      </c>
    </row>
    <row r="500" spans="3:5" x14ac:dyDescent="0.2">
      <c r="C500" s="12"/>
      <c r="D500" s="12">
        <v>4718.3329999999996</v>
      </c>
      <c r="E500" s="12">
        <v>6727.3639999999996</v>
      </c>
    </row>
    <row r="501" spans="3:5" x14ac:dyDescent="0.2">
      <c r="C501" s="12"/>
      <c r="D501" s="12">
        <v>4866.8459999999995</v>
      </c>
      <c r="E501" s="12">
        <v>5652.625</v>
      </c>
    </row>
    <row r="502" spans="3:5" x14ac:dyDescent="0.2">
      <c r="C502" s="12"/>
      <c r="D502" s="12">
        <v>3987.5</v>
      </c>
      <c r="E502" s="12">
        <v>9085.4439999999995</v>
      </c>
    </row>
    <row r="503" spans="3:5" x14ac:dyDescent="0.2">
      <c r="C503" s="12"/>
      <c r="D503" s="12">
        <v>4417.2730000000001</v>
      </c>
      <c r="E503" s="12">
        <v>5645.5</v>
      </c>
    </row>
    <row r="504" spans="3:5" x14ac:dyDescent="0.2">
      <c r="C504" s="12"/>
      <c r="D504" s="12">
        <v>4923.1540000000005</v>
      </c>
      <c r="E504" s="12">
        <v>4026.6</v>
      </c>
    </row>
    <row r="505" spans="3:5" x14ac:dyDescent="0.2">
      <c r="C505" s="12"/>
      <c r="D505" s="12">
        <v>4291.0590000000002</v>
      </c>
      <c r="E505" s="12">
        <v>8778.6489999999994</v>
      </c>
    </row>
    <row r="506" spans="3:5" x14ac:dyDescent="0.2">
      <c r="C506" s="12"/>
      <c r="D506" s="12">
        <v>3406</v>
      </c>
      <c r="E506" s="12">
        <v>9419.4</v>
      </c>
    </row>
    <row r="507" spans="3:5" x14ac:dyDescent="0.2">
      <c r="C507" s="12"/>
      <c r="D507" s="12">
        <v>4780</v>
      </c>
      <c r="E507" s="12">
        <v>9254.2860000000001</v>
      </c>
    </row>
    <row r="508" spans="3:5" x14ac:dyDescent="0.2">
      <c r="C508" s="12"/>
      <c r="D508" s="12">
        <v>3976.4380000000001</v>
      </c>
      <c r="E508" s="12">
        <v>10776.69</v>
      </c>
    </row>
    <row r="509" spans="3:5" x14ac:dyDescent="0.2">
      <c r="C509" s="12"/>
      <c r="D509" s="12">
        <v>3797.125</v>
      </c>
      <c r="E509" s="12">
        <v>6200.6</v>
      </c>
    </row>
    <row r="510" spans="3:5" x14ac:dyDescent="0.2">
      <c r="C510" s="12"/>
      <c r="D510" s="12">
        <v>4884.8950000000004</v>
      </c>
      <c r="E510" s="12">
        <v>7085.6450000000004</v>
      </c>
    </row>
    <row r="511" spans="3:5" x14ac:dyDescent="0.2">
      <c r="C511" s="12"/>
      <c r="D511" s="12">
        <v>4590.125</v>
      </c>
      <c r="E511" s="12">
        <v>8759.0949999999993</v>
      </c>
    </row>
    <row r="512" spans="3:5" x14ac:dyDescent="0.2">
      <c r="C512" s="12"/>
      <c r="D512" s="12">
        <v>3705.857</v>
      </c>
      <c r="E512" s="12">
        <v>9522.59</v>
      </c>
    </row>
    <row r="513" spans="3:5" x14ac:dyDescent="0.2">
      <c r="C513" s="12"/>
      <c r="D513" s="12">
        <v>4629.6670000000004</v>
      </c>
      <c r="E513" s="12">
        <v>8616.75</v>
      </c>
    </row>
    <row r="514" spans="3:5" x14ac:dyDescent="0.2">
      <c r="C514" s="12"/>
      <c r="D514" s="12">
        <v>4271.3329999999996</v>
      </c>
      <c r="E514" s="12">
        <v>8417</v>
      </c>
    </row>
    <row r="515" spans="3:5" x14ac:dyDescent="0.2">
      <c r="C515" s="12"/>
      <c r="D515" s="12">
        <v>3433</v>
      </c>
      <c r="E515" s="12">
        <v>4265</v>
      </c>
    </row>
    <row r="516" spans="3:5" x14ac:dyDescent="0.2">
      <c r="C516" s="12"/>
      <c r="D516" s="12">
        <v>3419</v>
      </c>
      <c r="E516" s="12">
        <v>5877.4620000000004</v>
      </c>
    </row>
    <row r="517" spans="3:5" x14ac:dyDescent="0.2">
      <c r="C517" s="12"/>
      <c r="D517" s="12">
        <v>4552.6000000000004</v>
      </c>
      <c r="E517" s="12">
        <v>5069</v>
      </c>
    </row>
    <row r="518" spans="3:5" x14ac:dyDescent="0.2">
      <c r="C518" s="12"/>
      <c r="D518" s="12">
        <v>3191.1669999999999</v>
      </c>
      <c r="E518" s="12">
        <v>8504.1880000000001</v>
      </c>
    </row>
    <row r="519" spans="3:5" x14ac:dyDescent="0.2">
      <c r="C519" s="12"/>
      <c r="D519" s="12">
        <v>3486.2</v>
      </c>
      <c r="E519" s="12">
        <v>10730.74</v>
      </c>
    </row>
    <row r="520" spans="3:5" x14ac:dyDescent="0.2">
      <c r="C520" s="12"/>
      <c r="D520" s="12">
        <v>4565.75</v>
      </c>
      <c r="E520" s="12">
        <v>8229.6470000000008</v>
      </c>
    </row>
    <row r="521" spans="3:5" x14ac:dyDescent="0.2">
      <c r="C521" s="12"/>
      <c r="D521" s="12">
        <v>3756</v>
      </c>
      <c r="E521" s="12">
        <v>8324.5</v>
      </c>
    </row>
    <row r="522" spans="3:5" x14ac:dyDescent="0.2">
      <c r="C522" s="12"/>
      <c r="D522" s="12">
        <v>6559.9409999999998</v>
      </c>
      <c r="E522" s="12">
        <v>10285.33</v>
      </c>
    </row>
    <row r="523" spans="3:5" x14ac:dyDescent="0.2">
      <c r="C523" s="12"/>
      <c r="D523" s="12">
        <v>3710.3330000000001</v>
      </c>
      <c r="E523" s="12">
        <v>8858.6299999999992</v>
      </c>
    </row>
    <row r="524" spans="3:5" x14ac:dyDescent="0.2">
      <c r="C524" s="12"/>
      <c r="D524" s="12">
        <v>7786.7139999999999</v>
      </c>
      <c r="E524" s="12">
        <v>8023.174</v>
      </c>
    </row>
    <row r="525" spans="3:5" x14ac:dyDescent="0.2">
      <c r="C525" s="12"/>
      <c r="D525" s="12">
        <v>4168.8180000000002</v>
      </c>
      <c r="E525" s="12">
        <v>5974.643</v>
      </c>
    </row>
    <row r="526" spans="3:5" x14ac:dyDescent="0.2">
      <c r="C526" s="12"/>
      <c r="D526" s="12">
        <v>4150.7269999999999</v>
      </c>
      <c r="E526" s="12">
        <v>9785.857</v>
      </c>
    </row>
    <row r="527" spans="3:5" x14ac:dyDescent="0.2">
      <c r="C527" s="12"/>
      <c r="D527" s="12">
        <v>4765.067</v>
      </c>
      <c r="E527" s="12">
        <v>7350.8670000000002</v>
      </c>
    </row>
    <row r="528" spans="3:5" x14ac:dyDescent="0.2">
      <c r="C528" s="12"/>
      <c r="D528" s="12">
        <v>3978.8180000000002</v>
      </c>
      <c r="E528" s="12">
        <v>10790.65</v>
      </c>
    </row>
    <row r="529" spans="3:5" x14ac:dyDescent="0.2">
      <c r="C529" s="12"/>
      <c r="D529" s="12">
        <v>6224.7139999999999</v>
      </c>
      <c r="E529" s="12">
        <v>9872.9089999999997</v>
      </c>
    </row>
    <row r="530" spans="3:5" x14ac:dyDescent="0.2">
      <c r="C530" s="12"/>
      <c r="D530" s="12">
        <v>6835.3159999999998</v>
      </c>
      <c r="E530" s="12">
        <v>9111.8289999999997</v>
      </c>
    </row>
    <row r="531" spans="3:5" x14ac:dyDescent="0.2">
      <c r="C531" s="12"/>
      <c r="D531" s="12">
        <v>6258</v>
      </c>
      <c r="E531" s="12">
        <v>11368.91</v>
      </c>
    </row>
    <row r="532" spans="3:5" x14ac:dyDescent="0.2">
      <c r="C532" s="12"/>
      <c r="D532" s="12">
        <v>6543.0529999999999</v>
      </c>
      <c r="E532" s="12">
        <v>9375.0159999999996</v>
      </c>
    </row>
    <row r="533" spans="3:5" x14ac:dyDescent="0.2">
      <c r="C533" s="12"/>
      <c r="D533" s="12">
        <v>5943</v>
      </c>
      <c r="E533" s="12">
        <v>9406.4639999999999</v>
      </c>
    </row>
    <row r="534" spans="3:5" x14ac:dyDescent="0.2">
      <c r="C534" s="12"/>
      <c r="D534" s="12">
        <v>6444.375</v>
      </c>
      <c r="E534" s="12">
        <v>5900.3329999999996</v>
      </c>
    </row>
    <row r="535" spans="3:5" x14ac:dyDescent="0.2">
      <c r="C535" s="12"/>
      <c r="D535" s="12">
        <v>8676.4480000000003</v>
      </c>
      <c r="E535" s="12">
        <v>5636.0709999999999</v>
      </c>
    </row>
    <row r="536" spans="3:5" x14ac:dyDescent="0.2">
      <c r="C536" s="12"/>
      <c r="D536" s="12">
        <v>8759.3119999999999</v>
      </c>
      <c r="E536" s="12">
        <v>6877.2629999999999</v>
      </c>
    </row>
    <row r="537" spans="3:5" x14ac:dyDescent="0.2">
      <c r="C537" s="12"/>
      <c r="D537" s="12">
        <v>5534.7139999999999</v>
      </c>
      <c r="E537" s="12">
        <v>3420.8</v>
      </c>
    </row>
    <row r="538" spans="3:5" x14ac:dyDescent="0.2">
      <c r="C538" s="12"/>
      <c r="D538" s="12">
        <v>10316.728999999999</v>
      </c>
      <c r="E538" s="12">
        <v>8766.0519999999997</v>
      </c>
    </row>
    <row r="539" spans="3:5" x14ac:dyDescent="0.2">
      <c r="C539" s="12"/>
      <c r="D539" s="12">
        <v>4753.6670000000004</v>
      </c>
      <c r="E539" s="12">
        <v>9262.6139999999996</v>
      </c>
    </row>
    <row r="540" spans="3:5" x14ac:dyDescent="0.2">
      <c r="C540" s="12"/>
      <c r="D540" s="12">
        <v>9191.5450000000001</v>
      </c>
      <c r="E540" s="12">
        <v>9889.7929999999997</v>
      </c>
    </row>
    <row r="541" spans="3:5" x14ac:dyDescent="0.2">
      <c r="C541" s="12"/>
      <c r="D541" s="12">
        <v>10800.581</v>
      </c>
      <c r="E541" s="12">
        <v>8950.6820000000007</v>
      </c>
    </row>
    <row r="542" spans="3:5" x14ac:dyDescent="0.2">
      <c r="C542" s="12"/>
      <c r="D542" s="12">
        <v>9763.0869999999995</v>
      </c>
      <c r="E542" s="12">
        <v>9539.2000000000007</v>
      </c>
    </row>
    <row r="543" spans="3:5" x14ac:dyDescent="0.2">
      <c r="C543" s="12"/>
      <c r="D543" s="12">
        <v>9455.7860000000001</v>
      </c>
      <c r="E543" s="12">
        <v>4113.2860000000001</v>
      </c>
    </row>
    <row r="544" spans="3:5" x14ac:dyDescent="0.2">
      <c r="C544" s="12"/>
      <c r="D544" s="12">
        <v>6698</v>
      </c>
      <c r="E544" s="12">
        <v>6789.2730000000001</v>
      </c>
    </row>
    <row r="545" spans="3:5" x14ac:dyDescent="0.2">
      <c r="C545" s="12"/>
      <c r="D545" s="12">
        <v>7660</v>
      </c>
      <c r="E545" s="12">
        <v>8695.1970000000001</v>
      </c>
    </row>
    <row r="546" spans="3:5" x14ac:dyDescent="0.2">
      <c r="C546" s="12"/>
      <c r="D546" s="12">
        <v>9103.5450000000001</v>
      </c>
      <c r="E546" s="12">
        <v>5559.2860000000001</v>
      </c>
    </row>
    <row r="547" spans="3:5" x14ac:dyDescent="0.2">
      <c r="C547" s="12"/>
      <c r="D547" s="12">
        <v>8587.7649999999994</v>
      </c>
      <c r="E547" s="12">
        <v>11067.31</v>
      </c>
    </row>
    <row r="548" spans="3:5" x14ac:dyDescent="0.2">
      <c r="C548" s="12"/>
      <c r="D548" s="12">
        <v>5683.875</v>
      </c>
      <c r="E548" s="12">
        <v>5228.75</v>
      </c>
    </row>
    <row r="549" spans="3:5" x14ac:dyDescent="0.2">
      <c r="C549" s="12"/>
      <c r="D549" s="12">
        <v>9370.76</v>
      </c>
      <c r="E549" s="12">
        <v>4948.4290000000001</v>
      </c>
    </row>
    <row r="550" spans="3:5" x14ac:dyDescent="0.2">
      <c r="C550" s="12"/>
      <c r="D550" s="12">
        <v>6015</v>
      </c>
      <c r="E550" s="12">
        <v>7643.35</v>
      </c>
    </row>
    <row r="551" spans="3:5" x14ac:dyDescent="0.2">
      <c r="C551" s="12"/>
      <c r="D551" s="12">
        <v>6568</v>
      </c>
      <c r="E551" s="12">
        <v>6382.2309999999998</v>
      </c>
    </row>
    <row r="552" spans="3:5" x14ac:dyDescent="0.2">
      <c r="C552" s="12"/>
      <c r="D552" s="12">
        <v>9850.3080000000009</v>
      </c>
      <c r="E552" s="12">
        <v>7936.5910000000003</v>
      </c>
    </row>
    <row r="553" spans="3:5" x14ac:dyDescent="0.2">
      <c r="C553" s="12"/>
      <c r="D553" s="12">
        <v>7618.3440000000001</v>
      </c>
      <c r="E553" s="12">
        <v>6884.3119999999999</v>
      </c>
    </row>
    <row r="554" spans="3:5" x14ac:dyDescent="0.2">
      <c r="C554" s="12"/>
      <c r="D554" s="12">
        <v>6006.3329999999996</v>
      </c>
      <c r="E554" s="12">
        <v>9188.2939999999999</v>
      </c>
    </row>
    <row r="555" spans="3:5" x14ac:dyDescent="0.2">
      <c r="C555" s="12"/>
      <c r="D555" s="12">
        <v>8241.9519999999993</v>
      </c>
      <c r="E555" s="12">
        <v>10064.620000000001</v>
      </c>
    </row>
    <row r="556" spans="3:5" x14ac:dyDescent="0.2">
      <c r="C556" s="12"/>
      <c r="D556" s="12">
        <v>5999.143</v>
      </c>
      <c r="E556" s="12">
        <v>7500.7780000000002</v>
      </c>
    </row>
    <row r="557" spans="3:5" x14ac:dyDescent="0.2">
      <c r="C557" s="12"/>
      <c r="D557" s="12">
        <v>6509.5829999999996</v>
      </c>
      <c r="E557" s="12">
        <v>7612.1670000000004</v>
      </c>
    </row>
    <row r="558" spans="3:5" x14ac:dyDescent="0.2">
      <c r="C558" s="12"/>
      <c r="D558" s="12">
        <v>7712</v>
      </c>
      <c r="E558" s="12">
        <v>6035.5</v>
      </c>
    </row>
    <row r="559" spans="3:5" x14ac:dyDescent="0.2">
      <c r="C559" s="12"/>
      <c r="D559" s="12">
        <v>6424.5709999999999</v>
      </c>
      <c r="E559" s="12">
        <v>12139.88</v>
      </c>
    </row>
    <row r="560" spans="3:5" x14ac:dyDescent="0.2">
      <c r="C560" s="12"/>
      <c r="D560" s="12">
        <v>7336.75</v>
      </c>
      <c r="E560" s="12">
        <v>9583.7860000000001</v>
      </c>
    </row>
    <row r="561" spans="3:5" x14ac:dyDescent="0.2">
      <c r="C561" s="12"/>
      <c r="D561" s="12">
        <v>7092.8119999999999</v>
      </c>
      <c r="E561" s="12">
        <v>5725.143</v>
      </c>
    </row>
    <row r="562" spans="3:5" x14ac:dyDescent="0.2">
      <c r="C562" s="12"/>
      <c r="D562" s="12">
        <v>8666.25</v>
      </c>
      <c r="E562" s="12">
        <v>11260.53</v>
      </c>
    </row>
    <row r="563" spans="3:5" x14ac:dyDescent="0.2">
      <c r="C563" s="12"/>
      <c r="D563" s="12">
        <v>9354.527</v>
      </c>
      <c r="E563" s="12">
        <v>10004.73</v>
      </c>
    </row>
    <row r="564" spans="3:5" x14ac:dyDescent="0.2">
      <c r="C564" s="12"/>
      <c r="D564" s="12">
        <v>6702</v>
      </c>
      <c r="E564" s="12">
        <v>8372.8179999999993</v>
      </c>
    </row>
    <row r="565" spans="3:5" x14ac:dyDescent="0.2">
      <c r="C565" s="12"/>
      <c r="D565" s="12">
        <v>6553.3639999999996</v>
      </c>
      <c r="E565" s="12">
        <v>10215.56</v>
      </c>
    </row>
    <row r="566" spans="3:5" x14ac:dyDescent="0.2">
      <c r="C566" s="12"/>
      <c r="D566" s="12">
        <v>7767.75</v>
      </c>
      <c r="E566" s="12">
        <v>8416.3330000000005</v>
      </c>
    </row>
    <row r="567" spans="3:5" x14ac:dyDescent="0.2">
      <c r="C567" s="12"/>
      <c r="D567" s="12">
        <v>5462.6670000000004</v>
      </c>
      <c r="E567" s="12">
        <v>9528.1110000000008</v>
      </c>
    </row>
    <row r="568" spans="3:5" x14ac:dyDescent="0.2">
      <c r="C568" s="12"/>
      <c r="D568" s="12">
        <v>8845.0709999999999</v>
      </c>
      <c r="E568" s="12">
        <v>9607.8240000000005</v>
      </c>
    </row>
    <row r="569" spans="3:5" x14ac:dyDescent="0.2">
      <c r="C569" s="12"/>
      <c r="D569" s="12">
        <v>6871.6670000000004</v>
      </c>
      <c r="E569" s="12">
        <v>5974.8329999999996</v>
      </c>
    </row>
    <row r="570" spans="3:5" x14ac:dyDescent="0.2">
      <c r="C570" s="12"/>
      <c r="D570" s="12">
        <v>7450.4290000000001</v>
      </c>
      <c r="E570" s="12">
        <v>9776.0480000000007</v>
      </c>
    </row>
    <row r="571" spans="3:5" x14ac:dyDescent="0.2">
      <c r="C571" s="12"/>
      <c r="D571" s="12">
        <v>5306.8890000000001</v>
      </c>
      <c r="E571" s="12">
        <v>10094.120000000001</v>
      </c>
    </row>
    <row r="572" spans="3:5" x14ac:dyDescent="0.2">
      <c r="C572" s="12"/>
      <c r="D572" s="12">
        <v>6996.0529999999999</v>
      </c>
      <c r="E572" s="12">
        <v>9149.9619999999995</v>
      </c>
    </row>
    <row r="573" spans="3:5" x14ac:dyDescent="0.2">
      <c r="C573" s="12"/>
      <c r="D573" s="12">
        <v>6021.8329999999996</v>
      </c>
      <c r="E573" s="12">
        <v>4734</v>
      </c>
    </row>
    <row r="574" spans="3:5" x14ac:dyDescent="0.2">
      <c r="C574" s="12"/>
      <c r="D574" s="12">
        <v>9315.6959999999999</v>
      </c>
      <c r="E574" s="12">
        <v>7122.7139999999999</v>
      </c>
    </row>
    <row r="575" spans="3:5" x14ac:dyDescent="0.2">
      <c r="C575" s="12"/>
      <c r="D575" s="12">
        <v>6591.1670000000004</v>
      </c>
      <c r="E575" s="12">
        <v>8872.2139999999999</v>
      </c>
    </row>
    <row r="576" spans="3:5" x14ac:dyDescent="0.2">
      <c r="C576" s="12"/>
      <c r="D576" s="12">
        <v>9051.5450000000001</v>
      </c>
      <c r="E576" s="12">
        <v>11088.9</v>
      </c>
    </row>
    <row r="577" spans="3:5" x14ac:dyDescent="0.2">
      <c r="C577" s="12"/>
      <c r="D577" s="12">
        <v>8118.826</v>
      </c>
      <c r="E577" s="12">
        <v>4508.5</v>
      </c>
    </row>
    <row r="578" spans="3:5" x14ac:dyDescent="0.2">
      <c r="C578" s="12"/>
      <c r="D578" s="12">
        <v>5786.8890000000001</v>
      </c>
      <c r="E578" s="12">
        <v>5700</v>
      </c>
    </row>
    <row r="579" spans="3:5" x14ac:dyDescent="0.2">
      <c r="C579" s="12"/>
      <c r="D579" s="12">
        <v>6495.35</v>
      </c>
      <c r="E579" s="12">
        <v>10266.59</v>
      </c>
    </row>
    <row r="580" spans="3:5" x14ac:dyDescent="0.2">
      <c r="C580" s="12"/>
      <c r="D580" s="12">
        <v>7885.7650000000003</v>
      </c>
      <c r="E580" s="12">
        <v>4733.5</v>
      </c>
    </row>
    <row r="581" spans="3:5" x14ac:dyDescent="0.2">
      <c r="C581" s="12"/>
      <c r="D581" s="12">
        <v>9658.6</v>
      </c>
      <c r="E581" s="12">
        <v>5561.5</v>
      </c>
    </row>
    <row r="582" spans="3:5" x14ac:dyDescent="0.2">
      <c r="C582" s="12"/>
      <c r="D582" s="12">
        <v>9771.857</v>
      </c>
      <c r="E582" s="12">
        <v>9145.2669999999998</v>
      </c>
    </row>
    <row r="583" spans="3:5" x14ac:dyDescent="0.2">
      <c r="C583" s="12"/>
      <c r="D583" s="12">
        <v>8053.8180000000002</v>
      </c>
      <c r="E583" s="12">
        <v>7145.3329999999996</v>
      </c>
    </row>
    <row r="584" spans="3:5" x14ac:dyDescent="0.2">
      <c r="C584" s="12"/>
      <c r="D584" s="12">
        <v>9396.6669999999995</v>
      </c>
      <c r="E584" s="12">
        <v>6569.0770000000002</v>
      </c>
    </row>
    <row r="585" spans="3:5" x14ac:dyDescent="0.2">
      <c r="C585" s="12"/>
      <c r="D585" s="12">
        <v>12510.241</v>
      </c>
      <c r="E585" s="12">
        <v>11558.03</v>
      </c>
    </row>
    <row r="586" spans="3:5" x14ac:dyDescent="0.2">
      <c r="C586" s="12"/>
      <c r="D586" s="12">
        <v>11178.6</v>
      </c>
      <c r="E586" s="12">
        <v>8135.5879999999997</v>
      </c>
    </row>
    <row r="587" spans="3:5" x14ac:dyDescent="0.2">
      <c r="C587" s="12"/>
      <c r="D587" s="12">
        <v>11142.68</v>
      </c>
      <c r="E587" s="12">
        <v>12015.08</v>
      </c>
    </row>
    <row r="588" spans="3:5" x14ac:dyDescent="0.2">
      <c r="C588" s="12"/>
      <c r="D588" s="12">
        <v>9799.8889999999992</v>
      </c>
      <c r="E588" s="12">
        <v>9928.2170000000006</v>
      </c>
    </row>
    <row r="589" spans="3:5" x14ac:dyDescent="0.2">
      <c r="C589" s="12"/>
      <c r="D589" s="12">
        <v>8122.6670000000004</v>
      </c>
      <c r="E589" s="12">
        <v>12895.66</v>
      </c>
    </row>
    <row r="590" spans="3:5" x14ac:dyDescent="0.2">
      <c r="C590" s="12"/>
      <c r="D590" s="12">
        <v>10793.81</v>
      </c>
      <c r="E590" s="12">
        <v>9425.5740000000005</v>
      </c>
    </row>
    <row r="591" spans="3:5" x14ac:dyDescent="0.2">
      <c r="C591" s="12"/>
      <c r="D591" s="12">
        <v>12234.867</v>
      </c>
      <c r="E591" s="12">
        <v>10634.03</v>
      </c>
    </row>
    <row r="592" spans="3:5" x14ac:dyDescent="0.2">
      <c r="C592" s="12"/>
      <c r="D592" s="12">
        <v>8620.1110000000008</v>
      </c>
      <c r="E592" s="12">
        <v>5703.2219999999998</v>
      </c>
    </row>
    <row r="593" spans="3:5" x14ac:dyDescent="0.2">
      <c r="C593" s="12"/>
      <c r="D593" s="12">
        <v>11032.538</v>
      </c>
      <c r="E593" s="12">
        <v>8838.4240000000009</v>
      </c>
    </row>
    <row r="594" spans="3:5" x14ac:dyDescent="0.2">
      <c r="C594" s="12"/>
      <c r="D594" s="12">
        <v>11809.166999999999</v>
      </c>
      <c r="E594" s="12">
        <v>10162.16</v>
      </c>
    </row>
    <row r="595" spans="3:5" x14ac:dyDescent="0.2">
      <c r="C595" s="12"/>
      <c r="D595" s="12">
        <v>12216.81</v>
      </c>
      <c r="E595" s="12">
        <v>7727.24</v>
      </c>
    </row>
    <row r="596" spans="3:5" x14ac:dyDescent="0.2">
      <c r="C596" s="12"/>
      <c r="D596" s="12">
        <v>11639.615</v>
      </c>
      <c r="E596" s="12">
        <v>4752.857</v>
      </c>
    </row>
    <row r="597" spans="3:5" x14ac:dyDescent="0.2">
      <c r="C597" s="12"/>
      <c r="D597" s="12">
        <v>8870.8330000000005</v>
      </c>
      <c r="E597" s="12">
        <v>7178.1109999999999</v>
      </c>
    </row>
    <row r="598" spans="3:5" x14ac:dyDescent="0.2">
      <c r="C598" s="12"/>
      <c r="D598" s="12">
        <v>9547.0769999999993</v>
      </c>
      <c r="E598" s="12">
        <v>5839.7</v>
      </c>
    </row>
    <row r="599" spans="3:5" x14ac:dyDescent="0.2">
      <c r="C599" s="12"/>
      <c r="D599" s="12">
        <v>11228.562</v>
      </c>
      <c r="E599" s="12">
        <v>7458.8</v>
      </c>
    </row>
    <row r="600" spans="3:5" x14ac:dyDescent="0.2">
      <c r="C600" s="12"/>
      <c r="D600" s="12">
        <v>8099.8459999999995</v>
      </c>
      <c r="E600" s="12">
        <v>5993.5709999999999</v>
      </c>
    </row>
    <row r="601" spans="3:5" x14ac:dyDescent="0.2">
      <c r="C601" s="12"/>
      <c r="D601" s="12">
        <v>9363.02</v>
      </c>
      <c r="E601" s="12">
        <v>9756.2800000000007</v>
      </c>
    </row>
    <row r="602" spans="3:5" x14ac:dyDescent="0.2">
      <c r="C602" s="12"/>
      <c r="D602" s="12">
        <v>5717.5</v>
      </c>
      <c r="E602" s="12">
        <v>8819.7890000000007</v>
      </c>
    </row>
    <row r="603" spans="3:5" x14ac:dyDescent="0.2">
      <c r="C603" s="12"/>
      <c r="D603" s="12">
        <v>7712.75</v>
      </c>
      <c r="E603" s="12">
        <v>9840.5709999999999</v>
      </c>
    </row>
    <row r="604" spans="3:5" x14ac:dyDescent="0.2">
      <c r="C604" s="12"/>
      <c r="D604" s="12">
        <v>10684.118</v>
      </c>
      <c r="E604" s="12">
        <v>10093.129999999999</v>
      </c>
    </row>
    <row r="605" spans="3:5" x14ac:dyDescent="0.2">
      <c r="C605" s="12"/>
      <c r="D605" s="12">
        <v>7009.125</v>
      </c>
      <c r="E605" s="12">
        <v>10177.129999999999</v>
      </c>
    </row>
    <row r="606" spans="3:5" x14ac:dyDescent="0.2">
      <c r="C606" s="12"/>
      <c r="D606" s="12">
        <v>7604.8890000000001</v>
      </c>
      <c r="E606" s="12">
        <v>10143.34</v>
      </c>
    </row>
    <row r="607" spans="3:5" x14ac:dyDescent="0.2">
      <c r="C607" s="12"/>
      <c r="D607" s="12">
        <v>9382.2729999999992</v>
      </c>
      <c r="E607" s="12">
        <v>8360.8119999999999</v>
      </c>
    </row>
    <row r="608" spans="3:5" x14ac:dyDescent="0.2">
      <c r="C608" s="12"/>
      <c r="D608" s="12">
        <v>10441.391</v>
      </c>
      <c r="E608" s="12">
        <v>9903.2690000000002</v>
      </c>
    </row>
    <row r="609" spans="3:5" x14ac:dyDescent="0.2">
      <c r="C609" s="12"/>
      <c r="D609" s="12">
        <v>7495</v>
      </c>
      <c r="E609" s="12">
        <v>6505.25</v>
      </c>
    </row>
    <row r="610" spans="3:5" x14ac:dyDescent="0.2">
      <c r="C610" s="12"/>
      <c r="D610" s="12">
        <v>9368</v>
      </c>
      <c r="E610" s="12">
        <v>10051.049999999999</v>
      </c>
    </row>
    <row r="611" spans="3:5" x14ac:dyDescent="0.2">
      <c r="C611" s="12"/>
      <c r="D611" s="12">
        <v>6704.5559999999996</v>
      </c>
      <c r="E611" s="12">
        <v>9146.8439999999991</v>
      </c>
    </row>
    <row r="612" spans="3:5" x14ac:dyDescent="0.2">
      <c r="C612" s="12"/>
      <c r="D612" s="12">
        <v>6183.3329999999996</v>
      </c>
      <c r="E612" s="12">
        <v>10752.41</v>
      </c>
    </row>
    <row r="613" spans="3:5" x14ac:dyDescent="0.2">
      <c r="C613" s="12"/>
      <c r="D613" s="12">
        <v>8699.6470000000008</v>
      </c>
      <c r="E613" s="12">
        <v>5700.4440000000004</v>
      </c>
    </row>
    <row r="614" spans="3:5" x14ac:dyDescent="0.2">
      <c r="C614" s="12"/>
      <c r="D614" s="12">
        <v>9082.8950000000004</v>
      </c>
      <c r="E614" s="12">
        <v>8661.2669999999998</v>
      </c>
    </row>
    <row r="615" spans="3:5" x14ac:dyDescent="0.2">
      <c r="C615" s="12"/>
      <c r="D615" s="12">
        <v>5135.5709999999999</v>
      </c>
      <c r="E615" s="12">
        <v>5340.1109999999999</v>
      </c>
    </row>
    <row r="616" spans="3:5" x14ac:dyDescent="0.2">
      <c r="C616" s="12"/>
      <c r="D616" s="12">
        <v>8015.9470000000001</v>
      </c>
      <c r="E616" s="12">
        <v>10890.3</v>
      </c>
    </row>
    <row r="617" spans="3:5" x14ac:dyDescent="0.2">
      <c r="C617" s="12"/>
      <c r="D617" s="12">
        <v>6797.7219999999998</v>
      </c>
      <c r="E617" s="12">
        <v>11484.26</v>
      </c>
    </row>
    <row r="618" spans="3:5" x14ac:dyDescent="0.2">
      <c r="C618" s="12"/>
      <c r="D618" s="12">
        <v>5124.6670000000004</v>
      </c>
      <c r="E618" s="12">
        <v>5680.143</v>
      </c>
    </row>
    <row r="619" spans="3:5" x14ac:dyDescent="0.2">
      <c r="C619" s="12"/>
      <c r="D619" s="12">
        <v>10753.451999999999</v>
      </c>
      <c r="E619" s="12">
        <v>10755.1</v>
      </c>
    </row>
    <row r="620" spans="3:5" x14ac:dyDescent="0.2">
      <c r="C620" s="12"/>
      <c r="D620" s="12">
        <v>7056.4</v>
      </c>
      <c r="E620" s="12">
        <v>10271.879999999999</v>
      </c>
    </row>
    <row r="621" spans="3:5" x14ac:dyDescent="0.2">
      <c r="C621" s="12"/>
      <c r="D621" s="12">
        <v>7150.6</v>
      </c>
      <c r="E621" s="12">
        <v>5050.6670000000004</v>
      </c>
    </row>
    <row r="622" spans="3:5" x14ac:dyDescent="0.2">
      <c r="C622" s="12"/>
      <c r="D622" s="12">
        <v>8841</v>
      </c>
      <c r="E622" s="12">
        <v>7625.9</v>
      </c>
    </row>
    <row r="623" spans="3:5" x14ac:dyDescent="0.2">
      <c r="C623" s="12"/>
      <c r="D623" s="12">
        <v>9325.375</v>
      </c>
      <c r="E623" s="12">
        <v>6994.7</v>
      </c>
    </row>
    <row r="624" spans="3:5" x14ac:dyDescent="0.2">
      <c r="C624" s="12"/>
      <c r="D624" s="12">
        <v>6950.7</v>
      </c>
      <c r="E624" s="12">
        <v>7577.1040000000003</v>
      </c>
    </row>
    <row r="625" spans="3:5" x14ac:dyDescent="0.2">
      <c r="C625" s="12"/>
      <c r="D625" s="12">
        <v>7165.933</v>
      </c>
      <c r="E625" s="12">
        <v>8109.9380000000001</v>
      </c>
    </row>
    <row r="626" spans="3:5" x14ac:dyDescent="0.2">
      <c r="C626" s="12"/>
      <c r="D626" s="12">
        <v>7239.1049999999996</v>
      </c>
      <c r="E626" s="12">
        <v>8775.4380000000001</v>
      </c>
    </row>
    <row r="627" spans="3:5" x14ac:dyDescent="0.2">
      <c r="C627" s="12"/>
      <c r="D627" s="12">
        <v>10162.717000000001</v>
      </c>
      <c r="E627" s="12">
        <v>9903.5329999999994</v>
      </c>
    </row>
    <row r="628" spans="3:5" x14ac:dyDescent="0.2">
      <c r="C628" s="12"/>
      <c r="D628" s="12">
        <v>7909.1760000000004</v>
      </c>
      <c r="E628" s="12">
        <v>9617.5</v>
      </c>
    </row>
    <row r="629" spans="3:5" x14ac:dyDescent="0.2">
      <c r="C629" s="12"/>
      <c r="D629" s="12">
        <v>8222.875</v>
      </c>
      <c r="E629" s="12">
        <v>5867.125</v>
      </c>
    </row>
    <row r="630" spans="3:5" x14ac:dyDescent="0.2">
      <c r="C630" s="12"/>
      <c r="D630" s="12">
        <v>10535.571</v>
      </c>
      <c r="E630" s="12">
        <v>6871.6670000000004</v>
      </c>
    </row>
    <row r="631" spans="3:5" x14ac:dyDescent="0.2">
      <c r="C631" s="12"/>
      <c r="D631" s="12">
        <v>7562.2860000000001</v>
      </c>
      <c r="E631" s="12">
        <v>13314</v>
      </c>
    </row>
    <row r="632" spans="3:5" x14ac:dyDescent="0.2">
      <c r="C632" s="12"/>
      <c r="D632" s="12">
        <v>4487.7139999999999</v>
      </c>
      <c r="E632" s="12">
        <v>13648.53</v>
      </c>
    </row>
    <row r="633" spans="3:5" x14ac:dyDescent="0.2">
      <c r="C633" s="12"/>
      <c r="D633" s="12">
        <v>6401.4</v>
      </c>
      <c r="E633" s="12">
        <v>13739.48</v>
      </c>
    </row>
    <row r="634" spans="3:5" x14ac:dyDescent="0.2">
      <c r="C634" s="12"/>
      <c r="D634" s="12">
        <v>9142.875</v>
      </c>
      <c r="E634" s="12">
        <v>13367.11</v>
      </c>
    </row>
    <row r="635" spans="3:5" x14ac:dyDescent="0.2">
      <c r="C635" s="12"/>
      <c r="D635" s="12">
        <v>6621.2860000000001</v>
      </c>
      <c r="E635" s="12">
        <v>13344.19</v>
      </c>
    </row>
    <row r="636" spans="3:5" x14ac:dyDescent="0.2">
      <c r="C636" s="12"/>
      <c r="D636" s="12">
        <v>9365.5</v>
      </c>
      <c r="E636" s="12">
        <v>13904</v>
      </c>
    </row>
    <row r="637" spans="3:5" x14ac:dyDescent="0.2">
      <c r="C637" s="12"/>
      <c r="D637" s="12">
        <v>8845.3330000000005</v>
      </c>
      <c r="E637" s="12">
        <v>13789.88</v>
      </c>
    </row>
    <row r="638" spans="3:5" x14ac:dyDescent="0.2">
      <c r="C638" s="12"/>
      <c r="D638" s="12">
        <v>6987.9170000000004</v>
      </c>
      <c r="E638" s="12">
        <v>13624.29</v>
      </c>
    </row>
    <row r="639" spans="3:5" x14ac:dyDescent="0.2">
      <c r="C639" s="12"/>
      <c r="D639" s="12">
        <v>6601.375</v>
      </c>
      <c r="E639" s="12">
        <v>13147.72</v>
      </c>
    </row>
    <row r="640" spans="3:5" x14ac:dyDescent="0.2">
      <c r="C640" s="12"/>
      <c r="D640" s="12">
        <v>8106.25</v>
      </c>
      <c r="E640" s="12">
        <v>11049.56</v>
      </c>
    </row>
    <row r="641" spans="3:5" x14ac:dyDescent="0.2">
      <c r="C641" s="12"/>
      <c r="D641" s="12">
        <v>9609.7939999999999</v>
      </c>
      <c r="E641" s="12">
        <v>12028.5</v>
      </c>
    </row>
    <row r="642" spans="3:5" x14ac:dyDescent="0.2">
      <c r="C642" s="12"/>
      <c r="D642" s="12">
        <v>6403.7780000000002</v>
      </c>
      <c r="E642" s="12">
        <v>14178.19</v>
      </c>
    </row>
    <row r="643" spans="3:5" x14ac:dyDescent="0.2">
      <c r="C643" s="12"/>
      <c r="D643" s="12">
        <v>6467.2</v>
      </c>
      <c r="E643" s="12">
        <v>13209.45</v>
      </c>
    </row>
    <row r="644" spans="3:5" x14ac:dyDescent="0.2">
      <c r="C644" s="12"/>
      <c r="D644" s="12">
        <v>4335.1670000000004</v>
      </c>
      <c r="E644" s="12">
        <v>13475.1</v>
      </c>
    </row>
    <row r="645" spans="3:5" x14ac:dyDescent="0.2">
      <c r="C645" s="12"/>
      <c r="D645" s="12">
        <v>7350.9520000000002</v>
      </c>
      <c r="E645" s="12">
        <v>14026.48</v>
      </c>
    </row>
    <row r="646" spans="3:5" x14ac:dyDescent="0.2">
      <c r="C646" s="12"/>
      <c r="D646" s="12">
        <v>8133.4290000000001</v>
      </c>
      <c r="E646" s="12">
        <v>14125.96</v>
      </c>
    </row>
    <row r="647" spans="3:5" x14ac:dyDescent="0.2">
      <c r="C647" s="12"/>
      <c r="D647" s="12">
        <v>5099.5</v>
      </c>
      <c r="E647" s="12">
        <v>11146.71</v>
      </c>
    </row>
    <row r="648" spans="3:5" x14ac:dyDescent="0.2">
      <c r="C648" s="12"/>
      <c r="D648" s="12">
        <v>8299.5239999999994</v>
      </c>
      <c r="E648" s="12">
        <v>12864.95</v>
      </c>
    </row>
    <row r="649" spans="3:5" x14ac:dyDescent="0.2">
      <c r="C649" s="12"/>
      <c r="D649" s="12">
        <v>6854.1719999999996</v>
      </c>
      <c r="E649" s="12">
        <v>13918.35</v>
      </c>
    </row>
    <row r="650" spans="3:5" x14ac:dyDescent="0.2">
      <c r="C650" s="12"/>
      <c r="D650" s="12">
        <v>6820.0910000000003</v>
      </c>
      <c r="E650" s="12">
        <v>13040.06</v>
      </c>
    </row>
    <row r="651" spans="3:5" x14ac:dyDescent="0.2">
      <c r="C651" s="12"/>
      <c r="D651" s="12">
        <v>6587.5</v>
      </c>
      <c r="E651" s="12">
        <v>13591.5</v>
      </c>
    </row>
    <row r="652" spans="3:5" x14ac:dyDescent="0.2">
      <c r="C652" s="12"/>
      <c r="D652" s="12">
        <v>9701.4830000000002</v>
      </c>
      <c r="E652" s="12">
        <v>13866.43</v>
      </c>
    </row>
    <row r="653" spans="3:5" x14ac:dyDescent="0.2">
      <c r="C653" s="12"/>
      <c r="D653" s="12">
        <v>4368.375</v>
      </c>
      <c r="E653" s="12">
        <v>13658.36</v>
      </c>
    </row>
    <row r="654" spans="3:5" x14ac:dyDescent="0.2">
      <c r="C654" s="12"/>
      <c r="D654" s="12">
        <v>6812.2139999999999</v>
      </c>
      <c r="E654" s="12">
        <v>13469.57</v>
      </c>
    </row>
    <row r="655" spans="3:5" x14ac:dyDescent="0.2">
      <c r="C655" s="12"/>
      <c r="D655" s="12">
        <v>6291.2219999999998</v>
      </c>
      <c r="E655" s="12">
        <v>14090.32</v>
      </c>
    </row>
    <row r="656" spans="3:5" x14ac:dyDescent="0.2">
      <c r="C656" s="12"/>
      <c r="D656" s="12">
        <v>6821.6670000000004</v>
      </c>
      <c r="E656" s="12">
        <v>10803.43</v>
      </c>
    </row>
    <row r="657" spans="3:5" x14ac:dyDescent="0.2">
      <c r="C657" s="12"/>
      <c r="D657" s="12">
        <v>6861.1109999999999</v>
      </c>
      <c r="E657" s="12">
        <v>11847.71</v>
      </c>
    </row>
    <row r="658" spans="3:5" x14ac:dyDescent="0.2">
      <c r="C658" s="12"/>
      <c r="D658" s="12">
        <v>5661</v>
      </c>
      <c r="E658" s="12">
        <v>12905.75</v>
      </c>
    </row>
    <row r="659" spans="3:5" x14ac:dyDescent="0.2">
      <c r="C659" s="12"/>
      <c r="D659" s="12">
        <v>8951.1299999999992</v>
      </c>
      <c r="E659" s="12">
        <v>7165.1180000000004</v>
      </c>
    </row>
    <row r="660" spans="3:5" x14ac:dyDescent="0.2">
      <c r="C660" s="12"/>
      <c r="D660" s="12">
        <v>5562.5</v>
      </c>
      <c r="E660" s="12">
        <v>8364.0290000000005</v>
      </c>
    </row>
    <row r="661" spans="3:5" x14ac:dyDescent="0.2">
      <c r="C661" s="12"/>
      <c r="D661" s="12">
        <v>7991.95</v>
      </c>
      <c r="E661" s="12">
        <v>8700.857</v>
      </c>
    </row>
    <row r="662" spans="3:5" x14ac:dyDescent="0.2">
      <c r="C662" s="12"/>
      <c r="D662" s="12">
        <v>6598.125</v>
      </c>
      <c r="E662" s="12">
        <v>10040.040000000001</v>
      </c>
    </row>
    <row r="663" spans="3:5" x14ac:dyDescent="0.2">
      <c r="C663" s="12"/>
      <c r="D663" s="12">
        <v>10622.171</v>
      </c>
      <c r="E663" s="12">
        <v>8641.2860000000001</v>
      </c>
    </row>
    <row r="664" spans="3:5" x14ac:dyDescent="0.2">
      <c r="C664" s="12"/>
      <c r="D664" s="12">
        <v>4437.6670000000004</v>
      </c>
      <c r="E664" s="12">
        <v>10121.81</v>
      </c>
    </row>
    <row r="665" spans="3:5" x14ac:dyDescent="0.2">
      <c r="C665" s="12"/>
      <c r="D665" s="12">
        <v>6836.75</v>
      </c>
      <c r="E665" s="12">
        <v>11837.7</v>
      </c>
    </row>
    <row r="666" spans="3:5" x14ac:dyDescent="0.2">
      <c r="C666" s="12"/>
      <c r="D666" s="12">
        <v>5926.5</v>
      </c>
      <c r="E666" s="12">
        <v>11056.25</v>
      </c>
    </row>
    <row r="667" spans="3:5" x14ac:dyDescent="0.2">
      <c r="C667" s="12"/>
      <c r="D667" s="12">
        <v>6563.643</v>
      </c>
      <c r="E667" s="12">
        <v>12166.93</v>
      </c>
    </row>
    <row r="668" spans="3:5" x14ac:dyDescent="0.2">
      <c r="C668" s="12"/>
      <c r="D668" s="12">
        <v>4941.3999999999996</v>
      </c>
      <c r="E668" s="12">
        <v>10651.39</v>
      </c>
    </row>
    <row r="669" spans="3:5" x14ac:dyDescent="0.2">
      <c r="C669" s="12"/>
      <c r="D669" s="12">
        <v>6293.2219999999998</v>
      </c>
      <c r="E669" s="12">
        <v>9941.9089999999997</v>
      </c>
    </row>
    <row r="670" spans="3:5" x14ac:dyDescent="0.2">
      <c r="C670" s="12"/>
      <c r="D670" s="12">
        <v>5215.1670000000004</v>
      </c>
      <c r="E670" s="12">
        <v>12340.09</v>
      </c>
    </row>
    <row r="671" spans="3:5" x14ac:dyDescent="0.2">
      <c r="C671" s="12"/>
      <c r="D671" s="12">
        <v>6357.8890000000001</v>
      </c>
      <c r="E671" s="12">
        <v>10824.27</v>
      </c>
    </row>
    <row r="672" spans="3:5" x14ac:dyDescent="0.2">
      <c r="C672" s="12"/>
      <c r="D672" s="12">
        <v>6174.7</v>
      </c>
      <c r="E672" s="12">
        <v>8687.25</v>
      </c>
    </row>
    <row r="673" spans="3:5" x14ac:dyDescent="0.2">
      <c r="C673" s="12"/>
      <c r="D673" s="12">
        <v>6997.25</v>
      </c>
      <c r="E673" s="12">
        <v>11993.41</v>
      </c>
    </row>
    <row r="674" spans="3:5" x14ac:dyDescent="0.2">
      <c r="C674" s="12"/>
      <c r="D674" s="12">
        <v>5050.3329999999996</v>
      </c>
      <c r="E674" s="12">
        <v>12132.62</v>
      </c>
    </row>
    <row r="675" spans="3:5" x14ac:dyDescent="0.2">
      <c r="C675" s="12"/>
      <c r="D675" s="12">
        <v>6492.5709999999999</v>
      </c>
      <c r="E675" s="12">
        <v>11425.74</v>
      </c>
    </row>
    <row r="676" spans="3:5" x14ac:dyDescent="0.2">
      <c r="C676" s="12"/>
      <c r="D676" s="12">
        <v>8167.692</v>
      </c>
      <c r="E676" s="12">
        <v>10405.23</v>
      </c>
    </row>
    <row r="677" spans="3:5" x14ac:dyDescent="0.2">
      <c r="C677" s="12"/>
      <c r="D677" s="12">
        <v>4422.6000000000004</v>
      </c>
      <c r="E677" s="12">
        <v>9295.9410000000007</v>
      </c>
    </row>
    <row r="678" spans="3:5" x14ac:dyDescent="0.2">
      <c r="C678" s="12"/>
      <c r="D678" s="12">
        <v>5081.3329999999996</v>
      </c>
      <c r="E678" s="12">
        <v>8814.3160000000007</v>
      </c>
    </row>
    <row r="679" spans="3:5" x14ac:dyDescent="0.2">
      <c r="C679" s="12"/>
      <c r="D679" s="12">
        <v>6232</v>
      </c>
      <c r="E679" s="12">
        <v>7156.1819999999998</v>
      </c>
    </row>
    <row r="680" spans="3:5" x14ac:dyDescent="0.2">
      <c r="C680" s="12"/>
      <c r="D680" s="12">
        <v>5441.75</v>
      </c>
      <c r="E680" s="12">
        <v>10109.14</v>
      </c>
    </row>
    <row r="681" spans="3:5" x14ac:dyDescent="0.2">
      <c r="C681" s="12"/>
      <c r="D681" s="12">
        <v>7010.4620000000004</v>
      </c>
      <c r="E681" s="12">
        <v>12987.19</v>
      </c>
    </row>
    <row r="682" spans="3:5" x14ac:dyDescent="0.2">
      <c r="C682" s="12"/>
      <c r="D682" s="12">
        <v>9898.15</v>
      </c>
      <c r="E682" s="12">
        <v>9130</v>
      </c>
    </row>
    <row r="683" spans="3:5" x14ac:dyDescent="0.2">
      <c r="C683" s="12"/>
      <c r="D683" s="12">
        <v>8034.96</v>
      </c>
      <c r="E683" s="12">
        <v>11806.24</v>
      </c>
    </row>
    <row r="684" spans="3:5" x14ac:dyDescent="0.2">
      <c r="C684" s="12"/>
      <c r="D684" s="12">
        <v>9589.3330000000005</v>
      </c>
      <c r="E684" s="12">
        <v>9899.2309999999998</v>
      </c>
    </row>
    <row r="685" spans="3:5" x14ac:dyDescent="0.2">
      <c r="C685" s="12"/>
      <c r="D685" s="12">
        <v>5697</v>
      </c>
      <c r="E685" s="12">
        <v>12108.18</v>
      </c>
    </row>
    <row r="686" spans="3:5" x14ac:dyDescent="0.2">
      <c r="C686" s="12"/>
      <c r="D686" s="12">
        <v>4995.857</v>
      </c>
      <c r="E686" s="12">
        <v>9414.5380000000005</v>
      </c>
    </row>
    <row r="687" spans="3:5" x14ac:dyDescent="0.2">
      <c r="C687" s="12"/>
      <c r="D687" s="12">
        <v>5240.6670000000004</v>
      </c>
      <c r="E687" s="12">
        <v>9334.5380000000005</v>
      </c>
    </row>
    <row r="688" spans="3:5" x14ac:dyDescent="0.2">
      <c r="C688" s="12"/>
      <c r="D688" s="12">
        <v>5606.1670000000004</v>
      </c>
      <c r="E688" s="12">
        <v>10126.42</v>
      </c>
    </row>
    <row r="689" spans="3:5" x14ac:dyDescent="0.2">
      <c r="C689" s="12"/>
      <c r="D689" s="12">
        <v>7979.826</v>
      </c>
      <c r="E689" s="12">
        <v>9975.2860000000001</v>
      </c>
    </row>
    <row r="690" spans="3:5" x14ac:dyDescent="0.2">
      <c r="C690" s="12"/>
      <c r="D690" s="12">
        <v>7822.5379999999996</v>
      </c>
      <c r="E690" s="12">
        <v>8002.5259999999998</v>
      </c>
    </row>
    <row r="691" spans="3:5" x14ac:dyDescent="0.2">
      <c r="C691" s="12"/>
      <c r="D691" s="12">
        <v>5638.25</v>
      </c>
      <c r="E691" s="12">
        <v>6084.4669999999996</v>
      </c>
    </row>
    <row r="692" spans="3:5" x14ac:dyDescent="0.2">
      <c r="C692" s="12"/>
      <c r="D692" s="12">
        <v>9052.643</v>
      </c>
      <c r="E692" s="12">
        <v>9580.857</v>
      </c>
    </row>
    <row r="693" spans="3:5" x14ac:dyDescent="0.2">
      <c r="C693" s="12"/>
      <c r="D693" s="12">
        <v>8284</v>
      </c>
      <c r="E693" s="12">
        <v>7334.0330000000004</v>
      </c>
    </row>
    <row r="694" spans="3:5" x14ac:dyDescent="0.2">
      <c r="C694" s="12"/>
      <c r="D694" s="12">
        <v>6522.143</v>
      </c>
      <c r="E694" s="12">
        <v>8290.2749999999996</v>
      </c>
    </row>
    <row r="695" spans="3:5" x14ac:dyDescent="0.2">
      <c r="C695" s="12"/>
      <c r="D695" s="12">
        <v>5715.8</v>
      </c>
      <c r="E695" s="12">
        <v>5507.9139999999998</v>
      </c>
    </row>
    <row r="696" spans="3:5" x14ac:dyDescent="0.2">
      <c r="C696" s="12"/>
      <c r="D696" s="12">
        <v>9700.5820000000003</v>
      </c>
      <c r="E696" s="12">
        <v>4379.6670000000004</v>
      </c>
    </row>
    <row r="697" spans="3:5" x14ac:dyDescent="0.2">
      <c r="C697" s="12"/>
      <c r="D697" s="12">
        <v>8584.5</v>
      </c>
      <c r="E697" s="12">
        <v>3651.3330000000001</v>
      </c>
    </row>
    <row r="698" spans="3:5" x14ac:dyDescent="0.2">
      <c r="C698" s="12"/>
      <c r="D698" s="12">
        <v>8160.1329999999998</v>
      </c>
      <c r="E698" s="12">
        <v>4730.5559999999996</v>
      </c>
    </row>
    <row r="699" spans="3:5" x14ac:dyDescent="0.2">
      <c r="C699" s="12"/>
      <c r="D699" s="12">
        <v>7462.8</v>
      </c>
      <c r="E699" s="12">
        <v>6854.9409999999998</v>
      </c>
    </row>
    <row r="700" spans="3:5" x14ac:dyDescent="0.2">
      <c r="C700" s="12"/>
      <c r="D700" s="12">
        <v>7432.3119999999999</v>
      </c>
      <c r="E700" s="12">
        <v>3861.143</v>
      </c>
    </row>
    <row r="701" spans="3:5" x14ac:dyDescent="0.2">
      <c r="C701" s="12"/>
      <c r="D701" s="12">
        <v>9478.24</v>
      </c>
      <c r="E701" s="12">
        <v>9637.7219999999998</v>
      </c>
    </row>
    <row r="702" spans="3:5" x14ac:dyDescent="0.2">
      <c r="C702" s="12"/>
      <c r="D702" s="12">
        <v>9025.1</v>
      </c>
      <c r="E702" s="12">
        <v>5039.857</v>
      </c>
    </row>
    <row r="703" spans="3:5" x14ac:dyDescent="0.2">
      <c r="C703" s="12"/>
      <c r="D703" s="12">
        <v>8163.1670000000004</v>
      </c>
      <c r="E703" s="12">
        <v>7752.1880000000001</v>
      </c>
    </row>
    <row r="704" spans="3:5" x14ac:dyDescent="0.2">
      <c r="C704" s="12"/>
      <c r="D704" s="12">
        <v>8596.5</v>
      </c>
      <c r="E704" s="12">
        <v>8686.5830000000005</v>
      </c>
    </row>
    <row r="705" spans="3:5" x14ac:dyDescent="0.2">
      <c r="C705" s="12"/>
      <c r="D705" s="12">
        <v>8814.3240000000005</v>
      </c>
      <c r="E705" s="12">
        <v>9057.7369999999992</v>
      </c>
    </row>
    <row r="706" spans="3:5" x14ac:dyDescent="0.2">
      <c r="C706" s="12"/>
      <c r="D706" s="12">
        <v>6758.3329999999996</v>
      </c>
      <c r="E706" s="12">
        <v>9526.3060000000005</v>
      </c>
    </row>
    <row r="707" spans="3:5" x14ac:dyDescent="0.2">
      <c r="C707" s="12"/>
      <c r="D707" s="12">
        <v>10004.706</v>
      </c>
      <c r="E707" s="12">
        <v>8336.625</v>
      </c>
    </row>
    <row r="708" spans="3:5" x14ac:dyDescent="0.2">
      <c r="C708" s="12"/>
      <c r="D708" s="12">
        <v>8305.1139999999996</v>
      </c>
      <c r="E708" s="12">
        <v>5833.4669999999996</v>
      </c>
    </row>
    <row r="709" spans="3:5" x14ac:dyDescent="0.2">
      <c r="C709" s="12"/>
      <c r="D709" s="12">
        <v>6996.375</v>
      </c>
      <c r="E709" s="12">
        <v>8992.7270000000008</v>
      </c>
    </row>
    <row r="710" spans="3:5" x14ac:dyDescent="0.2">
      <c r="C710" s="12"/>
      <c r="D710" s="12">
        <v>7967.7749999999996</v>
      </c>
      <c r="E710" s="12">
        <v>3524.6669999999999</v>
      </c>
    </row>
    <row r="711" spans="3:5" x14ac:dyDescent="0.2">
      <c r="C711" s="12"/>
      <c r="D711" s="12">
        <v>8788.9259999999995</v>
      </c>
      <c r="E711" s="12">
        <v>5077.9260000000004</v>
      </c>
    </row>
    <row r="712" spans="3:5" x14ac:dyDescent="0.2">
      <c r="C712" s="12"/>
      <c r="D712" s="12">
        <v>8683</v>
      </c>
      <c r="E712" s="12">
        <v>7132.4120000000003</v>
      </c>
    </row>
    <row r="713" spans="3:5" x14ac:dyDescent="0.2">
      <c r="C713" s="12"/>
      <c r="D713" s="12">
        <v>7946.0829999999996</v>
      </c>
      <c r="E713" s="12">
        <v>7657.28</v>
      </c>
    </row>
    <row r="714" spans="3:5" x14ac:dyDescent="0.2">
      <c r="C714" s="12"/>
      <c r="D714" s="12">
        <v>6883.7860000000001</v>
      </c>
      <c r="E714" s="12">
        <v>4454.3999999999996</v>
      </c>
    </row>
    <row r="715" spans="3:5" x14ac:dyDescent="0.2">
      <c r="C715" s="12"/>
      <c r="D715" s="12">
        <v>8914.3230000000003</v>
      </c>
      <c r="E715" s="12">
        <v>8824.1290000000008</v>
      </c>
    </row>
    <row r="716" spans="3:5" x14ac:dyDescent="0.2">
      <c r="C716" s="12"/>
      <c r="D716" s="12">
        <v>7858.5</v>
      </c>
      <c r="E716" s="12">
        <v>4322.2219999999998</v>
      </c>
    </row>
    <row r="717" spans="3:5" x14ac:dyDescent="0.2">
      <c r="C717" s="12"/>
      <c r="D717" s="12">
        <v>10799.552</v>
      </c>
      <c r="E717" s="12">
        <v>6972.9290000000001</v>
      </c>
    </row>
    <row r="718" spans="3:5" x14ac:dyDescent="0.2">
      <c r="C718" s="12"/>
      <c r="D718" s="12">
        <v>11254.448</v>
      </c>
      <c r="E718" s="12">
        <v>5125.1000000000004</v>
      </c>
    </row>
    <row r="719" spans="3:5" x14ac:dyDescent="0.2">
      <c r="C719" s="12"/>
      <c r="D719" s="12">
        <v>7617.25</v>
      </c>
      <c r="E719" s="12">
        <v>6207.9290000000001</v>
      </c>
    </row>
    <row r="720" spans="3:5" x14ac:dyDescent="0.2">
      <c r="C720" s="12"/>
      <c r="D720" s="12">
        <v>11113.725</v>
      </c>
      <c r="E720" s="12">
        <v>6736.3329999999996</v>
      </c>
    </row>
    <row r="721" spans="3:5" x14ac:dyDescent="0.2">
      <c r="C721" s="12"/>
      <c r="D721" s="12">
        <v>7237</v>
      </c>
      <c r="E721" s="12">
        <v>6564.6670000000004</v>
      </c>
    </row>
    <row r="722" spans="3:5" x14ac:dyDescent="0.2">
      <c r="C722" s="12"/>
      <c r="D722" s="12">
        <v>8070.375</v>
      </c>
      <c r="E722" s="12">
        <v>5724.5379999999996</v>
      </c>
    </row>
    <row r="723" spans="3:5" x14ac:dyDescent="0.2">
      <c r="C723" s="12"/>
      <c r="D723" s="12">
        <v>9173.6669999999995</v>
      </c>
      <c r="E723" s="12">
        <v>8314.5290000000005</v>
      </c>
    </row>
    <row r="724" spans="3:5" x14ac:dyDescent="0.2">
      <c r="C724" s="12"/>
      <c r="D724" s="12">
        <v>9675.875</v>
      </c>
      <c r="E724" s="12">
        <v>6598.8329999999996</v>
      </c>
    </row>
    <row r="725" spans="3:5" x14ac:dyDescent="0.2">
      <c r="C725" s="12"/>
      <c r="D725" s="12">
        <v>10144.058999999999</v>
      </c>
      <c r="E725" s="12">
        <v>9504.8439999999991</v>
      </c>
    </row>
    <row r="726" spans="3:5" x14ac:dyDescent="0.2">
      <c r="C726" s="12"/>
      <c r="D726" s="12">
        <v>7889.3850000000002</v>
      </c>
      <c r="E726" s="12">
        <v>7514.482</v>
      </c>
    </row>
    <row r="727" spans="3:5" x14ac:dyDescent="0.2">
      <c r="C727" s="12"/>
      <c r="D727" s="12">
        <v>7736.9089999999997</v>
      </c>
      <c r="E727" s="12">
        <v>9121.6560000000009</v>
      </c>
    </row>
    <row r="728" spans="3:5" x14ac:dyDescent="0.2">
      <c r="C728" s="12"/>
      <c r="D728" s="12">
        <v>9512.2860000000001</v>
      </c>
      <c r="E728" s="12">
        <v>8684.8700000000008</v>
      </c>
    </row>
    <row r="729" spans="3:5" x14ac:dyDescent="0.2">
      <c r="C729" s="12"/>
      <c r="D729" s="12">
        <v>10083.983</v>
      </c>
      <c r="E729" s="12">
        <v>7044.9380000000001</v>
      </c>
    </row>
    <row r="730" spans="3:5" x14ac:dyDescent="0.2">
      <c r="C730" s="12"/>
      <c r="D730" s="12">
        <v>10552.806</v>
      </c>
      <c r="E730" s="12">
        <v>9865.2420000000002</v>
      </c>
    </row>
    <row r="731" spans="3:5" x14ac:dyDescent="0.2">
      <c r="C731" s="12"/>
      <c r="D731" s="12">
        <v>7977.0829999999996</v>
      </c>
      <c r="E731" s="12">
        <v>9536.7350000000006</v>
      </c>
    </row>
    <row r="732" spans="3:5" x14ac:dyDescent="0.2">
      <c r="C732" s="12"/>
      <c r="D732" s="12">
        <v>8453.5</v>
      </c>
      <c r="E732" s="12">
        <v>5631.8329999999996</v>
      </c>
    </row>
    <row r="733" spans="3:5" x14ac:dyDescent="0.2">
      <c r="C733" s="12"/>
      <c r="D733" s="12">
        <v>8296.3330000000005</v>
      </c>
      <c r="E733" s="12">
        <v>6624.6329999999998</v>
      </c>
    </row>
    <row r="734" spans="3:5" x14ac:dyDescent="0.2">
      <c r="C734" s="12"/>
      <c r="D734" s="12">
        <v>8801.6090000000004</v>
      </c>
      <c r="E734" s="12">
        <v>5857.1819999999998</v>
      </c>
    </row>
    <row r="735" spans="3:5" x14ac:dyDescent="0.2">
      <c r="C735" s="12"/>
      <c r="D735" s="12">
        <v>7380.7780000000002</v>
      </c>
      <c r="E735" s="12">
        <v>10901.84</v>
      </c>
    </row>
    <row r="736" spans="3:5" x14ac:dyDescent="0.2">
      <c r="C736" s="12"/>
      <c r="D736" s="12">
        <v>6644.6670000000004</v>
      </c>
      <c r="E736" s="12">
        <v>9032.2669999999998</v>
      </c>
    </row>
    <row r="737" spans="3:5" x14ac:dyDescent="0.2">
      <c r="C737" s="12"/>
      <c r="D737" s="12">
        <v>7480.6880000000001</v>
      </c>
      <c r="E737" s="12">
        <v>9672.0750000000007</v>
      </c>
    </row>
    <row r="738" spans="3:5" x14ac:dyDescent="0.2">
      <c r="C738" s="12"/>
      <c r="D738" s="12">
        <v>11067.396000000001</v>
      </c>
      <c r="E738" s="12">
        <v>5227.8459999999995</v>
      </c>
    </row>
    <row r="739" spans="3:5" x14ac:dyDescent="0.2">
      <c r="C739" s="12"/>
      <c r="D739" s="12">
        <v>9647.2219999999998</v>
      </c>
      <c r="E739" s="12">
        <v>8790.8619999999992</v>
      </c>
    </row>
    <row r="740" spans="3:5" x14ac:dyDescent="0.2">
      <c r="C740" s="12"/>
      <c r="D740" s="12">
        <v>8290.875</v>
      </c>
      <c r="E740" s="12">
        <v>8292.7780000000002</v>
      </c>
    </row>
    <row r="741" spans="3:5" x14ac:dyDescent="0.2">
      <c r="C741" s="12"/>
      <c r="D741" s="12">
        <v>8392.7780000000002</v>
      </c>
      <c r="E741" s="12">
        <v>10529.8</v>
      </c>
    </row>
    <row r="742" spans="3:5" x14ac:dyDescent="0.2">
      <c r="C742" s="12"/>
      <c r="D742" s="12">
        <v>7866.6670000000004</v>
      </c>
      <c r="E742" s="12">
        <v>5578.643</v>
      </c>
    </row>
    <row r="743" spans="3:5" x14ac:dyDescent="0.2">
      <c r="C743" s="12"/>
      <c r="D743" s="12">
        <v>7860.4170000000004</v>
      </c>
      <c r="E743" s="12">
        <v>6622.05</v>
      </c>
    </row>
    <row r="744" spans="3:5" x14ac:dyDescent="0.2">
      <c r="C744" s="12"/>
      <c r="D744" s="12">
        <v>7542.5</v>
      </c>
      <c r="E744" s="12">
        <v>10212.26</v>
      </c>
    </row>
    <row r="745" spans="3:5" x14ac:dyDescent="0.2">
      <c r="C745" s="12"/>
      <c r="D745" s="12">
        <v>6690.6670000000004</v>
      </c>
      <c r="E745" s="12">
        <v>7650.1319999999996</v>
      </c>
    </row>
    <row r="746" spans="3:5" x14ac:dyDescent="0.2">
      <c r="C746" s="12"/>
      <c r="D746" s="12"/>
      <c r="E746" s="12">
        <v>6478.4290000000001</v>
      </c>
    </row>
    <row r="747" spans="3:5" x14ac:dyDescent="0.2">
      <c r="C747" s="12"/>
      <c r="D747" s="12"/>
      <c r="E747" s="12">
        <v>8661.2860000000001</v>
      </c>
    </row>
    <row r="748" spans="3:5" x14ac:dyDescent="0.2">
      <c r="C748" s="12"/>
      <c r="D748" s="12"/>
      <c r="E748" s="12">
        <v>7098.6090000000004</v>
      </c>
    </row>
    <row r="749" spans="3:5" x14ac:dyDescent="0.2">
      <c r="C749" s="12"/>
      <c r="D749" s="12"/>
      <c r="E749" s="12">
        <v>10208.44</v>
      </c>
    </row>
    <row r="750" spans="3:5" x14ac:dyDescent="0.2">
      <c r="C750" s="12"/>
      <c r="D750" s="12"/>
      <c r="E750" s="12">
        <v>10241.290000000001</v>
      </c>
    </row>
    <row r="751" spans="3:5" x14ac:dyDescent="0.2">
      <c r="C751" s="12"/>
      <c r="D751" s="12"/>
      <c r="E751" s="12">
        <v>9731.9060000000009</v>
      </c>
    </row>
    <row r="752" spans="3:5" x14ac:dyDescent="0.2">
      <c r="C752" s="12"/>
      <c r="D752" s="12"/>
      <c r="E752" s="12">
        <v>7210.4669999999996</v>
      </c>
    </row>
    <row r="753" spans="3:5" x14ac:dyDescent="0.2">
      <c r="C753" s="12"/>
      <c r="D753" s="12"/>
      <c r="E753" s="12">
        <v>8160.3680000000004</v>
      </c>
    </row>
    <row r="754" spans="3:5" x14ac:dyDescent="0.2">
      <c r="C754" s="12"/>
      <c r="D754" s="12"/>
      <c r="E754" s="12">
        <v>4595.143</v>
      </c>
    </row>
    <row r="755" spans="3:5" x14ac:dyDescent="0.2">
      <c r="C755" s="12"/>
      <c r="D755" s="12"/>
      <c r="E755" s="12">
        <v>9456.0910000000003</v>
      </c>
    </row>
    <row r="756" spans="3:5" x14ac:dyDescent="0.2">
      <c r="C756" s="12"/>
      <c r="D756" s="12"/>
      <c r="E756" s="12">
        <v>12101.32</v>
      </c>
    </row>
    <row r="757" spans="3:5" x14ac:dyDescent="0.2">
      <c r="C757" s="12"/>
      <c r="D757" s="12"/>
      <c r="E757" s="12">
        <v>12888.1</v>
      </c>
    </row>
    <row r="758" spans="3:5" x14ac:dyDescent="0.2">
      <c r="C758" s="12"/>
      <c r="D758" s="12"/>
      <c r="E758" s="12">
        <v>12662.9</v>
      </c>
    </row>
    <row r="759" spans="3:5" x14ac:dyDescent="0.2">
      <c r="C759" s="12"/>
      <c r="D759" s="12"/>
      <c r="E759" s="12">
        <v>10391</v>
      </c>
    </row>
    <row r="760" spans="3:5" x14ac:dyDescent="0.2">
      <c r="C760" s="12"/>
      <c r="D760" s="12"/>
      <c r="E760" s="12">
        <v>12820.73</v>
      </c>
    </row>
    <row r="761" spans="3:5" x14ac:dyDescent="0.2">
      <c r="C761" s="12"/>
      <c r="D761" s="12"/>
      <c r="E761" s="12">
        <v>10093.25</v>
      </c>
    </row>
    <row r="762" spans="3:5" x14ac:dyDescent="0.2">
      <c r="C762" s="12"/>
      <c r="D762" s="12"/>
      <c r="E762" s="12">
        <v>6422.2860000000001</v>
      </c>
    </row>
    <row r="763" spans="3:5" x14ac:dyDescent="0.2">
      <c r="C763" s="12"/>
      <c r="D763" s="12"/>
      <c r="E763" s="12">
        <v>11133</v>
      </c>
    </row>
    <row r="764" spans="3:5" x14ac:dyDescent="0.2">
      <c r="C764" s="12"/>
      <c r="D764" s="12"/>
      <c r="E764" s="12">
        <v>12157.36</v>
      </c>
    </row>
    <row r="765" spans="3:5" x14ac:dyDescent="0.2">
      <c r="C765" s="12"/>
      <c r="D765" s="12"/>
      <c r="E765" s="12">
        <v>12474.52</v>
      </c>
    </row>
    <row r="766" spans="3:5" x14ac:dyDescent="0.2">
      <c r="C766" s="12"/>
      <c r="D766" s="12"/>
      <c r="E766" s="12">
        <v>12751.17</v>
      </c>
    </row>
    <row r="767" spans="3:5" x14ac:dyDescent="0.2">
      <c r="C767" s="12"/>
      <c r="D767" s="12"/>
      <c r="E767" s="12">
        <v>13997.36</v>
      </c>
    </row>
    <row r="768" spans="3:5" x14ac:dyDescent="0.2">
      <c r="C768" s="12"/>
      <c r="D768" s="12"/>
      <c r="E768" s="12">
        <v>13413.92</v>
      </c>
    </row>
    <row r="769" spans="3:5" x14ac:dyDescent="0.2">
      <c r="C769" s="12"/>
      <c r="D769" s="12"/>
      <c r="E769" s="12">
        <v>13268.11</v>
      </c>
    </row>
    <row r="770" spans="3:5" x14ac:dyDescent="0.2">
      <c r="C770" s="12"/>
      <c r="D770" s="12"/>
      <c r="E770" s="12">
        <v>13226.35</v>
      </c>
    </row>
    <row r="771" spans="3:5" x14ac:dyDescent="0.2">
      <c r="C771" s="12"/>
      <c r="D771" s="12"/>
      <c r="E771" s="12">
        <v>11717.43</v>
      </c>
    </row>
    <row r="772" spans="3:5" x14ac:dyDescent="0.2">
      <c r="C772" s="12"/>
      <c r="D772" s="12"/>
      <c r="E772" s="12">
        <v>13620.46</v>
      </c>
    </row>
    <row r="773" spans="3:5" x14ac:dyDescent="0.2">
      <c r="C773" s="12"/>
      <c r="D773" s="12"/>
      <c r="E773" s="12">
        <v>13307.72</v>
      </c>
    </row>
    <row r="774" spans="3:5" x14ac:dyDescent="0.2">
      <c r="C774" s="12"/>
      <c r="D774" s="12"/>
      <c r="E774" s="12">
        <v>7844.6670000000004</v>
      </c>
    </row>
    <row r="775" spans="3:5" x14ac:dyDescent="0.2">
      <c r="C775" s="12"/>
      <c r="D775" s="12"/>
      <c r="E775" s="12">
        <v>13899.79</v>
      </c>
    </row>
    <row r="776" spans="3:5" x14ac:dyDescent="0.2">
      <c r="C776" s="12"/>
      <c r="D776" s="12"/>
      <c r="E776" s="12">
        <v>8168.6670000000004</v>
      </c>
    </row>
    <row r="777" spans="3:5" x14ac:dyDescent="0.2">
      <c r="C777" s="12"/>
      <c r="D777" s="12"/>
      <c r="E777" s="12">
        <v>13082.08</v>
      </c>
    </row>
    <row r="778" spans="3:5" x14ac:dyDescent="0.2">
      <c r="C778" s="12"/>
      <c r="D778" s="12"/>
      <c r="E778" s="12">
        <v>13607.09</v>
      </c>
    </row>
    <row r="779" spans="3:5" x14ac:dyDescent="0.2">
      <c r="C779" s="12"/>
      <c r="D779" s="12"/>
      <c r="E779" s="12">
        <v>10562</v>
      </c>
    </row>
    <row r="780" spans="3:5" x14ac:dyDescent="0.2">
      <c r="C780" s="12"/>
      <c r="D780" s="12"/>
      <c r="E780" s="12">
        <v>12848.23</v>
      </c>
    </row>
    <row r="781" spans="3:5" x14ac:dyDescent="0.2">
      <c r="C781" s="12"/>
      <c r="D781" s="12"/>
      <c r="E781" s="12">
        <v>12951.26</v>
      </c>
    </row>
    <row r="782" spans="3:5" x14ac:dyDescent="0.2">
      <c r="C782" s="12"/>
      <c r="D782" s="12"/>
      <c r="E782" s="12">
        <v>13615.76</v>
      </c>
    </row>
    <row r="783" spans="3:5" x14ac:dyDescent="0.2">
      <c r="C783" s="12"/>
      <c r="D783" s="12"/>
      <c r="E783" s="12">
        <v>12363</v>
      </c>
    </row>
    <row r="784" spans="3:5" x14ac:dyDescent="0.2">
      <c r="C784" s="12"/>
      <c r="D784" s="12"/>
      <c r="E784" s="12">
        <v>11587.63</v>
      </c>
    </row>
    <row r="785" spans="3:5" x14ac:dyDescent="0.2">
      <c r="C785" s="12"/>
      <c r="D785" s="12"/>
      <c r="E785" s="12">
        <v>12097.45</v>
      </c>
    </row>
    <row r="786" spans="3:5" x14ac:dyDescent="0.2">
      <c r="C786" s="12"/>
      <c r="D786" s="12"/>
      <c r="E786" s="12">
        <v>11056</v>
      </c>
    </row>
    <row r="787" spans="3:5" x14ac:dyDescent="0.2">
      <c r="C787" s="12"/>
      <c r="D787" s="12"/>
      <c r="E787" s="12">
        <v>12455.85</v>
      </c>
    </row>
    <row r="788" spans="3:5" x14ac:dyDescent="0.2">
      <c r="C788" s="12"/>
      <c r="D788" s="12"/>
      <c r="E788" s="12">
        <v>8186.5</v>
      </c>
    </row>
    <row r="789" spans="3:5" x14ac:dyDescent="0.2">
      <c r="C789" s="12"/>
      <c r="D789" s="12"/>
      <c r="E789" s="12">
        <v>11034.32</v>
      </c>
    </row>
    <row r="790" spans="3:5" x14ac:dyDescent="0.2">
      <c r="C790" s="12"/>
      <c r="D790" s="12"/>
      <c r="E790" s="12">
        <v>10963.85</v>
      </c>
    </row>
    <row r="791" spans="3:5" x14ac:dyDescent="0.2">
      <c r="C791" s="12"/>
      <c r="D791" s="12"/>
      <c r="E791" s="12">
        <v>10051.73</v>
      </c>
    </row>
    <row r="792" spans="3:5" x14ac:dyDescent="0.2">
      <c r="C792" s="12"/>
      <c r="D792" s="12"/>
      <c r="E792" s="12">
        <v>11240.96</v>
      </c>
    </row>
    <row r="793" spans="3:5" x14ac:dyDescent="0.2">
      <c r="C793" s="12"/>
      <c r="D793" s="12"/>
      <c r="E793" s="12">
        <v>9365.8259999999991</v>
      </c>
    </row>
    <row r="794" spans="3:5" x14ac:dyDescent="0.2">
      <c r="C794" s="12"/>
      <c r="D794" s="12"/>
      <c r="E794" s="12">
        <v>7974.8789999999999</v>
      </c>
    </row>
    <row r="795" spans="3:5" x14ac:dyDescent="0.2">
      <c r="C795" s="12"/>
      <c r="D795" s="12"/>
      <c r="E795" s="12">
        <v>10696.15</v>
      </c>
    </row>
    <row r="796" spans="3:5" x14ac:dyDescent="0.2">
      <c r="C796" s="12"/>
      <c r="D796" s="12"/>
      <c r="E796" s="12">
        <v>7195.9520000000002</v>
      </c>
    </row>
    <row r="797" spans="3:5" x14ac:dyDescent="0.2">
      <c r="C797" s="12"/>
      <c r="D797" s="12"/>
      <c r="E797" s="12">
        <v>9663</v>
      </c>
    </row>
    <row r="798" spans="3:5" x14ac:dyDescent="0.2">
      <c r="C798" s="12"/>
      <c r="D798" s="12"/>
      <c r="E798" s="12">
        <v>6539.6</v>
      </c>
    </row>
    <row r="799" spans="3:5" x14ac:dyDescent="0.2">
      <c r="C799" s="12"/>
      <c r="D799" s="12"/>
      <c r="E799" s="12">
        <v>12797.35</v>
      </c>
    </row>
    <row r="800" spans="3:5" x14ac:dyDescent="0.2">
      <c r="C800" s="12"/>
      <c r="D800" s="12"/>
      <c r="E800" s="12">
        <v>13834.05</v>
      </c>
    </row>
    <row r="801" spans="3:5" x14ac:dyDescent="0.2">
      <c r="C801" s="12"/>
      <c r="D801" s="12"/>
      <c r="E801" s="12">
        <v>14311.23</v>
      </c>
    </row>
    <row r="802" spans="3:5" x14ac:dyDescent="0.2">
      <c r="C802" s="12"/>
      <c r="D802" s="12"/>
      <c r="E802" s="12">
        <v>14523.94</v>
      </c>
    </row>
    <row r="803" spans="3:5" x14ac:dyDescent="0.2">
      <c r="C803" s="12"/>
      <c r="D803" s="12"/>
      <c r="E803" s="12">
        <v>13679.36</v>
      </c>
    </row>
    <row r="804" spans="3:5" x14ac:dyDescent="0.2">
      <c r="C804" s="12"/>
      <c r="D804" s="12"/>
      <c r="E804" s="12">
        <v>9823.7999999999993</v>
      </c>
    </row>
    <row r="805" spans="3:5" x14ac:dyDescent="0.2">
      <c r="C805" s="12"/>
      <c r="D805" s="12"/>
      <c r="E805" s="12">
        <v>14598.16</v>
      </c>
    </row>
    <row r="806" spans="3:5" x14ac:dyDescent="0.2">
      <c r="C806" s="12"/>
      <c r="D806" s="12"/>
      <c r="E806" s="12">
        <v>13505.96</v>
      </c>
    </row>
    <row r="807" spans="3:5" x14ac:dyDescent="0.2">
      <c r="C807" s="12"/>
      <c r="D807" s="12"/>
      <c r="E807" s="12">
        <v>14221.14</v>
      </c>
    </row>
    <row r="808" spans="3:5" x14ac:dyDescent="0.2">
      <c r="C808" s="12"/>
      <c r="D808" s="12"/>
      <c r="E808" s="12">
        <v>13549</v>
      </c>
    </row>
    <row r="809" spans="3:5" x14ac:dyDescent="0.2">
      <c r="C809" s="12"/>
      <c r="D809" s="12"/>
      <c r="E809" s="12">
        <v>13328.3</v>
      </c>
    </row>
    <row r="810" spans="3:5" x14ac:dyDescent="0.2">
      <c r="C810" s="12"/>
      <c r="D810" s="12"/>
      <c r="E810" s="12">
        <v>14294.08</v>
      </c>
    </row>
    <row r="811" spans="3:5" x14ac:dyDescent="0.2">
      <c r="C811" s="12"/>
      <c r="D811" s="12"/>
      <c r="E811" s="12">
        <v>14648.1</v>
      </c>
    </row>
    <row r="812" spans="3:5" x14ac:dyDescent="0.2">
      <c r="C812" s="12"/>
      <c r="D812" s="12"/>
      <c r="E812" s="12">
        <v>15029.97</v>
      </c>
    </row>
    <row r="813" spans="3:5" x14ac:dyDescent="0.2">
      <c r="C813" s="12"/>
      <c r="D813" s="12"/>
      <c r="E813" s="12">
        <v>14272.35</v>
      </c>
    </row>
    <row r="814" spans="3:5" x14ac:dyDescent="0.2">
      <c r="C814" s="12"/>
      <c r="D814" s="12"/>
      <c r="E814" s="12">
        <v>12377.48</v>
      </c>
    </row>
    <row r="815" spans="3:5" x14ac:dyDescent="0.2">
      <c r="C815" s="12"/>
      <c r="D815" s="12"/>
      <c r="E815" s="12">
        <v>11606.67</v>
      </c>
    </row>
    <row r="816" spans="3:5" x14ac:dyDescent="0.2">
      <c r="C816" s="12"/>
      <c r="D816" s="12"/>
      <c r="E816" s="12">
        <v>14615.73</v>
      </c>
    </row>
    <row r="817" spans="3:5" x14ac:dyDescent="0.2">
      <c r="C817" s="12"/>
      <c r="D817" s="12"/>
      <c r="E817" s="12">
        <v>14202.67</v>
      </c>
    </row>
    <row r="818" spans="3:5" x14ac:dyDescent="0.2">
      <c r="C818" s="12"/>
      <c r="D818" s="12"/>
      <c r="E818" s="12">
        <v>13067.18</v>
      </c>
    </row>
    <row r="819" spans="3:5" x14ac:dyDescent="0.2">
      <c r="C819" s="12"/>
      <c r="D819" s="12"/>
      <c r="E819" s="12">
        <v>13968.62</v>
      </c>
    </row>
    <row r="820" spans="3:5" x14ac:dyDescent="0.2">
      <c r="C820" s="12"/>
      <c r="D820" s="12"/>
      <c r="E820" s="12">
        <v>13374.89</v>
      </c>
    </row>
    <row r="821" spans="3:5" x14ac:dyDescent="0.2">
      <c r="C821" s="12"/>
      <c r="D821" s="12"/>
      <c r="E821" s="12">
        <v>14226.88</v>
      </c>
    </row>
    <row r="822" spans="3:5" x14ac:dyDescent="0.2">
      <c r="C822" s="12"/>
      <c r="D822" s="12"/>
      <c r="E822" s="12">
        <v>12341.23</v>
      </c>
    </row>
    <row r="823" spans="3:5" x14ac:dyDescent="0.2">
      <c r="C823" s="12"/>
      <c r="D823" s="12"/>
      <c r="E823" s="12">
        <v>14784.83</v>
      </c>
    </row>
  </sheetData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3394DF-2B75-CD44-A5C7-A45C9EE9111B}">
  <dimension ref="B2:I89"/>
  <sheetViews>
    <sheetView workbookViewId="0">
      <selection activeCell="B2" sqref="B2"/>
    </sheetView>
  </sheetViews>
  <sheetFormatPr baseColWidth="10" defaultRowHeight="16" x14ac:dyDescent="0.2"/>
  <sheetData>
    <row r="2" spans="2:9" x14ac:dyDescent="0.2">
      <c r="B2" t="s">
        <v>1044</v>
      </c>
    </row>
    <row r="5" spans="2:9" x14ac:dyDescent="0.2">
      <c r="B5" s="125" t="s">
        <v>20</v>
      </c>
      <c r="C5" s="125"/>
      <c r="E5" s="125" t="s">
        <v>21</v>
      </c>
      <c r="F5" s="125"/>
      <c r="H5" s="125" t="s">
        <v>22</v>
      </c>
      <c r="I5" s="125"/>
    </row>
    <row r="6" spans="2:9" x14ac:dyDescent="0.2">
      <c r="B6" s="45" t="s">
        <v>47</v>
      </c>
      <c r="C6" s="45" t="s">
        <v>1045</v>
      </c>
      <c r="E6" s="45" t="s">
        <v>47</v>
      </c>
      <c r="F6" s="45" t="s">
        <v>1045</v>
      </c>
      <c r="H6" s="45" t="s">
        <v>47</v>
      </c>
      <c r="I6" s="45" t="s">
        <v>1045</v>
      </c>
    </row>
    <row r="7" spans="2:9" x14ac:dyDescent="0.2">
      <c r="B7">
        <v>0.15588865219201337</v>
      </c>
      <c r="C7">
        <v>1.1622501162250115E-2</v>
      </c>
      <c r="E7">
        <v>0.35308864290380099</v>
      </c>
      <c r="F7">
        <v>0.12577657813381904</v>
      </c>
      <c r="H7">
        <v>9.0397398664535458E-2</v>
      </c>
      <c r="I7">
        <v>5.9730326594704231E-2</v>
      </c>
    </row>
    <row r="8" spans="2:9" x14ac:dyDescent="0.2">
      <c r="B8">
        <v>0.18016670520008568</v>
      </c>
      <c r="C8">
        <v>0</v>
      </c>
      <c r="E8">
        <v>6.6414608615755988E-2</v>
      </c>
      <c r="F8">
        <v>6.7595060031341803E-2</v>
      </c>
      <c r="H8">
        <v>0.30389387345216778</v>
      </c>
      <c r="I8">
        <v>5.4823722095605369E-2</v>
      </c>
    </row>
    <row r="9" spans="2:9" x14ac:dyDescent="0.2">
      <c r="B9">
        <v>0.13475363666376947</v>
      </c>
      <c r="C9">
        <v>2.7081556106213864E-2</v>
      </c>
      <c r="E9">
        <v>0.31878860330743175</v>
      </c>
      <c r="F9">
        <v>0</v>
      </c>
      <c r="H9">
        <v>5.7277330732507202E-2</v>
      </c>
      <c r="I9">
        <v>0</v>
      </c>
    </row>
    <row r="10" spans="2:9" x14ac:dyDescent="0.2">
      <c r="B10">
        <v>0.20154626292919278</v>
      </c>
      <c r="C10">
        <v>4.8852084347334672E-2</v>
      </c>
      <c r="E10">
        <v>5.0169069765108411E-2</v>
      </c>
      <c r="F10">
        <v>2.0754620785422718E-2</v>
      </c>
      <c r="H10">
        <v>7.0085434144221803E-2</v>
      </c>
      <c r="I10">
        <v>0</v>
      </c>
    </row>
    <row r="11" spans="2:9" x14ac:dyDescent="0.2">
      <c r="B11">
        <v>1.5741536562866972E-2</v>
      </c>
      <c r="C11">
        <v>0</v>
      </c>
      <c r="E11">
        <v>7.49841472265141E-2</v>
      </c>
      <c r="F11">
        <v>2.0390949142811397E-2</v>
      </c>
      <c r="H11">
        <v>1.9370835270416858E-2</v>
      </c>
      <c r="I11">
        <v>3.715936953511087E-2</v>
      </c>
    </row>
    <row r="12" spans="2:9" x14ac:dyDescent="0.2">
      <c r="B12">
        <v>8.609260120185272E-2</v>
      </c>
      <c r="C12">
        <v>0</v>
      </c>
      <c r="E12">
        <v>2.5543958598351901E-2</v>
      </c>
      <c r="F12">
        <v>3.5945972527506871E-2</v>
      </c>
      <c r="H12">
        <v>3.8106700009927552E-2</v>
      </c>
      <c r="I12">
        <v>8.0053554333516103E-2</v>
      </c>
    </row>
    <row r="13" spans="2:9" x14ac:dyDescent="0.2">
      <c r="B13">
        <v>3.7559249716427663E-2</v>
      </c>
      <c r="C13">
        <v>0</v>
      </c>
      <c r="E13">
        <v>0.17513397900646066</v>
      </c>
      <c r="F13">
        <v>1.9263867296180567E-2</v>
      </c>
      <c r="H13">
        <v>5.5126487726087504E-2</v>
      </c>
      <c r="I13">
        <v>0</v>
      </c>
    </row>
    <row r="14" spans="2:9" x14ac:dyDescent="0.2">
      <c r="B14">
        <v>0.10331112144222326</v>
      </c>
      <c r="C14">
        <v>0</v>
      </c>
      <c r="E14">
        <v>0.484089166607791</v>
      </c>
      <c r="F14">
        <v>4.9283212877522159E-2</v>
      </c>
      <c r="H14">
        <v>2.4297954168387297E-2</v>
      </c>
      <c r="I14">
        <v>0</v>
      </c>
    </row>
    <row r="15" spans="2:9" x14ac:dyDescent="0.2">
      <c r="B15">
        <v>4.5135926843689771E-2</v>
      </c>
      <c r="C15">
        <v>2.4468423499473931E-2</v>
      </c>
      <c r="E15">
        <v>0.13808912271980336</v>
      </c>
      <c r="F15">
        <v>0</v>
      </c>
      <c r="H15">
        <v>0.16664891342972751</v>
      </c>
      <c r="I15">
        <v>8.6225798770632647E-2</v>
      </c>
    </row>
    <row r="16" spans="2:9" x14ac:dyDescent="0.2">
      <c r="B16">
        <v>7.1891759766495561E-2</v>
      </c>
      <c r="C16">
        <v>3.328647895269473E-2</v>
      </c>
      <c r="E16">
        <v>0.24232288585943459</v>
      </c>
      <c r="F16">
        <v>0.13877751415138598</v>
      </c>
      <c r="H16">
        <v>0.11299680064409984</v>
      </c>
      <c r="I16">
        <v>0</v>
      </c>
    </row>
    <row r="17" spans="2:9" x14ac:dyDescent="0.2">
      <c r="B17">
        <v>6.3395460885000643E-2</v>
      </c>
      <c r="C17">
        <v>2.3167853372768908E-2</v>
      </c>
      <c r="E17">
        <v>0.18746271975757858</v>
      </c>
      <c r="F17">
        <v>2.1724707307146145E-2</v>
      </c>
      <c r="H17">
        <v>0.11339062399146126</v>
      </c>
      <c r="I17">
        <v>0</v>
      </c>
    </row>
    <row r="18" spans="2:9" x14ac:dyDescent="0.2">
      <c r="B18">
        <v>0.30615368915195429</v>
      </c>
      <c r="C18">
        <v>1.3620198355361593E-2</v>
      </c>
      <c r="E18">
        <v>0.16408429975293992</v>
      </c>
      <c r="F18">
        <v>3.1988828784438712E-2</v>
      </c>
      <c r="H18">
        <v>8.2364181464764596E-2</v>
      </c>
      <c r="I18">
        <v>4.3584651762511452E-2</v>
      </c>
    </row>
    <row r="19" spans="2:9" x14ac:dyDescent="0.2">
      <c r="B19">
        <v>3.2510492761538785E-2</v>
      </c>
      <c r="C19">
        <v>0</v>
      </c>
      <c r="E19">
        <v>0.33948282998963819</v>
      </c>
      <c r="F19">
        <v>0</v>
      </c>
      <c r="H19">
        <v>3.7694666282372058E-2</v>
      </c>
      <c r="I19">
        <v>4.1020592337353348E-2</v>
      </c>
    </row>
    <row r="20" spans="2:9" x14ac:dyDescent="0.2">
      <c r="B20">
        <v>0</v>
      </c>
      <c r="C20">
        <v>1.3083515536333218E-2</v>
      </c>
      <c r="E20">
        <v>0.13378546935414382</v>
      </c>
      <c r="F20">
        <v>4.7763703406507332E-2</v>
      </c>
      <c r="H20">
        <v>8.1087531703805865E-2</v>
      </c>
      <c r="I20">
        <v>0.10710154654633214</v>
      </c>
    </row>
    <row r="21" spans="2:9" x14ac:dyDescent="0.2">
      <c r="B21">
        <v>6.5663972035258727E-2</v>
      </c>
      <c r="C21">
        <v>0</v>
      </c>
      <c r="E21">
        <v>0.69735006973500702</v>
      </c>
      <c r="F21">
        <v>8.3683012564351594E-2</v>
      </c>
      <c r="H21">
        <v>7.2264630359225382E-2</v>
      </c>
      <c r="I21">
        <v>0.21293172536131008</v>
      </c>
    </row>
    <row r="22" spans="2:9" x14ac:dyDescent="0.2">
      <c r="B22">
        <v>2.0330965097128766E-2</v>
      </c>
      <c r="C22">
        <v>2.5358230459873815E-2</v>
      </c>
      <c r="E22">
        <v>0</v>
      </c>
      <c r="F22">
        <v>0.12713567409143361</v>
      </c>
      <c r="H22">
        <v>6.9142970290389238E-2</v>
      </c>
      <c r="I22">
        <v>3.9250620250076369E-2</v>
      </c>
    </row>
    <row r="23" spans="2:9" x14ac:dyDescent="0.2">
      <c r="B23">
        <v>2.967447105255349E-2</v>
      </c>
      <c r="C23">
        <v>0</v>
      </c>
      <c r="E23">
        <v>7.4583028105398436E-2</v>
      </c>
      <c r="F23">
        <v>0</v>
      </c>
      <c r="H23">
        <v>8.808669548945558E-2</v>
      </c>
      <c r="I23">
        <v>0.13067955657499233</v>
      </c>
    </row>
    <row r="24" spans="2:9" x14ac:dyDescent="0.2">
      <c r="B24">
        <v>1.3359196738218525E-2</v>
      </c>
      <c r="C24">
        <v>0</v>
      </c>
      <c r="E24">
        <v>0.21966030215219101</v>
      </c>
      <c r="F24">
        <v>0</v>
      </c>
      <c r="H24">
        <v>0.13410578264134748</v>
      </c>
      <c r="I24">
        <v>3.2662843226096874E-2</v>
      </c>
    </row>
    <row r="25" spans="2:9" x14ac:dyDescent="0.2">
      <c r="B25">
        <v>5.1528584111375446E-2</v>
      </c>
      <c r="C25">
        <v>0</v>
      </c>
      <c r="E25">
        <v>0.15163080446510263</v>
      </c>
      <c r="F25">
        <v>8.3017865444643679E-2</v>
      </c>
      <c r="H25">
        <v>6.2824330606757378E-2</v>
      </c>
      <c r="I25">
        <v>0</v>
      </c>
    </row>
    <row r="26" spans="2:9" x14ac:dyDescent="0.2">
      <c r="B26">
        <v>9.5341016059504971E-2</v>
      </c>
      <c r="C26">
        <v>0</v>
      </c>
      <c r="E26">
        <v>0.16634068881878847</v>
      </c>
      <c r="F26">
        <v>3.1555158499099838E-2</v>
      </c>
      <c r="H26">
        <v>0.18146656089758548</v>
      </c>
      <c r="I26">
        <v>0</v>
      </c>
    </row>
    <row r="27" spans="2:9" x14ac:dyDescent="0.2">
      <c r="B27">
        <v>0.20772262325695903</v>
      </c>
      <c r="C27">
        <v>0</v>
      </c>
      <c r="E27">
        <v>7.9606535844342546E-2</v>
      </c>
      <c r="F27">
        <v>0</v>
      </c>
      <c r="H27">
        <v>0.10408209996044882</v>
      </c>
      <c r="I27">
        <v>9.5527593755468182E-2</v>
      </c>
    </row>
    <row r="28" spans="2:9" x14ac:dyDescent="0.2">
      <c r="B28">
        <v>4.0389564784021816E-2</v>
      </c>
      <c r="C28">
        <v>0</v>
      </c>
      <c r="E28">
        <v>9.1584780583511535E-2</v>
      </c>
      <c r="F28">
        <v>2.2138659703579994E-2</v>
      </c>
      <c r="H28">
        <v>0.24185831156487603</v>
      </c>
      <c r="I28">
        <v>0.16781196280244232</v>
      </c>
    </row>
    <row r="29" spans="2:9" x14ac:dyDescent="0.2">
      <c r="B29">
        <v>0.80023778494181119</v>
      </c>
      <c r="C29">
        <v>0</v>
      </c>
      <c r="E29">
        <v>0.14659142539257256</v>
      </c>
      <c r="F29">
        <v>0</v>
      </c>
      <c r="H29">
        <v>0.36589920170049284</v>
      </c>
      <c r="I29">
        <v>0.12306177701206006</v>
      </c>
    </row>
    <row r="30" spans="2:9" x14ac:dyDescent="0.2">
      <c r="B30">
        <v>0.31226960358310629</v>
      </c>
      <c r="C30">
        <v>0</v>
      </c>
      <c r="E30">
        <v>0.17580253858865724</v>
      </c>
      <c r="F30">
        <v>0</v>
      </c>
      <c r="H30">
        <v>0.4358506037500629</v>
      </c>
      <c r="I30">
        <v>0</v>
      </c>
    </row>
    <row r="31" spans="2:9" x14ac:dyDescent="0.2">
      <c r="B31">
        <v>9.4246684740918865E-2</v>
      </c>
      <c r="C31">
        <v>0</v>
      </c>
      <c r="E31">
        <v>0.28463268152449261</v>
      </c>
      <c r="F31">
        <v>2.8658771664182885E-2</v>
      </c>
      <c r="H31">
        <v>0</v>
      </c>
      <c r="I31">
        <v>2.235146524873978E-2</v>
      </c>
    </row>
    <row r="32" spans="2:9" x14ac:dyDescent="0.2">
      <c r="B32">
        <v>0.115646777733832</v>
      </c>
      <c r="C32">
        <v>0</v>
      </c>
      <c r="E32">
        <v>0</v>
      </c>
      <c r="F32">
        <v>3.0320491046901731E-2</v>
      </c>
      <c r="H32">
        <v>0.10356838018411267</v>
      </c>
      <c r="I32">
        <v>0</v>
      </c>
    </row>
    <row r="33" spans="2:9" x14ac:dyDescent="0.2">
      <c r="B33">
        <v>8.5564600713090244E-2</v>
      </c>
      <c r="C33">
        <v>5.0532613748913546E-2</v>
      </c>
      <c r="E33">
        <v>0.19924287706714486</v>
      </c>
      <c r="F33">
        <v>1.7973171554659387E-2</v>
      </c>
      <c r="H33">
        <v>6.0376629414286322E-2</v>
      </c>
      <c r="I33">
        <v>0</v>
      </c>
    </row>
    <row r="34" spans="2:9" x14ac:dyDescent="0.2">
      <c r="B34">
        <v>2.6315394881263068E-2</v>
      </c>
      <c r="C34">
        <v>1.3620198355361593E-2</v>
      </c>
      <c r="E34">
        <v>6.578774242783085E-2</v>
      </c>
      <c r="F34">
        <v>0</v>
      </c>
      <c r="H34">
        <v>1.4290048294047033E-2</v>
      </c>
      <c r="I34">
        <v>3.9772893279360247E-2</v>
      </c>
    </row>
    <row r="35" spans="2:9" x14ac:dyDescent="0.2">
      <c r="B35">
        <v>2.697700058549803E-2</v>
      </c>
      <c r="C35">
        <v>0</v>
      </c>
      <c r="E35">
        <v>5.7951529340859301E-2</v>
      </c>
      <c r="F35">
        <v>8.5043728549739253E-2</v>
      </c>
      <c r="H35">
        <v>6.3204029287204991E-2</v>
      </c>
      <c r="I35">
        <v>8.236483000673317E-2</v>
      </c>
    </row>
    <row r="36" spans="2:9" x14ac:dyDescent="0.2">
      <c r="B36">
        <v>6.7214464552771747E-2</v>
      </c>
      <c r="C36">
        <v>0</v>
      </c>
      <c r="E36">
        <v>9.5528061114803109E-2</v>
      </c>
      <c r="F36">
        <v>3.5583079209656539E-2</v>
      </c>
      <c r="H36">
        <v>6.8502240650749807E-2</v>
      </c>
      <c r="I36">
        <v>2.6616922831924537E-2</v>
      </c>
    </row>
    <row r="37" spans="2:9" x14ac:dyDescent="0.2">
      <c r="B37">
        <v>0</v>
      </c>
      <c r="C37">
        <v>4.3403531311307489E-2</v>
      </c>
      <c r="E37">
        <v>7.9697909854570842E-2</v>
      </c>
      <c r="F37">
        <v>0.15439655857481971</v>
      </c>
      <c r="H37">
        <v>8.2876918304669769E-2</v>
      </c>
      <c r="I37">
        <v>0</v>
      </c>
    </row>
    <row r="38" spans="2:9" x14ac:dyDescent="0.2">
      <c r="B38">
        <v>4.0543667635273131E-2</v>
      </c>
      <c r="E38">
        <v>0.14589524033118687</v>
      </c>
      <c r="F38">
        <v>4.4703360347126957E-2</v>
      </c>
      <c r="H38">
        <v>0.13821352733486625</v>
      </c>
      <c r="I38">
        <v>2.1456925222615601E-2</v>
      </c>
    </row>
    <row r="39" spans="2:9" x14ac:dyDescent="0.2">
      <c r="B39">
        <v>4.1385760815133947E-2</v>
      </c>
      <c r="E39">
        <v>1.4173781905183067E-2</v>
      </c>
      <c r="F39">
        <v>6.4669948800219507E-2</v>
      </c>
      <c r="H39">
        <v>0.13540804345930904</v>
      </c>
      <c r="I39">
        <v>3.8527628162155082E-2</v>
      </c>
    </row>
    <row r="40" spans="2:9" x14ac:dyDescent="0.2">
      <c r="B40">
        <v>4.8427088176042153E-2</v>
      </c>
      <c r="E40">
        <v>0.26515262186240163</v>
      </c>
      <c r="F40">
        <v>0</v>
      </c>
      <c r="H40">
        <v>8.9023413157660464E-2</v>
      </c>
      <c r="I40">
        <v>2.3401048315014182E-2</v>
      </c>
    </row>
    <row r="41" spans="2:9" x14ac:dyDescent="0.2">
      <c r="B41">
        <v>5.1751492654717866E-2</v>
      </c>
      <c r="E41">
        <v>6.3165996048446457E-2</v>
      </c>
      <c r="F41">
        <v>1.2819123621946774E-2</v>
      </c>
      <c r="H41">
        <v>0.13497098123903362</v>
      </c>
      <c r="I41">
        <v>0</v>
      </c>
    </row>
    <row r="42" spans="2:9" x14ac:dyDescent="0.2">
      <c r="B42">
        <v>2.6515312595675529E-2</v>
      </c>
      <c r="E42">
        <v>9.9384808038243275E-2</v>
      </c>
      <c r="F42">
        <v>3.498423421491411E-2</v>
      </c>
      <c r="I42">
        <v>0</v>
      </c>
    </row>
    <row r="43" spans="2:9" x14ac:dyDescent="0.2">
      <c r="E43">
        <v>8.0155180429311149E-2</v>
      </c>
      <c r="F43">
        <v>6.0903936221397989E-2</v>
      </c>
      <c r="I43">
        <v>0</v>
      </c>
    </row>
    <row r="44" spans="2:9" x14ac:dyDescent="0.2">
      <c r="E44">
        <v>8.7902007966664461E-2</v>
      </c>
      <c r="F44">
        <v>7.7292685790051968E-2</v>
      </c>
      <c r="I44">
        <v>2.9382892729804957E-2</v>
      </c>
    </row>
    <row r="45" spans="2:9" x14ac:dyDescent="0.2">
      <c r="E45">
        <v>0</v>
      </c>
      <c r="F45">
        <v>4.3675734436300531E-2</v>
      </c>
      <c r="I45">
        <v>0</v>
      </c>
    </row>
    <row r="46" spans="2:9" x14ac:dyDescent="0.2">
      <c r="E46">
        <v>0.13282858471142991</v>
      </c>
      <c r="F46">
        <v>8.3515478504063739E-2</v>
      </c>
      <c r="I46">
        <v>3.079059745431777E-2</v>
      </c>
    </row>
    <row r="47" spans="2:9" x14ac:dyDescent="0.2">
      <c r="E47">
        <v>0.10896151590399017</v>
      </c>
      <c r="F47">
        <v>0.21260867316926893</v>
      </c>
      <c r="I47">
        <v>0</v>
      </c>
    </row>
    <row r="48" spans="2:9" x14ac:dyDescent="0.2">
      <c r="E48">
        <v>7.6632296851631823E-2</v>
      </c>
      <c r="F48">
        <v>0</v>
      </c>
      <c r="I48">
        <v>3.3366032044737176E-2</v>
      </c>
    </row>
    <row r="49" spans="5:9" x14ac:dyDescent="0.2">
      <c r="E49">
        <v>0.47691404108954027</v>
      </c>
      <c r="F49">
        <v>7.0440112499621912E-2</v>
      </c>
      <c r="I49">
        <v>0</v>
      </c>
    </row>
    <row r="50" spans="5:9" x14ac:dyDescent="0.2">
      <c r="E50">
        <v>0</v>
      </c>
      <c r="F50">
        <v>0</v>
      </c>
      <c r="I50">
        <v>0</v>
      </c>
    </row>
    <row r="51" spans="5:9" x14ac:dyDescent="0.2">
      <c r="E51">
        <v>0</v>
      </c>
      <c r="F51">
        <v>3.2435490415403403E-2</v>
      </c>
      <c r="I51">
        <v>6.5173512811802628E-2</v>
      </c>
    </row>
    <row r="52" spans="5:9" x14ac:dyDescent="0.2">
      <c r="E52">
        <v>0</v>
      </c>
      <c r="F52">
        <v>0</v>
      </c>
      <c r="I52">
        <v>4.2782475336352183E-2</v>
      </c>
    </row>
    <row r="53" spans="5:9" x14ac:dyDescent="0.2">
      <c r="F53">
        <v>2.2279697305893551E-2</v>
      </c>
      <c r="I53">
        <v>5.448047419804742E-2</v>
      </c>
    </row>
    <row r="54" spans="5:9" x14ac:dyDescent="0.2">
      <c r="F54">
        <v>2.4787442229643519E-2</v>
      </c>
      <c r="I54">
        <v>0</v>
      </c>
    </row>
    <row r="55" spans="5:9" x14ac:dyDescent="0.2">
      <c r="F55">
        <v>4.470235737747523E-2</v>
      </c>
      <c r="I55">
        <v>0</v>
      </c>
    </row>
    <row r="56" spans="5:9" x14ac:dyDescent="0.2">
      <c r="F56">
        <v>0</v>
      </c>
      <c r="I56">
        <v>0</v>
      </c>
    </row>
    <row r="57" spans="5:9" x14ac:dyDescent="0.2">
      <c r="F57">
        <v>0</v>
      </c>
      <c r="I57">
        <v>0</v>
      </c>
    </row>
    <row r="58" spans="5:9" x14ac:dyDescent="0.2">
      <c r="F58">
        <v>4.2009040345482349E-2</v>
      </c>
      <c r="I58">
        <v>0</v>
      </c>
    </row>
    <row r="59" spans="5:9" x14ac:dyDescent="0.2">
      <c r="F59">
        <v>3.984918263906919E-2</v>
      </c>
      <c r="I59">
        <v>4.0661930194257533E-2</v>
      </c>
    </row>
    <row r="60" spans="5:9" x14ac:dyDescent="0.2">
      <c r="F60">
        <v>0</v>
      </c>
      <c r="I60">
        <v>3.3049922972858026E-2</v>
      </c>
    </row>
    <row r="61" spans="5:9" x14ac:dyDescent="0.2">
      <c r="F61">
        <v>0</v>
      </c>
      <c r="I61">
        <v>4.1020592337353348E-2</v>
      </c>
    </row>
    <row r="62" spans="5:9" x14ac:dyDescent="0.2">
      <c r="F62">
        <v>1.4231721209211625E-2</v>
      </c>
      <c r="I62">
        <v>0</v>
      </c>
    </row>
    <row r="63" spans="5:9" x14ac:dyDescent="0.2">
      <c r="F63">
        <v>5.5345331479494962E-2</v>
      </c>
      <c r="I63">
        <v>9.6260126589382225E-2</v>
      </c>
    </row>
    <row r="64" spans="5:9" x14ac:dyDescent="0.2">
      <c r="F64">
        <v>6.0116385321983365E-2</v>
      </c>
      <c r="I64">
        <v>2.3679240122955022E-2</v>
      </c>
    </row>
    <row r="65" spans="6:9" x14ac:dyDescent="0.2">
      <c r="F65">
        <v>0</v>
      </c>
      <c r="I65">
        <v>0</v>
      </c>
    </row>
    <row r="66" spans="6:9" x14ac:dyDescent="0.2">
      <c r="F66">
        <v>4.2651641278234544E-2</v>
      </c>
    </row>
    <row r="67" spans="6:9" x14ac:dyDescent="0.2">
      <c r="F67">
        <v>2.9590777421095806E-2</v>
      </c>
    </row>
    <row r="68" spans="6:9" x14ac:dyDescent="0.2">
      <c r="F68">
        <v>0</v>
      </c>
    </row>
    <row r="69" spans="6:9" x14ac:dyDescent="0.2">
      <c r="F69">
        <v>7.6917428225482559E-2</v>
      </c>
    </row>
    <row r="70" spans="6:9" x14ac:dyDescent="0.2">
      <c r="F70">
        <v>9.6319469519211692E-3</v>
      </c>
    </row>
    <row r="71" spans="6:9" x14ac:dyDescent="0.2">
      <c r="F71">
        <v>4.6802269390373033E-2</v>
      </c>
    </row>
    <row r="72" spans="6:9" x14ac:dyDescent="0.2">
      <c r="F72">
        <v>0</v>
      </c>
    </row>
    <row r="73" spans="6:9" x14ac:dyDescent="0.2">
      <c r="F73">
        <v>0.12702256473805995</v>
      </c>
    </row>
    <row r="74" spans="6:9" x14ac:dyDescent="0.2">
      <c r="F74">
        <v>0.10106522749782709</v>
      </c>
    </row>
    <row r="75" spans="6:9" x14ac:dyDescent="0.2">
      <c r="F75">
        <v>0</v>
      </c>
    </row>
    <row r="76" spans="6:9" x14ac:dyDescent="0.2">
      <c r="F76">
        <v>4.5878495282984155E-2</v>
      </c>
    </row>
    <row r="77" spans="6:9" x14ac:dyDescent="0.2">
      <c r="F77">
        <v>9.4419136788634561E-2</v>
      </c>
    </row>
    <row r="78" spans="6:9" x14ac:dyDescent="0.2">
      <c r="F78">
        <v>3.0188314707143161E-2</v>
      </c>
    </row>
    <row r="79" spans="6:9" x14ac:dyDescent="0.2">
      <c r="F79">
        <v>0</v>
      </c>
    </row>
    <row r="80" spans="6:9" x14ac:dyDescent="0.2">
      <c r="F80">
        <v>1.4805796834275454E-2</v>
      </c>
    </row>
    <row r="81" spans="6:6" x14ac:dyDescent="0.2">
      <c r="F81">
        <v>4.2435181596819076E-2</v>
      </c>
    </row>
    <row r="82" spans="6:6" x14ac:dyDescent="0.2">
      <c r="F82">
        <v>3.3154572498609682E-2</v>
      </c>
    </row>
    <row r="83" spans="6:6" x14ac:dyDescent="0.2">
      <c r="F83">
        <v>4.0077590214655574E-2</v>
      </c>
    </row>
    <row r="84" spans="6:6" x14ac:dyDescent="0.2">
      <c r="F84">
        <v>1.2519772382625588E-2</v>
      </c>
    </row>
    <row r="85" spans="6:6" x14ac:dyDescent="0.2">
      <c r="F85">
        <v>6.4689365818397335E-2</v>
      </c>
    </row>
    <row r="86" spans="6:6" x14ac:dyDescent="0.2">
      <c r="F86">
        <v>3.8849802491100621E-2</v>
      </c>
    </row>
    <row r="87" spans="6:6" x14ac:dyDescent="0.2">
      <c r="F87">
        <v>5.1732277773038751E-2</v>
      </c>
    </row>
    <row r="88" spans="6:6" x14ac:dyDescent="0.2">
      <c r="F88">
        <v>6.853681215500089E-2</v>
      </c>
    </row>
    <row r="89" spans="6:6" x14ac:dyDescent="0.2">
      <c r="F89">
        <v>4.0077666991795408E-2</v>
      </c>
    </row>
  </sheetData>
  <mergeCells count="3">
    <mergeCell ref="B5:C5"/>
    <mergeCell ref="E5:F5"/>
    <mergeCell ref="H5:I5"/>
  </mergeCells>
  <pageMargins left="0.7" right="0.7" top="0.75" bottom="0.75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673A30-0835-A340-B043-4B66A6B09644}">
  <dimension ref="B2:N109"/>
  <sheetViews>
    <sheetView workbookViewId="0">
      <selection activeCell="B5" sqref="B5:L6"/>
    </sheetView>
  </sheetViews>
  <sheetFormatPr baseColWidth="10" defaultRowHeight="16" x14ac:dyDescent="0.2"/>
  <sheetData>
    <row r="2" spans="2:14" x14ac:dyDescent="0.2">
      <c r="B2" t="s">
        <v>1046</v>
      </c>
    </row>
    <row r="5" spans="2:14" x14ac:dyDescent="0.2">
      <c r="B5" s="125" t="s">
        <v>20</v>
      </c>
      <c r="C5" s="125"/>
      <c r="D5" s="125"/>
      <c r="F5" s="125" t="s">
        <v>21</v>
      </c>
      <c r="G5" s="125"/>
      <c r="H5" s="125"/>
      <c r="J5" s="125" t="s">
        <v>22</v>
      </c>
      <c r="K5" s="125"/>
      <c r="L5" s="125"/>
      <c r="N5" s="50" t="s">
        <v>47</v>
      </c>
    </row>
    <row r="6" spans="2:14" x14ac:dyDescent="0.2">
      <c r="B6" s="87" t="s">
        <v>47</v>
      </c>
      <c r="C6" s="87" t="s">
        <v>1049</v>
      </c>
      <c r="D6" s="87" t="s">
        <v>1047</v>
      </c>
      <c r="F6" s="87" t="s">
        <v>47</v>
      </c>
      <c r="G6" s="87" t="s">
        <v>1049</v>
      </c>
      <c r="H6" s="87" t="s">
        <v>1047</v>
      </c>
      <c r="J6" s="87" t="s">
        <v>47</v>
      </c>
      <c r="K6" s="87" t="s">
        <v>1049</v>
      </c>
      <c r="L6" s="87" t="s">
        <v>1047</v>
      </c>
      <c r="N6" s="87" t="s">
        <v>1048</v>
      </c>
    </row>
    <row r="7" spans="2:14" x14ac:dyDescent="0.2">
      <c r="B7" s="12">
        <v>0.10129694</v>
      </c>
      <c r="C7" s="12">
        <v>0</v>
      </c>
      <c r="D7" s="12">
        <v>5.534327E-2</v>
      </c>
      <c r="F7" s="12">
        <v>0.19297818</v>
      </c>
      <c r="G7" s="12">
        <v>7.1410920000000003E-2</v>
      </c>
      <c r="H7" s="12">
        <v>9.1959869999999999E-2</v>
      </c>
      <c r="J7" s="12">
        <v>0.18077460000000001</v>
      </c>
      <c r="K7" s="12">
        <v>4.2089420000000002E-2</v>
      </c>
      <c r="L7" s="12">
        <v>0</v>
      </c>
      <c r="N7" s="12">
        <v>0</v>
      </c>
    </row>
    <row r="8" spans="2:14" x14ac:dyDescent="0.2">
      <c r="B8" s="12">
        <v>0.11569309999999999</v>
      </c>
      <c r="C8" s="12">
        <v>4.0698119999999997E-2</v>
      </c>
      <c r="D8" s="12">
        <v>3.3415439999999998E-2</v>
      </c>
      <c r="F8" s="12">
        <v>0.22309298</v>
      </c>
      <c r="G8" s="12">
        <v>7.6309169999999996E-2</v>
      </c>
      <c r="H8" s="12">
        <v>0.11442634</v>
      </c>
      <c r="J8" s="12">
        <v>0.15239904000000001</v>
      </c>
      <c r="K8" s="12">
        <v>0</v>
      </c>
      <c r="L8" s="12">
        <v>2.7827660000000001E-2</v>
      </c>
      <c r="N8" s="12">
        <v>0</v>
      </c>
    </row>
    <row r="9" spans="2:14" x14ac:dyDescent="0.2">
      <c r="B9" s="12">
        <v>4.1260749999999999E-2</v>
      </c>
      <c r="C9" s="12">
        <v>0</v>
      </c>
      <c r="D9" s="12">
        <v>6.7552909999999994E-2</v>
      </c>
      <c r="F9" s="12">
        <v>0.13653937999999999</v>
      </c>
      <c r="G9" s="12">
        <v>9.5206830000000006E-2</v>
      </c>
      <c r="H9" s="12">
        <v>5.8019670000000002E-2</v>
      </c>
      <c r="J9" s="12">
        <v>4.1626459999999997E-2</v>
      </c>
      <c r="K9" s="12">
        <v>5.7006229999999998E-2</v>
      </c>
      <c r="L9" s="12">
        <v>1.644791E-2</v>
      </c>
      <c r="N9" s="12">
        <v>0</v>
      </c>
    </row>
    <row r="10" spans="2:14" x14ac:dyDescent="0.2">
      <c r="B10" s="12">
        <v>0.14948005</v>
      </c>
      <c r="C10" s="12">
        <v>5.2825950000000003E-2</v>
      </c>
      <c r="D10" s="12">
        <v>9.7213709999999995E-2</v>
      </c>
      <c r="F10" s="12">
        <v>0.12907371000000001</v>
      </c>
      <c r="G10" s="12">
        <v>5.845214E-2</v>
      </c>
      <c r="H10" s="12">
        <v>0</v>
      </c>
      <c r="J10" s="12">
        <v>0.11196565</v>
      </c>
      <c r="K10" s="12">
        <v>4.5162090000000002E-2</v>
      </c>
      <c r="L10" s="12">
        <v>0</v>
      </c>
      <c r="N10" s="12">
        <v>1.2967299999999999E-2</v>
      </c>
    </row>
    <row r="11" spans="2:14" x14ac:dyDescent="0.2">
      <c r="B11" s="12">
        <v>0.13986362999999999</v>
      </c>
      <c r="C11" s="12">
        <v>0</v>
      </c>
      <c r="D11" s="12">
        <v>1.9369870000000001E-2</v>
      </c>
      <c r="F11" s="12">
        <v>0.13269866999999999</v>
      </c>
      <c r="G11" s="12">
        <v>2.0965620000000001E-2</v>
      </c>
      <c r="H11" s="12">
        <v>8.2203330000000005E-2</v>
      </c>
      <c r="J11" s="12">
        <v>0.10620764000000001</v>
      </c>
      <c r="K11" s="12">
        <v>2.0952450000000001E-2</v>
      </c>
      <c r="L11" s="12">
        <v>0</v>
      </c>
      <c r="N11" s="12">
        <v>1.254419E-2</v>
      </c>
    </row>
    <row r="12" spans="2:14" x14ac:dyDescent="0.2">
      <c r="B12" s="12">
        <v>4.4601189999999999E-2</v>
      </c>
      <c r="C12" s="12">
        <v>1.8397009999999998E-2</v>
      </c>
      <c r="D12" s="12">
        <v>1.6880490000000001E-2</v>
      </c>
      <c r="F12" s="12">
        <v>0.10033742</v>
      </c>
      <c r="G12" s="12">
        <v>3.1174980000000001E-2</v>
      </c>
      <c r="H12" s="12">
        <v>4.091061E-2</v>
      </c>
      <c r="J12" s="12">
        <v>0.13065645000000001</v>
      </c>
      <c r="K12" s="12">
        <v>1.234504E-2</v>
      </c>
      <c r="L12" s="12">
        <v>0</v>
      </c>
      <c r="N12" s="12">
        <v>0</v>
      </c>
    </row>
    <row r="13" spans="2:14" x14ac:dyDescent="0.2">
      <c r="B13" s="12">
        <v>0</v>
      </c>
      <c r="C13" s="12">
        <v>0.12054228</v>
      </c>
      <c r="D13" s="12">
        <v>3.7690319999999999E-2</v>
      </c>
      <c r="F13" s="12">
        <v>6.5856709999999999E-2</v>
      </c>
      <c r="G13" s="12">
        <v>5.7366859999999999E-2</v>
      </c>
      <c r="H13" s="12">
        <v>0</v>
      </c>
      <c r="J13" s="12">
        <v>5.4211450000000001E-2</v>
      </c>
      <c r="K13" s="12">
        <v>1.431316E-2</v>
      </c>
      <c r="L13" s="12">
        <v>1.320196E-2</v>
      </c>
      <c r="N13" s="12">
        <v>0</v>
      </c>
    </row>
    <row r="14" spans="2:14" x14ac:dyDescent="0.2">
      <c r="B14" s="12">
        <v>6.171567E-2</v>
      </c>
      <c r="C14" s="12">
        <v>0</v>
      </c>
      <c r="D14" s="12">
        <v>0</v>
      </c>
      <c r="F14" s="12">
        <v>0.11581964</v>
      </c>
      <c r="G14" s="12">
        <v>8.045165E-2</v>
      </c>
      <c r="H14" s="12">
        <v>0</v>
      </c>
      <c r="J14" s="12">
        <v>8.8217439999999994E-2</v>
      </c>
      <c r="K14" s="12">
        <v>1.27102E-2</v>
      </c>
      <c r="L14" s="12">
        <v>4.6746799999999998E-2</v>
      </c>
      <c r="N14" s="12">
        <v>0</v>
      </c>
    </row>
    <row r="15" spans="2:14" x14ac:dyDescent="0.2">
      <c r="B15" s="12">
        <v>0.10349914</v>
      </c>
      <c r="C15" s="12">
        <v>6.1948309999999999E-2</v>
      </c>
      <c r="D15" s="12">
        <v>1.3030709999999999E-2</v>
      </c>
      <c r="E15" s="13"/>
      <c r="F15" s="12">
        <v>0.22502277000000001</v>
      </c>
      <c r="G15" s="12">
        <v>3.635857E-2</v>
      </c>
      <c r="H15" s="12">
        <v>1.7088099999999998E-2</v>
      </c>
      <c r="J15" s="12">
        <v>7.4514090000000005E-2</v>
      </c>
      <c r="K15" s="12">
        <v>0</v>
      </c>
      <c r="L15" s="12">
        <v>0.14984691</v>
      </c>
    </row>
    <row r="16" spans="2:14" x14ac:dyDescent="0.2">
      <c r="B16" s="12">
        <v>2.3478849999999999E-2</v>
      </c>
      <c r="C16" s="12">
        <v>8.1355880000000005E-2</v>
      </c>
      <c r="D16" s="12">
        <v>0</v>
      </c>
      <c r="E16" s="13"/>
      <c r="F16" s="12">
        <v>0.19549633</v>
      </c>
      <c r="G16" s="12">
        <v>4.399165E-2</v>
      </c>
      <c r="H16" s="12">
        <v>0</v>
      </c>
      <c r="J16" s="12">
        <v>7.1793940000000001E-2</v>
      </c>
      <c r="K16" s="12">
        <v>0</v>
      </c>
      <c r="L16" s="12">
        <v>6.7840629999999999E-2</v>
      </c>
    </row>
    <row r="17" spans="2:12" x14ac:dyDescent="0.2">
      <c r="B17" s="12">
        <v>1.6841680000000001E-2</v>
      </c>
      <c r="C17" s="12">
        <v>1.770391E-2</v>
      </c>
      <c r="D17" s="12">
        <v>2.2789070000000002E-2</v>
      </c>
      <c r="E17" s="13"/>
      <c r="F17" s="12">
        <v>0.18439738</v>
      </c>
      <c r="G17" s="12">
        <v>0</v>
      </c>
      <c r="H17" s="12">
        <v>1.1057310000000001E-2</v>
      </c>
      <c r="J17" s="12">
        <v>4.0943359999999998E-2</v>
      </c>
      <c r="K17" s="12">
        <v>2.5654420000000001E-2</v>
      </c>
      <c r="L17" s="12">
        <v>8.8765590000000005E-2</v>
      </c>
    </row>
    <row r="18" spans="2:12" x14ac:dyDescent="0.2">
      <c r="B18" s="12">
        <v>0.11750517000000001</v>
      </c>
      <c r="C18" s="12">
        <v>4.7436520000000003E-2</v>
      </c>
      <c r="D18" s="12">
        <v>1.737702E-2</v>
      </c>
      <c r="E18" s="13"/>
      <c r="F18" s="12">
        <v>0</v>
      </c>
      <c r="G18" s="12">
        <v>4.071897E-2</v>
      </c>
      <c r="H18" s="12">
        <v>3.9908480000000003E-2</v>
      </c>
      <c r="J18" s="12">
        <v>7.9644229999999996E-2</v>
      </c>
      <c r="K18" s="12">
        <v>0</v>
      </c>
      <c r="L18" s="12">
        <v>7.0848030000000006E-2</v>
      </c>
    </row>
    <row r="19" spans="2:12" x14ac:dyDescent="0.2">
      <c r="B19" s="12">
        <v>0.28425103000000002</v>
      </c>
      <c r="C19" s="12">
        <v>1.1860600000000001E-2</v>
      </c>
      <c r="D19" s="12">
        <v>0</v>
      </c>
      <c r="E19" s="13"/>
      <c r="F19" s="12">
        <v>0.22508636000000001</v>
      </c>
      <c r="G19" s="12">
        <v>0</v>
      </c>
      <c r="H19" s="12">
        <v>1.154372E-2</v>
      </c>
      <c r="J19" s="12">
        <v>0.28405462999999997</v>
      </c>
      <c r="K19" s="12">
        <v>3.0342520000000001E-2</v>
      </c>
      <c r="L19" s="12">
        <v>0</v>
      </c>
    </row>
    <row r="20" spans="2:12" x14ac:dyDescent="0.2">
      <c r="B20" s="12">
        <v>7.0264450000000006E-2</v>
      </c>
      <c r="C20" s="12">
        <v>0.10428801</v>
      </c>
      <c r="D20" s="12">
        <v>3.0184530000000001E-2</v>
      </c>
      <c r="E20" s="13"/>
      <c r="F20" s="12">
        <v>0.17099128</v>
      </c>
      <c r="G20" s="12">
        <v>5.269542E-2</v>
      </c>
      <c r="H20" s="12">
        <v>0</v>
      </c>
      <c r="J20" s="12">
        <v>0.10799908</v>
      </c>
      <c r="K20" s="12">
        <v>2.4858080000000001E-2</v>
      </c>
      <c r="L20" s="12">
        <v>2.2056630000000001E-2</v>
      </c>
    </row>
    <row r="21" spans="2:12" x14ac:dyDescent="0.2">
      <c r="B21" s="12">
        <v>0</v>
      </c>
      <c r="C21" s="12">
        <v>0.10685126</v>
      </c>
      <c r="D21" s="12">
        <v>3.8306989999999999E-2</v>
      </c>
      <c r="E21" s="13"/>
      <c r="F21" s="12">
        <v>0.10663768999999999</v>
      </c>
      <c r="G21" s="12">
        <v>5.5194989999999999E-2</v>
      </c>
      <c r="H21" s="12">
        <v>0</v>
      </c>
      <c r="J21" s="12">
        <v>6.1148099999999997E-2</v>
      </c>
      <c r="K21" s="12">
        <v>3.8979079999999999E-2</v>
      </c>
    </row>
    <row r="22" spans="2:12" x14ac:dyDescent="0.2">
      <c r="B22" s="12">
        <v>0.17430634</v>
      </c>
      <c r="C22" s="12">
        <v>0</v>
      </c>
      <c r="D22" s="12">
        <v>8.6256059999999996E-2</v>
      </c>
      <c r="E22" s="13"/>
      <c r="F22" s="12">
        <v>3.5636359999999999E-2</v>
      </c>
      <c r="G22" s="12">
        <v>2.2861309999999999E-2</v>
      </c>
      <c r="H22" s="12">
        <v>1.067824E-2</v>
      </c>
      <c r="J22" s="12">
        <v>7.1784639999999997E-2</v>
      </c>
      <c r="K22" s="12">
        <v>0</v>
      </c>
    </row>
    <row r="23" spans="2:12" x14ac:dyDescent="0.2">
      <c r="B23" s="12">
        <v>0.11371444999999999</v>
      </c>
      <c r="C23" s="12">
        <v>4.1763679999999997E-2</v>
      </c>
      <c r="D23" s="12">
        <v>0</v>
      </c>
      <c r="E23" s="13"/>
      <c r="F23" s="12">
        <v>7.7002929999999997E-2</v>
      </c>
      <c r="G23" s="12">
        <v>5.6517930000000001E-2</v>
      </c>
      <c r="H23" s="12">
        <v>0</v>
      </c>
      <c r="J23" s="12">
        <v>0.13149226</v>
      </c>
      <c r="K23" s="12">
        <v>0</v>
      </c>
    </row>
    <row r="24" spans="2:12" x14ac:dyDescent="0.2">
      <c r="B24" s="12">
        <v>0.13787594</v>
      </c>
      <c r="C24" s="12">
        <v>1.030243E-2</v>
      </c>
      <c r="D24" s="12">
        <v>1.3385070000000001E-2</v>
      </c>
      <c r="E24" s="13"/>
      <c r="F24" s="12">
        <v>1.093037E-2</v>
      </c>
      <c r="H24" s="12">
        <v>0.11326093</v>
      </c>
      <c r="J24" s="12">
        <v>9.9967609999999998E-2</v>
      </c>
      <c r="K24" s="12">
        <v>3.5684559999999997E-2</v>
      </c>
    </row>
    <row r="25" spans="2:12" x14ac:dyDescent="0.2">
      <c r="B25" s="12">
        <v>0.22265328000000001</v>
      </c>
      <c r="C25" s="12">
        <v>0</v>
      </c>
      <c r="D25" s="12">
        <v>3.0788490000000002E-2</v>
      </c>
      <c r="E25" s="13"/>
      <c r="F25" s="12">
        <v>7.2833339999999996E-2</v>
      </c>
      <c r="H25" s="12">
        <v>2.845903E-2</v>
      </c>
      <c r="J25" s="12">
        <v>0.2480687</v>
      </c>
      <c r="K25" s="12">
        <v>2.6391230000000002E-2</v>
      </c>
    </row>
    <row r="26" spans="2:12" x14ac:dyDescent="0.2">
      <c r="B26" s="12">
        <v>0</v>
      </c>
      <c r="C26" s="12">
        <v>0.26062280999999998</v>
      </c>
      <c r="D26" s="12">
        <v>0</v>
      </c>
      <c r="E26" s="13"/>
      <c r="F26" s="12">
        <v>6.4698610000000004E-2</v>
      </c>
      <c r="H26" s="12">
        <v>0</v>
      </c>
      <c r="J26" s="12">
        <v>0</v>
      </c>
      <c r="K26" s="12">
        <v>0</v>
      </c>
    </row>
    <row r="27" spans="2:12" x14ac:dyDescent="0.2">
      <c r="B27" s="12">
        <v>0.27556122</v>
      </c>
      <c r="C27" s="12">
        <v>3.5516209999999999E-2</v>
      </c>
      <c r="D27" s="12">
        <v>4.8195370000000001E-2</v>
      </c>
      <c r="E27" s="13"/>
      <c r="F27" s="12">
        <v>9.7326960000000004E-2</v>
      </c>
      <c r="H27" s="12">
        <v>0</v>
      </c>
      <c r="J27" s="12">
        <v>1.086674E-2</v>
      </c>
      <c r="K27" s="12">
        <v>2.815608E-2</v>
      </c>
    </row>
    <row r="28" spans="2:12" x14ac:dyDescent="0.2">
      <c r="C28" s="12">
        <v>2.7342450000000001E-2</v>
      </c>
      <c r="D28" s="12">
        <v>5.0181709999999997E-2</v>
      </c>
      <c r="E28" s="13"/>
      <c r="F28" s="12">
        <v>0.28147535000000001</v>
      </c>
      <c r="H28" s="12">
        <v>9.3826770000000004E-2</v>
      </c>
      <c r="J28" s="12">
        <v>0.12477288</v>
      </c>
      <c r="K28" s="12">
        <v>0</v>
      </c>
    </row>
    <row r="29" spans="2:12" x14ac:dyDescent="0.2">
      <c r="C29" s="12">
        <v>2.4992339999999998E-2</v>
      </c>
      <c r="D29" s="12">
        <v>5.4268589999999998E-2</v>
      </c>
      <c r="E29" s="13"/>
      <c r="F29" s="12">
        <v>4.1490159999999998E-2</v>
      </c>
      <c r="J29" s="12">
        <v>0</v>
      </c>
      <c r="K29" s="12">
        <v>3.9625090000000002E-2</v>
      </c>
    </row>
    <row r="30" spans="2:12" x14ac:dyDescent="0.2">
      <c r="C30" s="12">
        <v>1.162147E-2</v>
      </c>
      <c r="D30" s="12">
        <v>0</v>
      </c>
      <c r="E30" s="13"/>
      <c r="F30" s="12">
        <v>0.26639801000000002</v>
      </c>
      <c r="J30" s="12">
        <v>0.30078052</v>
      </c>
      <c r="K30" s="12">
        <v>5.357431E-2</v>
      </c>
    </row>
    <row r="31" spans="2:12" x14ac:dyDescent="0.2">
      <c r="C31" s="12">
        <v>1.2676649999999999E-2</v>
      </c>
      <c r="D31" s="12">
        <v>0</v>
      </c>
      <c r="E31" s="13"/>
      <c r="F31" s="12">
        <v>0.12768173999999999</v>
      </c>
      <c r="J31" s="12">
        <v>5.4952719999999997E-2</v>
      </c>
      <c r="K31" s="12">
        <v>3.9499100000000002E-2</v>
      </c>
    </row>
    <row r="32" spans="2:12" x14ac:dyDescent="0.2">
      <c r="C32" s="12">
        <v>4.7055550000000002E-2</v>
      </c>
      <c r="D32" s="12">
        <v>0</v>
      </c>
      <c r="E32" s="13"/>
      <c r="F32" s="12">
        <v>0.18841806999999999</v>
      </c>
      <c r="J32" s="12">
        <v>4.9497119999999999E-2</v>
      </c>
      <c r="K32" s="12">
        <v>3.9588650000000003E-2</v>
      </c>
    </row>
    <row r="33" spans="3:11" x14ac:dyDescent="0.2">
      <c r="C33" s="12">
        <v>6.3280859999999994E-2</v>
      </c>
      <c r="D33" s="12">
        <v>0</v>
      </c>
      <c r="E33" s="13"/>
      <c r="J33" s="12">
        <v>0.41024108999999997</v>
      </c>
      <c r="K33" s="12">
        <v>0</v>
      </c>
    </row>
    <row r="34" spans="3:11" x14ac:dyDescent="0.2">
      <c r="D34" s="12">
        <v>0</v>
      </c>
      <c r="E34" s="13"/>
      <c r="J34" s="12">
        <v>8.8437360000000007E-2</v>
      </c>
      <c r="K34" s="12">
        <v>0</v>
      </c>
    </row>
    <row r="35" spans="3:11" x14ac:dyDescent="0.2">
      <c r="D35" s="12">
        <v>0</v>
      </c>
      <c r="E35" s="13"/>
      <c r="J35" s="12">
        <v>0.12452761</v>
      </c>
      <c r="K35" s="12">
        <v>3.9006039999999999E-2</v>
      </c>
    </row>
    <row r="36" spans="3:11" x14ac:dyDescent="0.2">
      <c r="D36" s="12">
        <v>0</v>
      </c>
      <c r="E36" s="13"/>
      <c r="J36" s="12">
        <v>3.2434890000000001E-2</v>
      </c>
      <c r="K36" s="12">
        <v>3.8948749999999997E-2</v>
      </c>
    </row>
    <row r="37" spans="3:11" x14ac:dyDescent="0.2">
      <c r="E37" s="13"/>
      <c r="J37" s="12">
        <v>3.778948E-2</v>
      </c>
    </row>
    <row r="38" spans="3:11" x14ac:dyDescent="0.2">
      <c r="E38" s="13"/>
      <c r="J38" s="12">
        <v>2.332002E-2</v>
      </c>
    </row>
    <row r="39" spans="3:11" x14ac:dyDescent="0.2">
      <c r="E39" s="13"/>
      <c r="J39" s="12">
        <v>0.17438111000000001</v>
      </c>
    </row>
    <row r="40" spans="3:11" x14ac:dyDescent="0.2">
      <c r="E40" s="13"/>
      <c r="J40" s="12">
        <v>9.0259290000000006E-2</v>
      </c>
    </row>
    <row r="41" spans="3:11" x14ac:dyDescent="0.2">
      <c r="E41" s="13"/>
      <c r="J41" s="12">
        <v>0.10813304999999999</v>
      </c>
    </row>
    <row r="42" spans="3:11" x14ac:dyDescent="0.2">
      <c r="E42" s="13"/>
      <c r="J42" s="12">
        <v>0.11493645</v>
      </c>
    </row>
    <row r="43" spans="3:11" x14ac:dyDescent="0.2">
      <c r="E43" s="13"/>
      <c r="J43" s="12">
        <v>0.13188654</v>
      </c>
    </row>
    <row r="44" spans="3:11" x14ac:dyDescent="0.2">
      <c r="E44" s="13"/>
      <c r="J44" s="12">
        <v>0</v>
      </c>
    </row>
    <row r="45" spans="3:11" x14ac:dyDescent="0.2">
      <c r="E45" s="13"/>
      <c r="J45" s="12">
        <v>2.1853239999999999E-2</v>
      </c>
    </row>
    <row r="46" spans="3:11" x14ac:dyDescent="0.2">
      <c r="E46" s="13"/>
      <c r="J46" s="12">
        <v>4.3655729999999997E-2</v>
      </c>
    </row>
    <row r="47" spans="3:11" x14ac:dyDescent="0.2">
      <c r="E47" s="13"/>
      <c r="J47" s="12">
        <v>0.11765668</v>
      </c>
    </row>
    <row r="48" spans="3:11" x14ac:dyDescent="0.2">
      <c r="E48" s="13"/>
      <c r="J48" s="12">
        <v>3.0318910000000001E-2</v>
      </c>
    </row>
    <row r="49" spans="5:10" x14ac:dyDescent="0.2">
      <c r="E49" s="13"/>
      <c r="J49" s="12">
        <v>3.2641110000000001E-2</v>
      </c>
    </row>
    <row r="50" spans="5:10" x14ac:dyDescent="0.2">
      <c r="E50" s="13"/>
      <c r="J50" s="12">
        <v>0.11964105</v>
      </c>
    </row>
    <row r="51" spans="5:10" x14ac:dyDescent="0.2">
      <c r="E51" s="13"/>
      <c r="J51" s="12">
        <v>0.13741057000000001</v>
      </c>
    </row>
    <row r="52" spans="5:10" x14ac:dyDescent="0.2">
      <c r="E52" s="13"/>
      <c r="J52" s="12">
        <v>2.468426E-2</v>
      </c>
    </row>
    <row r="53" spans="5:10" x14ac:dyDescent="0.2">
      <c r="E53" s="13"/>
      <c r="J53" s="12">
        <v>8.9429460000000002E-2</v>
      </c>
    </row>
    <row r="54" spans="5:10" x14ac:dyDescent="0.2">
      <c r="E54" s="13"/>
      <c r="J54" s="12">
        <v>6.1493630000000001E-2</v>
      </c>
    </row>
    <row r="55" spans="5:10" x14ac:dyDescent="0.2">
      <c r="E55" s="13"/>
      <c r="J55" s="12">
        <v>3.976375E-2</v>
      </c>
    </row>
    <row r="56" spans="5:10" x14ac:dyDescent="0.2">
      <c r="E56" s="13"/>
      <c r="J56" s="12">
        <v>6.0893570000000001E-2</v>
      </c>
    </row>
    <row r="57" spans="5:10" x14ac:dyDescent="0.2">
      <c r="E57" s="13"/>
      <c r="J57" s="12">
        <v>0.14836825000000001</v>
      </c>
    </row>
    <row r="58" spans="5:10" x14ac:dyDescent="0.2">
      <c r="E58" s="13"/>
      <c r="J58" s="12">
        <v>6.2835650000000007E-2</v>
      </c>
    </row>
    <row r="59" spans="5:10" x14ac:dyDescent="0.2">
      <c r="E59" s="13"/>
      <c r="J59" s="12">
        <v>0.1130395</v>
      </c>
    </row>
    <row r="60" spans="5:10" x14ac:dyDescent="0.2">
      <c r="E60" s="13"/>
      <c r="J60" s="12">
        <v>4.9175169999999997E-2</v>
      </c>
    </row>
    <row r="61" spans="5:10" x14ac:dyDescent="0.2">
      <c r="E61" s="13"/>
      <c r="J61" s="12">
        <v>8.9981820000000004E-2</v>
      </c>
    </row>
    <row r="62" spans="5:10" x14ac:dyDescent="0.2">
      <c r="E62" s="13"/>
      <c r="J62" s="12">
        <v>0.15847857000000001</v>
      </c>
    </row>
    <row r="63" spans="5:10" x14ac:dyDescent="0.2">
      <c r="E63" s="13"/>
    </row>
    <row r="64" spans="5:10" x14ac:dyDescent="0.2">
      <c r="E64" s="13"/>
    </row>
    <row r="65" spans="4:5" x14ac:dyDescent="0.2">
      <c r="E65" s="13"/>
    </row>
    <row r="66" spans="4:5" x14ac:dyDescent="0.2">
      <c r="E66" s="13"/>
    </row>
    <row r="67" spans="4:5" x14ac:dyDescent="0.2">
      <c r="E67" s="13"/>
    </row>
    <row r="68" spans="4:5" x14ac:dyDescent="0.2">
      <c r="E68" s="13"/>
    </row>
    <row r="69" spans="4:5" x14ac:dyDescent="0.2">
      <c r="E69" s="13"/>
    </row>
    <row r="70" spans="4:5" x14ac:dyDescent="0.2">
      <c r="E70" s="13"/>
    </row>
    <row r="71" spans="4:5" x14ac:dyDescent="0.2">
      <c r="E71" s="13"/>
    </row>
    <row r="72" spans="4:5" x14ac:dyDescent="0.2">
      <c r="E72" s="13"/>
    </row>
    <row r="73" spans="4:5" x14ac:dyDescent="0.2">
      <c r="D73" s="12"/>
      <c r="E73" s="13"/>
    </row>
    <row r="74" spans="4:5" x14ac:dyDescent="0.2">
      <c r="D74" s="12"/>
      <c r="E74" s="13"/>
    </row>
    <row r="75" spans="4:5" x14ac:dyDescent="0.2">
      <c r="D75" s="12"/>
      <c r="E75" s="13"/>
    </row>
    <row r="76" spans="4:5" x14ac:dyDescent="0.2">
      <c r="D76" s="12"/>
      <c r="E76" s="13"/>
    </row>
    <row r="77" spans="4:5" x14ac:dyDescent="0.2">
      <c r="D77" s="12"/>
      <c r="E77" s="13"/>
    </row>
    <row r="78" spans="4:5" x14ac:dyDescent="0.2">
      <c r="D78" s="12"/>
      <c r="E78" s="13"/>
    </row>
    <row r="79" spans="4:5" x14ac:dyDescent="0.2">
      <c r="D79" s="12"/>
      <c r="E79" s="13"/>
    </row>
    <row r="80" spans="4:5" x14ac:dyDescent="0.2">
      <c r="D80" s="12"/>
      <c r="E80" s="13"/>
    </row>
    <row r="81" spans="3:6" x14ac:dyDescent="0.2">
      <c r="C81" s="12"/>
      <c r="D81" s="12"/>
      <c r="E81" s="13"/>
    </row>
    <row r="82" spans="3:6" x14ac:dyDescent="0.2">
      <c r="C82" s="12"/>
      <c r="D82" s="12"/>
      <c r="E82" s="13"/>
    </row>
    <row r="83" spans="3:6" x14ac:dyDescent="0.2">
      <c r="C83" s="12"/>
      <c r="D83" s="12"/>
      <c r="E83" s="13"/>
    </row>
    <row r="84" spans="3:6" x14ac:dyDescent="0.2">
      <c r="C84" s="12"/>
      <c r="D84" s="12"/>
      <c r="E84" s="13"/>
    </row>
    <row r="85" spans="3:6" x14ac:dyDescent="0.2">
      <c r="C85" s="12"/>
      <c r="D85" s="12"/>
      <c r="E85" s="13"/>
    </row>
    <row r="86" spans="3:6" x14ac:dyDescent="0.2">
      <c r="C86" s="12"/>
      <c r="D86" s="12"/>
      <c r="E86" s="13"/>
    </row>
    <row r="87" spans="3:6" x14ac:dyDescent="0.2">
      <c r="C87" s="12"/>
      <c r="D87" s="12"/>
      <c r="E87" s="13"/>
    </row>
    <row r="88" spans="3:6" x14ac:dyDescent="0.2">
      <c r="C88" s="12"/>
      <c r="D88" s="12"/>
      <c r="E88" s="13"/>
    </row>
    <row r="89" spans="3:6" x14ac:dyDescent="0.2">
      <c r="C89" s="12"/>
      <c r="D89" s="12"/>
      <c r="E89" s="13"/>
      <c r="F89" s="13"/>
    </row>
    <row r="90" spans="3:6" x14ac:dyDescent="0.2">
      <c r="C90" s="12"/>
      <c r="D90" s="12"/>
      <c r="E90" s="13"/>
      <c r="F90" s="13"/>
    </row>
    <row r="91" spans="3:6" x14ac:dyDescent="0.2">
      <c r="C91" s="12"/>
      <c r="D91" s="12"/>
      <c r="E91" s="13"/>
      <c r="F91" s="13"/>
    </row>
    <row r="92" spans="3:6" x14ac:dyDescent="0.2">
      <c r="C92" s="12"/>
      <c r="D92" s="12"/>
      <c r="E92" s="13"/>
      <c r="F92" s="13"/>
    </row>
    <row r="93" spans="3:6" x14ac:dyDescent="0.2">
      <c r="C93" s="12"/>
      <c r="D93" s="12"/>
      <c r="E93" s="13"/>
      <c r="F93" s="13"/>
    </row>
    <row r="94" spans="3:6" x14ac:dyDescent="0.2">
      <c r="C94" s="12"/>
      <c r="D94" s="12"/>
      <c r="E94" s="13"/>
      <c r="F94" s="13"/>
    </row>
    <row r="95" spans="3:6" x14ac:dyDescent="0.2">
      <c r="C95" s="12"/>
      <c r="D95" s="12"/>
      <c r="E95" s="13"/>
      <c r="F95" s="13"/>
    </row>
    <row r="96" spans="3:6" x14ac:dyDescent="0.2">
      <c r="C96" s="12"/>
      <c r="D96" s="12"/>
      <c r="E96" s="13"/>
      <c r="F96" s="13"/>
    </row>
    <row r="97" spans="3:6" x14ac:dyDescent="0.2">
      <c r="C97" s="12"/>
      <c r="D97" s="12"/>
      <c r="E97" s="13"/>
      <c r="F97" s="13"/>
    </row>
    <row r="98" spans="3:6" x14ac:dyDescent="0.2">
      <c r="C98" s="12"/>
      <c r="D98" s="12"/>
      <c r="E98" s="13"/>
      <c r="F98" s="13"/>
    </row>
    <row r="99" spans="3:6" x14ac:dyDescent="0.2">
      <c r="C99" s="12"/>
      <c r="D99" s="12"/>
      <c r="E99" s="13"/>
      <c r="F99" s="13"/>
    </row>
    <row r="100" spans="3:6" x14ac:dyDescent="0.2">
      <c r="C100" s="12"/>
      <c r="D100" s="12"/>
      <c r="E100" s="13"/>
      <c r="F100" s="13"/>
    </row>
    <row r="101" spans="3:6" x14ac:dyDescent="0.2">
      <c r="C101" s="12"/>
      <c r="D101" s="12"/>
      <c r="E101" s="13"/>
      <c r="F101" s="13"/>
    </row>
    <row r="102" spans="3:6" x14ac:dyDescent="0.2">
      <c r="C102" s="12"/>
      <c r="D102" s="12"/>
      <c r="E102" s="13"/>
      <c r="F102" s="13"/>
    </row>
    <row r="103" spans="3:6" x14ac:dyDescent="0.2">
      <c r="C103" s="12"/>
      <c r="D103" s="12"/>
      <c r="E103" s="13"/>
      <c r="F103" s="13"/>
    </row>
    <row r="104" spans="3:6" x14ac:dyDescent="0.2">
      <c r="C104" s="12"/>
      <c r="D104" s="12"/>
      <c r="E104" s="13"/>
      <c r="F104" s="13"/>
    </row>
    <row r="105" spans="3:6" x14ac:dyDescent="0.2">
      <c r="C105" s="12"/>
      <c r="D105" s="12"/>
      <c r="E105" s="13"/>
      <c r="F105" s="13"/>
    </row>
    <row r="106" spans="3:6" x14ac:dyDescent="0.2">
      <c r="C106" s="12"/>
      <c r="D106" s="12"/>
      <c r="E106" s="13"/>
      <c r="F106" s="13"/>
    </row>
    <row r="107" spans="3:6" x14ac:dyDescent="0.2">
      <c r="C107" s="12"/>
      <c r="D107" s="12"/>
      <c r="E107" s="13"/>
      <c r="F107" s="13"/>
    </row>
    <row r="108" spans="3:6" x14ac:dyDescent="0.2">
      <c r="C108" s="12"/>
      <c r="D108" s="12"/>
      <c r="E108" s="13"/>
      <c r="F108" s="13"/>
    </row>
    <row r="109" spans="3:6" x14ac:dyDescent="0.2">
      <c r="C109" s="12"/>
      <c r="D109" s="12"/>
      <c r="E109" s="13"/>
      <c r="F109" s="13"/>
    </row>
  </sheetData>
  <mergeCells count="3">
    <mergeCell ref="B5:D5"/>
    <mergeCell ref="F5:H5"/>
    <mergeCell ref="J5:L5"/>
  </mergeCells>
  <pageMargins left="0.7" right="0.7" top="0.75" bottom="0.75" header="0.3" footer="0.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44DA5F-BA86-0245-B018-3FC4EA34F976}">
  <dimension ref="B2:I23"/>
  <sheetViews>
    <sheetView workbookViewId="0">
      <selection activeCell="B3" sqref="B3"/>
    </sheetView>
  </sheetViews>
  <sheetFormatPr baseColWidth="10" defaultRowHeight="16" x14ac:dyDescent="0.2"/>
  <sheetData>
    <row r="2" spans="2:9" x14ac:dyDescent="0.2">
      <c r="B2" t="s">
        <v>1050</v>
      </c>
    </row>
    <row r="4" spans="2:9" x14ac:dyDescent="0.2">
      <c r="B4" s="125" t="s">
        <v>7</v>
      </c>
      <c r="C4" s="125"/>
      <c r="E4" s="125" t="s">
        <v>1012</v>
      </c>
      <c r="F4" s="125"/>
      <c r="H4" s="125" t="s">
        <v>1013</v>
      </c>
      <c r="I4" s="125"/>
    </row>
    <row r="5" spans="2:9" x14ac:dyDescent="0.2">
      <c r="B5" s="50" t="s">
        <v>47</v>
      </c>
      <c r="C5" s="50" t="s">
        <v>50</v>
      </c>
      <c r="E5" s="50" t="s">
        <v>47</v>
      </c>
      <c r="F5" s="50" t="s">
        <v>50</v>
      </c>
      <c r="H5" s="50" t="s">
        <v>47</v>
      </c>
      <c r="I5" s="50" t="s">
        <v>50</v>
      </c>
    </row>
    <row r="6" spans="2:9" x14ac:dyDescent="0.2">
      <c r="B6">
        <v>2857.0239999999999</v>
      </c>
      <c r="C6">
        <v>1793.981</v>
      </c>
      <c r="E6">
        <v>4625.2079999999996</v>
      </c>
      <c r="F6">
        <v>2746.43</v>
      </c>
      <c r="H6">
        <v>3174.0720000000001</v>
      </c>
      <c r="I6">
        <v>1398.213</v>
      </c>
    </row>
    <row r="7" spans="2:9" x14ac:dyDescent="0.2">
      <c r="B7">
        <v>2151.9110000000001</v>
      </c>
      <c r="C7">
        <v>2528.4409999999998</v>
      </c>
      <c r="E7">
        <v>3684.3130000000001</v>
      </c>
      <c r="F7">
        <v>3454.779</v>
      </c>
      <c r="H7">
        <v>3045.6379999999999</v>
      </c>
      <c r="I7">
        <v>2206.85</v>
      </c>
    </row>
    <row r="8" spans="2:9" x14ac:dyDescent="0.2">
      <c r="B8">
        <v>2931.248</v>
      </c>
      <c r="C8">
        <v>2444.7669999999998</v>
      </c>
      <c r="E8">
        <v>6222.4059999999999</v>
      </c>
      <c r="F8">
        <v>2942.712</v>
      </c>
      <c r="H8">
        <v>2043.6890000000001</v>
      </c>
      <c r="I8">
        <v>3257.7350000000001</v>
      </c>
    </row>
    <row r="9" spans="2:9" x14ac:dyDescent="0.2">
      <c r="B9">
        <v>2850.8020000000001</v>
      </c>
      <c r="C9">
        <v>1585.5419999999999</v>
      </c>
      <c r="E9">
        <v>4098.0889999999999</v>
      </c>
      <c r="F9">
        <v>3243.848</v>
      </c>
      <c r="H9">
        <v>3019.201</v>
      </c>
      <c r="I9">
        <v>2662.7130000000002</v>
      </c>
    </row>
    <row r="10" spans="2:9" x14ac:dyDescent="0.2">
      <c r="B10">
        <v>3548.6759999999999</v>
      </c>
      <c r="C10">
        <v>5161.848</v>
      </c>
      <c r="E10">
        <v>4608.5280000000002</v>
      </c>
      <c r="F10">
        <v>1492.8720000000001</v>
      </c>
      <c r="H10">
        <v>2342.1750000000002</v>
      </c>
      <c r="I10">
        <v>2104.0070000000001</v>
      </c>
    </row>
    <row r="11" spans="2:9" x14ac:dyDescent="0.2">
      <c r="B11">
        <v>2293.0819999999999</v>
      </c>
      <c r="C11">
        <v>3303.297</v>
      </c>
      <c r="E11">
        <v>4598.8919999999998</v>
      </c>
      <c r="F11">
        <v>3045.6619999999998</v>
      </c>
      <c r="H11">
        <v>1110.953</v>
      </c>
      <c r="I11">
        <v>3231.6759999999999</v>
      </c>
    </row>
    <row r="12" spans="2:9" x14ac:dyDescent="0.2">
      <c r="B12">
        <v>4213.2309999999998</v>
      </c>
      <c r="C12">
        <v>1243.664</v>
      </c>
      <c r="E12">
        <v>4247.6970000000001</v>
      </c>
      <c r="F12">
        <v>2646.6550000000002</v>
      </c>
      <c r="H12">
        <v>2516.4479999999999</v>
      </c>
      <c r="I12">
        <v>3788.1979999999999</v>
      </c>
    </row>
    <row r="13" spans="2:9" x14ac:dyDescent="0.2">
      <c r="B13">
        <v>4076.75</v>
      </c>
      <c r="C13">
        <v>1532.9929999999999</v>
      </c>
      <c r="E13">
        <v>3107.6640000000002</v>
      </c>
      <c r="F13">
        <v>2909.0050000000001</v>
      </c>
      <c r="H13">
        <v>3947</v>
      </c>
      <c r="I13">
        <v>3503.7570000000001</v>
      </c>
    </row>
    <row r="14" spans="2:9" x14ac:dyDescent="0.2">
      <c r="B14">
        <v>3632.2339999999999</v>
      </c>
      <c r="C14">
        <v>1923.7149999999999</v>
      </c>
      <c r="E14">
        <v>4257.82</v>
      </c>
      <c r="H14">
        <v>2980.64</v>
      </c>
      <c r="I14">
        <v>3164.5859999999998</v>
      </c>
    </row>
    <row r="15" spans="2:9" x14ac:dyDescent="0.2">
      <c r="B15">
        <v>2206.39</v>
      </c>
      <c r="E15">
        <v>2990.0920000000001</v>
      </c>
      <c r="H15">
        <v>3430.442</v>
      </c>
      <c r="I15">
        <v>3164.64</v>
      </c>
    </row>
    <row r="16" spans="2:9" x14ac:dyDescent="0.2">
      <c r="B16">
        <v>5008.1440000000002</v>
      </c>
      <c r="E16">
        <v>4067.2640000000001</v>
      </c>
      <c r="I16">
        <v>2925.098</v>
      </c>
    </row>
    <row r="17" spans="2:9" x14ac:dyDescent="0.2">
      <c r="B17">
        <v>3826.62</v>
      </c>
      <c r="E17">
        <v>2617.2040000000002</v>
      </c>
      <c r="I17">
        <v>3653.511</v>
      </c>
    </row>
    <row r="18" spans="2:9" x14ac:dyDescent="0.2">
      <c r="B18">
        <v>4309.9049999999997</v>
      </c>
    </row>
    <row r="19" spans="2:9" x14ac:dyDescent="0.2">
      <c r="B19">
        <v>5841.1329999999998</v>
      </c>
    </row>
    <row r="20" spans="2:9" x14ac:dyDescent="0.2">
      <c r="B20">
        <v>2876.049</v>
      </c>
    </row>
    <row r="21" spans="2:9" x14ac:dyDescent="0.2">
      <c r="B21">
        <v>6168.0190000000002</v>
      </c>
    </row>
    <row r="22" spans="2:9" x14ac:dyDescent="0.2">
      <c r="B22">
        <v>2866.8359999999998</v>
      </c>
    </row>
    <row r="23" spans="2:9" x14ac:dyDescent="0.2">
      <c r="B23">
        <v>2333.9340000000002</v>
      </c>
    </row>
  </sheetData>
  <mergeCells count="3">
    <mergeCell ref="B4:C4"/>
    <mergeCell ref="E4:F4"/>
    <mergeCell ref="H4:I4"/>
  </mergeCells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4CE6DA-3C1C-7C4F-86B5-0B2B9FFAA811}">
  <dimension ref="B2:I23"/>
  <sheetViews>
    <sheetView workbookViewId="0">
      <selection activeCell="B3" sqref="B3"/>
    </sheetView>
  </sheetViews>
  <sheetFormatPr baseColWidth="10" defaultRowHeight="16" x14ac:dyDescent="0.2"/>
  <sheetData>
    <row r="2" spans="2:9" x14ac:dyDescent="0.2">
      <c r="B2" t="s">
        <v>1051</v>
      </c>
    </row>
    <row r="4" spans="2:9" x14ac:dyDescent="0.2">
      <c r="B4" s="125" t="s">
        <v>7</v>
      </c>
      <c r="C4" s="125"/>
      <c r="E4" s="125" t="s">
        <v>1012</v>
      </c>
      <c r="F4" s="125"/>
      <c r="H4" s="125" t="s">
        <v>1013</v>
      </c>
      <c r="I4" s="125"/>
    </row>
    <row r="5" spans="2:9" x14ac:dyDescent="0.2">
      <c r="B5" s="50" t="s">
        <v>47</v>
      </c>
      <c r="C5" s="50" t="s">
        <v>71</v>
      </c>
      <c r="E5" s="50" t="s">
        <v>47</v>
      </c>
      <c r="F5" s="50" t="s">
        <v>71</v>
      </c>
      <c r="H5" s="50" t="s">
        <v>47</v>
      </c>
      <c r="I5" s="50" t="s">
        <v>71</v>
      </c>
    </row>
    <row r="6" spans="2:9" x14ac:dyDescent="0.2">
      <c r="B6">
        <v>3529.453</v>
      </c>
      <c r="C6">
        <v>2060.16</v>
      </c>
      <c r="E6">
        <v>3326.6990000000001</v>
      </c>
      <c r="F6">
        <v>2694.4250000000002</v>
      </c>
      <c r="H6">
        <v>3033.96</v>
      </c>
      <c r="I6">
        <v>4040.5880000000002</v>
      </c>
    </row>
    <row r="7" spans="2:9" x14ac:dyDescent="0.2">
      <c r="B7">
        <v>2775.7739999999999</v>
      </c>
      <c r="C7">
        <v>6198.4830000000002</v>
      </c>
      <c r="E7">
        <v>2425.616</v>
      </c>
      <c r="F7">
        <v>1921.0709999999999</v>
      </c>
      <c r="H7">
        <v>1322.6469999999999</v>
      </c>
      <c r="I7">
        <v>6597.6710000000003</v>
      </c>
    </row>
    <row r="8" spans="2:9" x14ac:dyDescent="0.2">
      <c r="B8">
        <v>3482.8009999999999</v>
      </c>
      <c r="C8">
        <v>1381.546</v>
      </c>
      <c r="E8">
        <v>3408.873</v>
      </c>
      <c r="F8">
        <v>4403.8630000000003</v>
      </c>
      <c r="H8">
        <v>2194.7199999999998</v>
      </c>
      <c r="I8">
        <v>7140.393</v>
      </c>
    </row>
    <row r="9" spans="2:9" x14ac:dyDescent="0.2">
      <c r="B9">
        <v>3568.7449999999999</v>
      </c>
      <c r="C9">
        <v>3673.567</v>
      </c>
      <c r="E9">
        <v>3351.7950000000001</v>
      </c>
      <c r="F9">
        <v>5730.9229999999998</v>
      </c>
      <c r="H9">
        <v>2132.7440000000001</v>
      </c>
      <c r="I9">
        <v>6262.5439999999999</v>
      </c>
    </row>
    <row r="10" spans="2:9" x14ac:dyDescent="0.2">
      <c r="B10">
        <v>3404.42</v>
      </c>
      <c r="C10">
        <v>6054.3209999999999</v>
      </c>
      <c r="E10">
        <v>4852.3580000000002</v>
      </c>
      <c r="F10">
        <v>4054.761</v>
      </c>
      <c r="H10">
        <v>2689.3380000000002</v>
      </c>
      <c r="I10">
        <v>3618.4450000000002</v>
      </c>
    </row>
    <row r="11" spans="2:9" x14ac:dyDescent="0.2">
      <c r="B11">
        <v>3319.645</v>
      </c>
      <c r="C11">
        <v>2578.3229999999999</v>
      </c>
      <c r="E11">
        <v>4357.9849999999997</v>
      </c>
      <c r="F11">
        <v>1756.885</v>
      </c>
      <c r="H11">
        <v>4011.68</v>
      </c>
      <c r="I11">
        <v>5988.9250000000002</v>
      </c>
    </row>
    <row r="12" spans="2:9" x14ac:dyDescent="0.2">
      <c r="B12">
        <v>4436.857</v>
      </c>
      <c r="C12">
        <v>4061.931</v>
      </c>
      <c r="E12">
        <v>3183.873</v>
      </c>
      <c r="F12">
        <v>4040.7350000000001</v>
      </c>
      <c r="H12">
        <v>6834.7269999999999</v>
      </c>
      <c r="I12">
        <v>4022.739</v>
      </c>
    </row>
    <row r="13" spans="2:9" x14ac:dyDescent="0.2">
      <c r="B13">
        <v>2589.7550000000001</v>
      </c>
      <c r="C13">
        <v>3569.1080000000002</v>
      </c>
      <c r="E13">
        <v>2928.5439999999999</v>
      </c>
      <c r="F13">
        <v>4211.29</v>
      </c>
      <c r="H13">
        <v>3246.2489999999998</v>
      </c>
      <c r="I13">
        <v>4110.9679999999998</v>
      </c>
    </row>
    <row r="14" spans="2:9" x14ac:dyDescent="0.2">
      <c r="B14">
        <v>3491.7869999999998</v>
      </c>
      <c r="C14">
        <v>3672.4169999999999</v>
      </c>
      <c r="E14">
        <v>2842.502</v>
      </c>
      <c r="F14">
        <v>3636.1010000000001</v>
      </c>
      <c r="H14">
        <v>3978.2469999999998</v>
      </c>
      <c r="I14">
        <v>3887.8209999999999</v>
      </c>
    </row>
    <row r="15" spans="2:9" x14ac:dyDescent="0.2">
      <c r="B15">
        <v>4405.3779999999997</v>
      </c>
      <c r="C15">
        <v>4928.3630000000003</v>
      </c>
      <c r="E15">
        <v>3023.5749999999998</v>
      </c>
      <c r="I15">
        <v>4034.6550000000002</v>
      </c>
    </row>
    <row r="16" spans="2:9" x14ac:dyDescent="0.2">
      <c r="B16">
        <v>4331.4290000000001</v>
      </c>
      <c r="C16">
        <v>2618.2809999999999</v>
      </c>
      <c r="I16">
        <v>3318.4459999999999</v>
      </c>
    </row>
    <row r="17" spans="9:9" x14ac:dyDescent="0.2">
      <c r="I17">
        <v>3495.6840000000002</v>
      </c>
    </row>
    <row r="18" spans="9:9" x14ac:dyDescent="0.2">
      <c r="I18">
        <v>3011.1779999999999</v>
      </c>
    </row>
    <row r="19" spans="9:9" x14ac:dyDescent="0.2">
      <c r="I19">
        <v>3633.2</v>
      </c>
    </row>
    <row r="20" spans="9:9" x14ac:dyDescent="0.2">
      <c r="I20">
        <v>4658.1099999999997</v>
      </c>
    </row>
    <row r="21" spans="9:9" x14ac:dyDescent="0.2">
      <c r="I21">
        <v>3092.1779999999999</v>
      </c>
    </row>
    <row r="22" spans="9:9" x14ac:dyDescent="0.2">
      <c r="I22">
        <v>5758.8950000000004</v>
      </c>
    </row>
    <row r="23" spans="9:9" x14ac:dyDescent="0.2">
      <c r="I23">
        <v>4750.7910000000002</v>
      </c>
    </row>
  </sheetData>
  <mergeCells count="3">
    <mergeCell ref="B4:C4"/>
    <mergeCell ref="E4:F4"/>
    <mergeCell ref="H4:I4"/>
  </mergeCells>
  <pageMargins left="0.7" right="0.7" top="0.75" bottom="0.75" header="0.3" footer="0.3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C8CEDE-EDF1-5641-BA60-C7B4917D6552}">
  <dimension ref="B2:P1337"/>
  <sheetViews>
    <sheetView workbookViewId="0">
      <selection activeCell="D18" sqref="D18"/>
    </sheetView>
  </sheetViews>
  <sheetFormatPr baseColWidth="10" defaultRowHeight="16" x14ac:dyDescent="0.2"/>
  <cols>
    <col min="5" max="5" width="12.5" customWidth="1"/>
    <col min="6" max="6" width="14.1640625" customWidth="1"/>
  </cols>
  <sheetData>
    <row r="2" spans="2:16" x14ac:dyDescent="0.2">
      <c r="B2" t="s">
        <v>66</v>
      </c>
    </row>
    <row r="5" spans="2:16" x14ac:dyDescent="0.2">
      <c r="C5" s="130" t="s">
        <v>20</v>
      </c>
      <c r="D5" s="130"/>
      <c r="E5" s="130"/>
      <c r="F5" s="130"/>
      <c r="H5" s="130" t="s">
        <v>21</v>
      </c>
      <c r="I5" s="130"/>
      <c r="J5" s="130"/>
      <c r="K5" s="130"/>
      <c r="M5" s="130" t="s">
        <v>22</v>
      </c>
      <c r="N5" s="130"/>
      <c r="O5" s="130"/>
      <c r="P5" s="130"/>
    </row>
    <row r="6" spans="2:16" x14ac:dyDescent="0.2">
      <c r="C6" s="3" t="s">
        <v>47</v>
      </c>
      <c r="D6" s="3" t="s">
        <v>50</v>
      </c>
      <c r="E6" s="3" t="s">
        <v>65</v>
      </c>
      <c r="F6" s="3" t="s">
        <v>58</v>
      </c>
      <c r="H6" s="3" t="s">
        <v>47</v>
      </c>
      <c r="I6" s="3" t="s">
        <v>50</v>
      </c>
      <c r="J6" s="3" t="s">
        <v>65</v>
      </c>
      <c r="K6" s="3" t="s">
        <v>58</v>
      </c>
      <c r="M6" s="3" t="s">
        <v>47</v>
      </c>
      <c r="N6" s="3" t="s">
        <v>50</v>
      </c>
      <c r="O6" s="3" t="s">
        <v>65</v>
      </c>
      <c r="P6" s="3" t="s">
        <v>58</v>
      </c>
    </row>
    <row r="7" spans="2:16" x14ac:dyDescent="0.2">
      <c r="C7">
        <v>0.14399999999999999</v>
      </c>
      <c r="D7">
        <v>0.247</v>
      </c>
      <c r="E7">
        <v>4.1000000000000002E-2</v>
      </c>
      <c r="F7">
        <v>0.16500000000000001</v>
      </c>
      <c r="H7">
        <v>0.10299999999999999</v>
      </c>
      <c r="I7">
        <v>2.3439999999999999</v>
      </c>
      <c r="J7">
        <v>4.1000000000000002E-2</v>
      </c>
      <c r="K7">
        <v>0.20599999999999999</v>
      </c>
      <c r="M7">
        <v>0.16500000000000001</v>
      </c>
      <c r="N7">
        <v>2.1000000000000001E-2</v>
      </c>
      <c r="O7">
        <v>4.1000000000000002E-2</v>
      </c>
      <c r="P7">
        <v>2.1000000000000001E-2</v>
      </c>
    </row>
    <row r="8" spans="2:16" x14ac:dyDescent="0.2">
      <c r="C8">
        <v>0.65800000000000003</v>
      </c>
      <c r="D8">
        <v>2.2000000000000002</v>
      </c>
      <c r="E8">
        <v>4.1000000000000002E-2</v>
      </c>
      <c r="F8">
        <v>2.1000000000000001E-2</v>
      </c>
      <c r="H8">
        <v>0.14399999999999999</v>
      </c>
      <c r="I8">
        <v>0.96599999999999997</v>
      </c>
      <c r="J8">
        <v>8.2000000000000003E-2</v>
      </c>
      <c r="K8">
        <v>4.1000000000000002E-2</v>
      </c>
      <c r="M8">
        <v>0.32900000000000001</v>
      </c>
      <c r="N8">
        <v>4.1000000000000002E-2</v>
      </c>
      <c r="O8">
        <v>2.1000000000000001E-2</v>
      </c>
      <c r="P8">
        <v>2.1000000000000001E-2</v>
      </c>
    </row>
    <row r="9" spans="2:16" x14ac:dyDescent="0.2">
      <c r="C9">
        <v>0.78100000000000003</v>
      </c>
      <c r="D9">
        <v>0.72</v>
      </c>
      <c r="E9">
        <v>4.1000000000000002E-2</v>
      </c>
      <c r="F9">
        <v>0.16500000000000001</v>
      </c>
      <c r="H9">
        <v>2.1000000000000001E-2</v>
      </c>
      <c r="I9">
        <v>0.98699999999999999</v>
      </c>
      <c r="J9">
        <v>4.1000000000000002E-2</v>
      </c>
      <c r="K9">
        <v>2.1000000000000001E-2</v>
      </c>
      <c r="M9">
        <v>2.1000000000000001E-2</v>
      </c>
      <c r="N9">
        <v>6.2E-2</v>
      </c>
      <c r="O9">
        <v>8.2000000000000003E-2</v>
      </c>
      <c r="P9">
        <v>0.16500000000000001</v>
      </c>
    </row>
    <row r="10" spans="2:16" x14ac:dyDescent="0.2">
      <c r="C10">
        <v>4.1000000000000002E-2</v>
      </c>
      <c r="D10">
        <v>1.419</v>
      </c>
      <c r="E10">
        <v>2.1000000000000001E-2</v>
      </c>
      <c r="F10">
        <v>0.37</v>
      </c>
      <c r="H10">
        <v>4.1000000000000002E-2</v>
      </c>
      <c r="I10">
        <v>1.4390000000000001</v>
      </c>
      <c r="J10">
        <v>4.1000000000000002E-2</v>
      </c>
      <c r="K10">
        <v>8.2000000000000003E-2</v>
      </c>
      <c r="M10">
        <v>3.0230000000000001</v>
      </c>
      <c r="N10">
        <v>8.2000000000000003E-2</v>
      </c>
      <c r="O10">
        <v>0.14399999999999999</v>
      </c>
      <c r="P10">
        <v>0.16500000000000001</v>
      </c>
    </row>
    <row r="11" spans="2:16" x14ac:dyDescent="0.2">
      <c r="C11">
        <v>0.185</v>
      </c>
      <c r="D11">
        <v>0.78100000000000003</v>
      </c>
      <c r="E11">
        <v>0.16500000000000001</v>
      </c>
      <c r="F11">
        <v>0.16500000000000001</v>
      </c>
      <c r="H11">
        <v>0.123</v>
      </c>
      <c r="I11">
        <v>8.2000000000000003E-2</v>
      </c>
      <c r="J11">
        <v>8.2000000000000003E-2</v>
      </c>
      <c r="K11">
        <v>0.57599999999999996</v>
      </c>
      <c r="M11">
        <v>0.247</v>
      </c>
      <c r="N11">
        <v>6.2E-2</v>
      </c>
      <c r="O11">
        <v>0.247</v>
      </c>
      <c r="P11">
        <v>2.1000000000000001E-2</v>
      </c>
    </row>
    <row r="12" spans="2:16" x14ac:dyDescent="0.2">
      <c r="C12">
        <v>0.10299999999999999</v>
      </c>
      <c r="D12">
        <v>0.61699999999999999</v>
      </c>
      <c r="E12">
        <v>0.39100000000000001</v>
      </c>
      <c r="F12">
        <v>0.10299999999999999</v>
      </c>
      <c r="H12">
        <v>8.2000000000000003E-2</v>
      </c>
      <c r="I12">
        <v>0.45200000000000001</v>
      </c>
      <c r="J12">
        <v>0.35</v>
      </c>
      <c r="K12">
        <v>4.1000000000000002E-2</v>
      </c>
      <c r="M12">
        <v>0.123</v>
      </c>
      <c r="N12">
        <v>0.59599999999999997</v>
      </c>
      <c r="O12">
        <v>2.1000000000000001E-2</v>
      </c>
      <c r="P12">
        <v>2.1000000000000001E-2</v>
      </c>
    </row>
    <row r="13" spans="2:16" x14ac:dyDescent="0.2">
      <c r="C13">
        <v>0.26700000000000002</v>
      </c>
      <c r="D13">
        <v>0.65800000000000003</v>
      </c>
      <c r="E13">
        <v>0.32900000000000001</v>
      </c>
      <c r="F13">
        <v>0.308</v>
      </c>
      <c r="H13">
        <v>2.1000000000000001E-2</v>
      </c>
      <c r="I13">
        <v>0.55500000000000005</v>
      </c>
      <c r="J13">
        <v>0.10299999999999999</v>
      </c>
      <c r="K13">
        <v>1.028</v>
      </c>
      <c r="M13">
        <v>0.185</v>
      </c>
      <c r="N13">
        <v>0.185</v>
      </c>
      <c r="O13">
        <v>0.14399999999999999</v>
      </c>
      <c r="P13">
        <v>2.1000000000000001E-2</v>
      </c>
    </row>
    <row r="14" spans="2:16" x14ac:dyDescent="0.2">
      <c r="C14">
        <v>4.1000000000000002E-2</v>
      </c>
      <c r="D14">
        <v>0.32900000000000001</v>
      </c>
      <c r="E14">
        <v>0.10299999999999999</v>
      </c>
      <c r="F14">
        <v>2.1000000000000001E-2</v>
      </c>
      <c r="H14">
        <v>0.10299999999999999</v>
      </c>
      <c r="I14">
        <v>0.72</v>
      </c>
      <c r="J14">
        <v>2.1000000000000001E-2</v>
      </c>
      <c r="K14">
        <v>0.61699999999999999</v>
      </c>
      <c r="M14">
        <v>0.51400000000000001</v>
      </c>
      <c r="N14">
        <v>6.2E-2</v>
      </c>
      <c r="O14">
        <v>8.2000000000000003E-2</v>
      </c>
      <c r="P14">
        <v>0.10299999999999999</v>
      </c>
    </row>
    <row r="15" spans="2:16" x14ac:dyDescent="0.2">
      <c r="C15">
        <v>0.20599999999999999</v>
      </c>
      <c r="D15">
        <v>0.37</v>
      </c>
      <c r="E15">
        <v>0.41099999999999998</v>
      </c>
      <c r="F15">
        <v>8.2000000000000003E-2</v>
      </c>
      <c r="H15">
        <v>0.185</v>
      </c>
      <c r="I15">
        <v>0.67900000000000005</v>
      </c>
      <c r="J15">
        <v>8.2000000000000003E-2</v>
      </c>
      <c r="K15">
        <v>8.2000000000000003E-2</v>
      </c>
      <c r="M15">
        <v>6.2E-2</v>
      </c>
      <c r="N15">
        <v>4.1000000000000002E-2</v>
      </c>
      <c r="O15">
        <v>2.1000000000000001E-2</v>
      </c>
      <c r="P15">
        <v>0.22600000000000001</v>
      </c>
    </row>
    <row r="16" spans="2:16" x14ac:dyDescent="0.2">
      <c r="C16">
        <v>1.028</v>
      </c>
      <c r="D16">
        <v>0.28799999999999998</v>
      </c>
      <c r="E16">
        <v>0.55500000000000005</v>
      </c>
      <c r="F16">
        <v>0.47299999999999998</v>
      </c>
      <c r="H16">
        <v>0.14399999999999999</v>
      </c>
      <c r="I16">
        <v>0.39100000000000001</v>
      </c>
      <c r="J16">
        <v>0.16500000000000001</v>
      </c>
      <c r="K16">
        <v>0.123</v>
      </c>
      <c r="M16">
        <v>2.1000000000000001E-2</v>
      </c>
      <c r="N16">
        <v>2.1000000000000001E-2</v>
      </c>
      <c r="O16">
        <v>4.1000000000000002E-2</v>
      </c>
      <c r="P16">
        <v>0.123</v>
      </c>
    </row>
    <row r="17" spans="3:16" x14ac:dyDescent="0.2">
      <c r="C17">
        <v>0.14399999999999999</v>
      </c>
      <c r="D17">
        <v>0.26700000000000002</v>
      </c>
      <c r="E17">
        <v>0.35</v>
      </c>
      <c r="F17">
        <v>0.10299999999999999</v>
      </c>
      <c r="H17">
        <v>0.10299999999999999</v>
      </c>
      <c r="I17">
        <v>0.88400000000000001</v>
      </c>
      <c r="J17">
        <v>0.185</v>
      </c>
      <c r="K17">
        <v>4.1000000000000002E-2</v>
      </c>
      <c r="M17">
        <v>0.16500000000000001</v>
      </c>
      <c r="N17">
        <v>4.1000000000000002E-2</v>
      </c>
      <c r="O17">
        <v>0.123</v>
      </c>
      <c r="P17">
        <v>0.16500000000000001</v>
      </c>
    </row>
    <row r="18" spans="3:16" x14ac:dyDescent="0.2">
      <c r="C18">
        <v>6.2E-2</v>
      </c>
      <c r="D18">
        <v>3.0640000000000001</v>
      </c>
      <c r="E18">
        <v>0.41099999999999998</v>
      </c>
      <c r="F18">
        <v>0.57599999999999996</v>
      </c>
      <c r="H18">
        <v>0.16500000000000001</v>
      </c>
      <c r="I18">
        <v>2.1000000000000001E-2</v>
      </c>
      <c r="J18">
        <v>0.35</v>
      </c>
      <c r="K18">
        <v>2.1000000000000001E-2</v>
      </c>
      <c r="M18">
        <v>2.1000000000000001E-2</v>
      </c>
      <c r="N18">
        <v>2.1000000000000001E-2</v>
      </c>
      <c r="O18">
        <v>4.1000000000000002E-2</v>
      </c>
      <c r="P18">
        <v>0.35</v>
      </c>
    </row>
    <row r="19" spans="3:16" x14ac:dyDescent="0.2">
      <c r="C19">
        <v>0.14399999999999999</v>
      </c>
      <c r="D19">
        <v>8.2000000000000003E-2</v>
      </c>
      <c r="E19">
        <v>2.1000000000000001E-2</v>
      </c>
      <c r="F19">
        <v>0.26700000000000002</v>
      </c>
      <c r="H19">
        <v>4.1000000000000002E-2</v>
      </c>
      <c r="I19">
        <v>0.35</v>
      </c>
      <c r="J19">
        <v>2.1000000000000001E-2</v>
      </c>
      <c r="K19">
        <v>0.14399999999999999</v>
      </c>
      <c r="M19">
        <v>0.123</v>
      </c>
      <c r="N19">
        <v>0.45200000000000001</v>
      </c>
      <c r="O19">
        <v>2.1000000000000001E-2</v>
      </c>
      <c r="P19">
        <v>2.1000000000000001E-2</v>
      </c>
    </row>
    <row r="20" spans="3:16" x14ac:dyDescent="0.2">
      <c r="C20">
        <v>2.1000000000000001E-2</v>
      </c>
      <c r="D20">
        <v>0.247</v>
      </c>
      <c r="E20">
        <v>4.1000000000000002E-2</v>
      </c>
      <c r="F20">
        <v>6.2E-2</v>
      </c>
      <c r="H20">
        <v>0.10299999999999999</v>
      </c>
      <c r="I20">
        <v>0.49399999999999999</v>
      </c>
      <c r="J20">
        <v>2.1000000000000001E-2</v>
      </c>
      <c r="K20">
        <v>8.2000000000000003E-2</v>
      </c>
      <c r="M20">
        <v>0.10299999999999999</v>
      </c>
      <c r="N20">
        <v>4.1000000000000002E-2</v>
      </c>
      <c r="O20">
        <v>4.1000000000000002E-2</v>
      </c>
      <c r="P20">
        <v>2.1000000000000001E-2</v>
      </c>
    </row>
    <row r="21" spans="3:16" x14ac:dyDescent="0.2">
      <c r="C21">
        <v>0.10299999999999999</v>
      </c>
      <c r="D21">
        <v>0.26700000000000002</v>
      </c>
      <c r="E21">
        <v>4.1000000000000002E-2</v>
      </c>
      <c r="F21">
        <v>0.10299999999999999</v>
      </c>
      <c r="H21">
        <v>2.1000000000000001E-2</v>
      </c>
      <c r="I21">
        <v>0.26700000000000002</v>
      </c>
      <c r="J21">
        <v>0.308</v>
      </c>
      <c r="K21">
        <v>8.2000000000000003E-2</v>
      </c>
      <c r="M21">
        <v>4.1000000000000002E-2</v>
      </c>
      <c r="N21">
        <v>0.247</v>
      </c>
      <c r="O21">
        <v>4.1000000000000002E-2</v>
      </c>
      <c r="P21">
        <v>2.1000000000000001E-2</v>
      </c>
    </row>
    <row r="22" spans="3:16" x14ac:dyDescent="0.2">
      <c r="C22">
        <v>4.1000000000000002E-2</v>
      </c>
      <c r="D22">
        <v>0.16500000000000001</v>
      </c>
      <c r="E22">
        <v>2.1000000000000001E-2</v>
      </c>
      <c r="F22">
        <v>0.32900000000000001</v>
      </c>
      <c r="H22">
        <v>0.14399999999999999</v>
      </c>
      <c r="I22">
        <v>0.32900000000000001</v>
      </c>
      <c r="J22">
        <v>0.61699999999999999</v>
      </c>
      <c r="K22">
        <v>2.1000000000000001E-2</v>
      </c>
      <c r="M22">
        <v>6.2E-2</v>
      </c>
      <c r="N22">
        <v>8.2000000000000003E-2</v>
      </c>
      <c r="O22">
        <v>8.2000000000000003E-2</v>
      </c>
      <c r="P22">
        <v>0.10299999999999999</v>
      </c>
    </row>
    <row r="23" spans="3:16" x14ac:dyDescent="0.2">
      <c r="C23">
        <v>8.2000000000000003E-2</v>
      </c>
      <c r="D23">
        <v>0.41099999999999998</v>
      </c>
      <c r="E23">
        <v>2.1000000000000001E-2</v>
      </c>
      <c r="F23">
        <v>6.2E-2</v>
      </c>
      <c r="H23">
        <v>6.2E-2</v>
      </c>
      <c r="I23">
        <v>0.49399999999999999</v>
      </c>
      <c r="J23">
        <v>6.2E-2</v>
      </c>
      <c r="K23">
        <v>4.1000000000000002E-2</v>
      </c>
      <c r="M23">
        <v>0.20599999999999999</v>
      </c>
      <c r="N23">
        <v>2.1000000000000001E-2</v>
      </c>
      <c r="O23">
        <v>2.1000000000000001E-2</v>
      </c>
      <c r="P23">
        <v>8.2000000000000003E-2</v>
      </c>
    </row>
    <row r="24" spans="3:16" x14ac:dyDescent="0.2">
      <c r="C24">
        <v>0.28799999999999998</v>
      </c>
      <c r="D24">
        <v>2.1000000000000001E-2</v>
      </c>
      <c r="E24">
        <v>0.10299999999999999</v>
      </c>
      <c r="F24">
        <v>8.2000000000000003E-2</v>
      </c>
      <c r="H24">
        <v>2.1000000000000001E-2</v>
      </c>
      <c r="I24">
        <v>0.96599999999999997</v>
      </c>
      <c r="J24">
        <v>0.14399999999999999</v>
      </c>
      <c r="K24">
        <v>8.2000000000000003E-2</v>
      </c>
      <c r="M24">
        <v>2.1000000000000001E-2</v>
      </c>
      <c r="N24">
        <v>2.1000000000000001E-2</v>
      </c>
      <c r="O24">
        <v>0.10299999999999999</v>
      </c>
      <c r="P24">
        <v>2.1000000000000001E-2</v>
      </c>
    </row>
    <row r="25" spans="3:16" x14ac:dyDescent="0.2">
      <c r="C25">
        <v>0.123</v>
      </c>
      <c r="D25">
        <v>1.234</v>
      </c>
      <c r="E25">
        <v>0.14399999999999999</v>
      </c>
      <c r="F25">
        <v>0.96599999999999997</v>
      </c>
      <c r="H25">
        <v>0.10299999999999999</v>
      </c>
      <c r="I25">
        <v>1.1719999999999999</v>
      </c>
      <c r="J25">
        <v>0.10299999999999999</v>
      </c>
      <c r="K25">
        <v>0.10299999999999999</v>
      </c>
      <c r="M25">
        <v>0.123</v>
      </c>
      <c r="N25">
        <v>8.2000000000000003E-2</v>
      </c>
      <c r="O25">
        <v>2.1000000000000001E-2</v>
      </c>
      <c r="P25">
        <v>2.1000000000000001E-2</v>
      </c>
    </row>
    <row r="26" spans="3:16" x14ac:dyDescent="0.2">
      <c r="C26">
        <v>0.123</v>
      </c>
      <c r="D26">
        <v>0.123</v>
      </c>
      <c r="E26">
        <v>2.1000000000000001E-2</v>
      </c>
      <c r="F26">
        <v>2.1000000000000001E-2</v>
      </c>
      <c r="H26">
        <v>4.1000000000000002E-2</v>
      </c>
      <c r="I26">
        <v>3.8660000000000001</v>
      </c>
      <c r="J26">
        <v>4.1000000000000002E-2</v>
      </c>
      <c r="K26">
        <v>4.1000000000000002E-2</v>
      </c>
      <c r="M26">
        <v>0.10299999999999999</v>
      </c>
      <c r="N26">
        <v>4.1000000000000002E-2</v>
      </c>
      <c r="O26">
        <v>0.20599999999999999</v>
      </c>
      <c r="P26">
        <v>0.10299999999999999</v>
      </c>
    </row>
    <row r="27" spans="3:16" x14ac:dyDescent="0.2">
      <c r="C27">
        <v>4.1000000000000002E-2</v>
      </c>
      <c r="D27">
        <v>6.2E-2</v>
      </c>
      <c r="E27">
        <v>6.2E-2</v>
      </c>
      <c r="F27">
        <v>4.1000000000000002E-2</v>
      </c>
      <c r="H27">
        <v>6.2E-2</v>
      </c>
      <c r="I27">
        <v>0.45200000000000001</v>
      </c>
      <c r="J27">
        <v>4.1000000000000002E-2</v>
      </c>
      <c r="K27">
        <v>0.432</v>
      </c>
      <c r="M27">
        <v>0.247</v>
      </c>
      <c r="N27">
        <v>4.1000000000000002E-2</v>
      </c>
      <c r="O27">
        <v>4.1000000000000002E-2</v>
      </c>
      <c r="P27">
        <v>0.10299999999999999</v>
      </c>
    </row>
    <row r="28" spans="3:16" x14ac:dyDescent="0.2">
      <c r="C28">
        <v>6.2E-2</v>
      </c>
      <c r="D28">
        <v>0.185</v>
      </c>
      <c r="E28">
        <v>2.1000000000000001E-2</v>
      </c>
      <c r="F28">
        <v>0.123</v>
      </c>
      <c r="H28">
        <v>8.2000000000000003E-2</v>
      </c>
      <c r="I28">
        <v>0.49399999999999999</v>
      </c>
      <c r="J28">
        <v>0.185</v>
      </c>
      <c r="K28">
        <v>0.35</v>
      </c>
      <c r="M28">
        <v>0.10299999999999999</v>
      </c>
      <c r="N28">
        <v>2.1000000000000001E-2</v>
      </c>
      <c r="O28">
        <v>2.1000000000000001E-2</v>
      </c>
      <c r="P28">
        <v>0.123</v>
      </c>
    </row>
    <row r="29" spans="3:16" x14ac:dyDescent="0.2">
      <c r="C29">
        <v>0.37</v>
      </c>
      <c r="D29">
        <v>0.22600000000000001</v>
      </c>
      <c r="E29">
        <v>0.78100000000000003</v>
      </c>
      <c r="F29">
        <v>0.35</v>
      </c>
      <c r="H29">
        <v>2.1000000000000001E-2</v>
      </c>
      <c r="I29">
        <v>0.61699999999999999</v>
      </c>
      <c r="J29">
        <v>2.1000000000000001E-2</v>
      </c>
      <c r="K29">
        <v>0.26700000000000002</v>
      </c>
      <c r="M29">
        <v>0.14399999999999999</v>
      </c>
      <c r="N29">
        <v>2.1000000000000001E-2</v>
      </c>
      <c r="O29">
        <v>8.2000000000000003E-2</v>
      </c>
      <c r="P29">
        <v>0.247</v>
      </c>
    </row>
    <row r="30" spans="3:16" x14ac:dyDescent="0.2">
      <c r="C30">
        <v>0.10299999999999999</v>
      </c>
      <c r="D30">
        <v>0.32900000000000001</v>
      </c>
      <c r="E30">
        <v>0.16500000000000001</v>
      </c>
      <c r="F30">
        <v>2.1000000000000001E-2</v>
      </c>
      <c r="H30">
        <v>4.1000000000000002E-2</v>
      </c>
      <c r="I30">
        <v>0.76100000000000001</v>
      </c>
      <c r="J30">
        <v>6.2E-2</v>
      </c>
      <c r="K30">
        <v>2.1000000000000001E-2</v>
      </c>
      <c r="M30">
        <v>0.20599999999999999</v>
      </c>
      <c r="N30">
        <v>4.1000000000000002E-2</v>
      </c>
      <c r="O30">
        <v>0.14399999999999999</v>
      </c>
      <c r="P30">
        <v>0.123</v>
      </c>
    </row>
    <row r="31" spans="3:16" x14ac:dyDescent="0.2">
      <c r="C31">
        <v>4.1000000000000002E-2</v>
      </c>
      <c r="D31">
        <v>8.2000000000000003E-2</v>
      </c>
      <c r="E31">
        <v>0.47299999999999998</v>
      </c>
      <c r="F31">
        <v>0.69899999999999995</v>
      </c>
      <c r="H31">
        <v>0.10299999999999999</v>
      </c>
      <c r="I31">
        <v>0.47299999999999998</v>
      </c>
      <c r="J31">
        <v>0.72</v>
      </c>
      <c r="K31">
        <v>2.1000000000000001E-2</v>
      </c>
      <c r="M31">
        <v>0.61699999999999999</v>
      </c>
      <c r="N31">
        <v>2.1000000000000001E-2</v>
      </c>
      <c r="O31">
        <v>0.247</v>
      </c>
      <c r="P31">
        <v>0.123</v>
      </c>
    </row>
    <row r="32" spans="3:16" x14ac:dyDescent="0.2">
      <c r="C32">
        <v>2.1000000000000001E-2</v>
      </c>
      <c r="D32">
        <v>8.2000000000000003E-2</v>
      </c>
      <c r="E32">
        <v>0.96599999999999997</v>
      </c>
      <c r="F32">
        <v>0.65800000000000003</v>
      </c>
      <c r="H32">
        <v>2.1000000000000001E-2</v>
      </c>
      <c r="I32">
        <v>1.6040000000000001</v>
      </c>
      <c r="J32">
        <v>4.1000000000000002E-2</v>
      </c>
      <c r="K32">
        <v>8.2000000000000003E-2</v>
      </c>
      <c r="M32">
        <v>4.1000000000000002E-2</v>
      </c>
      <c r="N32">
        <v>4.1000000000000002E-2</v>
      </c>
      <c r="O32">
        <v>2.1000000000000001E-2</v>
      </c>
      <c r="P32">
        <v>0.59599999999999997</v>
      </c>
    </row>
    <row r="33" spans="3:16" x14ac:dyDescent="0.2">
      <c r="C33">
        <v>0.20599999999999999</v>
      </c>
      <c r="D33">
        <v>2.1000000000000001E-2</v>
      </c>
      <c r="E33">
        <v>2.1000000000000001E-2</v>
      </c>
      <c r="F33">
        <v>0.123</v>
      </c>
      <c r="H33">
        <v>0.185</v>
      </c>
      <c r="I33">
        <v>0.49399999999999999</v>
      </c>
      <c r="J33">
        <v>4.1000000000000002E-2</v>
      </c>
      <c r="K33">
        <v>0.185</v>
      </c>
      <c r="M33">
        <v>2.1000000000000001E-2</v>
      </c>
      <c r="N33">
        <v>2.1000000000000001E-2</v>
      </c>
      <c r="O33">
        <v>2.1000000000000001E-2</v>
      </c>
      <c r="P33">
        <v>0.247</v>
      </c>
    </row>
    <row r="34" spans="3:16" x14ac:dyDescent="0.2">
      <c r="C34">
        <v>0.185</v>
      </c>
      <c r="D34">
        <v>0.82299999999999995</v>
      </c>
      <c r="E34">
        <v>6.2E-2</v>
      </c>
      <c r="F34">
        <v>2.1000000000000001E-2</v>
      </c>
      <c r="H34">
        <v>2.1000000000000001E-2</v>
      </c>
      <c r="I34">
        <v>0.67900000000000005</v>
      </c>
      <c r="J34">
        <v>0.123</v>
      </c>
      <c r="K34">
        <v>4.1000000000000002E-2</v>
      </c>
      <c r="M34">
        <v>0.14399999999999999</v>
      </c>
      <c r="N34">
        <v>2.1000000000000001E-2</v>
      </c>
      <c r="O34">
        <v>0.14399999999999999</v>
      </c>
      <c r="P34">
        <v>8.2000000000000003E-2</v>
      </c>
    </row>
    <row r="35" spans="3:16" x14ac:dyDescent="0.2">
      <c r="C35">
        <v>6.2E-2</v>
      </c>
      <c r="D35">
        <v>0.20599999999999999</v>
      </c>
      <c r="E35">
        <v>0.67900000000000005</v>
      </c>
      <c r="F35">
        <v>4.1000000000000002E-2</v>
      </c>
      <c r="H35">
        <v>0.123</v>
      </c>
      <c r="I35">
        <v>0.247</v>
      </c>
      <c r="J35">
        <v>8.2000000000000003E-2</v>
      </c>
      <c r="K35">
        <v>1.234</v>
      </c>
      <c r="M35">
        <v>2.1000000000000001E-2</v>
      </c>
      <c r="N35">
        <v>2.1000000000000001E-2</v>
      </c>
      <c r="O35">
        <v>2.1000000000000001E-2</v>
      </c>
      <c r="P35">
        <v>0.123</v>
      </c>
    </row>
    <row r="36" spans="3:16" x14ac:dyDescent="0.2">
      <c r="C36">
        <v>0.39100000000000001</v>
      </c>
      <c r="D36">
        <v>2.1000000000000001E-2</v>
      </c>
      <c r="E36">
        <v>2.1000000000000001E-2</v>
      </c>
      <c r="F36">
        <v>2.1000000000000001E-2</v>
      </c>
      <c r="H36">
        <v>4.1000000000000002E-2</v>
      </c>
      <c r="I36">
        <v>1.3779999999999999</v>
      </c>
      <c r="J36">
        <v>6.2E-2</v>
      </c>
      <c r="K36">
        <v>0.82299999999999995</v>
      </c>
      <c r="M36">
        <v>8.2000000000000003E-2</v>
      </c>
      <c r="N36">
        <v>2.1000000000000001E-2</v>
      </c>
      <c r="O36">
        <v>8.2000000000000003E-2</v>
      </c>
      <c r="P36">
        <v>2.1000000000000001E-2</v>
      </c>
    </row>
    <row r="37" spans="3:16" x14ac:dyDescent="0.2">
      <c r="C37">
        <v>0.14399999999999999</v>
      </c>
      <c r="D37">
        <v>4.1000000000000002E-2</v>
      </c>
      <c r="E37">
        <v>2.1000000000000001E-2</v>
      </c>
      <c r="F37">
        <v>0.123</v>
      </c>
      <c r="H37">
        <v>4.1000000000000002E-2</v>
      </c>
      <c r="I37">
        <v>0.14399999999999999</v>
      </c>
      <c r="J37">
        <v>2.1000000000000001E-2</v>
      </c>
      <c r="K37">
        <v>4.1000000000000002E-2</v>
      </c>
      <c r="M37">
        <v>0.20599999999999999</v>
      </c>
      <c r="N37">
        <v>4.1000000000000002E-2</v>
      </c>
      <c r="O37">
        <v>0.22600000000000001</v>
      </c>
      <c r="P37">
        <v>8.2000000000000003E-2</v>
      </c>
    </row>
    <row r="38" spans="3:16" x14ac:dyDescent="0.2">
      <c r="C38">
        <v>6.2E-2</v>
      </c>
      <c r="D38">
        <v>1.1719999999999999</v>
      </c>
      <c r="E38">
        <v>8.2000000000000003E-2</v>
      </c>
      <c r="F38">
        <v>4.1000000000000002E-2</v>
      </c>
      <c r="H38">
        <v>8.2000000000000003E-2</v>
      </c>
      <c r="I38">
        <v>4.1000000000000002E-2</v>
      </c>
      <c r="J38">
        <v>0.185</v>
      </c>
      <c r="K38">
        <v>0.59599999999999997</v>
      </c>
      <c r="M38">
        <v>2.1000000000000001E-2</v>
      </c>
      <c r="N38">
        <v>0.51400000000000001</v>
      </c>
      <c r="O38">
        <v>2.1000000000000001E-2</v>
      </c>
      <c r="P38">
        <v>0.67900000000000005</v>
      </c>
    </row>
    <row r="39" spans="3:16" x14ac:dyDescent="0.2">
      <c r="C39">
        <v>6.2E-2</v>
      </c>
      <c r="D39">
        <v>0.185</v>
      </c>
      <c r="E39">
        <v>2.1000000000000001E-2</v>
      </c>
      <c r="F39">
        <v>2.1000000000000001E-2</v>
      </c>
      <c r="H39">
        <v>2.1000000000000001E-2</v>
      </c>
      <c r="I39">
        <v>8.2000000000000003E-2</v>
      </c>
      <c r="J39">
        <v>4.1000000000000002E-2</v>
      </c>
      <c r="K39">
        <v>0.10299999999999999</v>
      </c>
      <c r="M39">
        <v>0.10299999999999999</v>
      </c>
      <c r="N39">
        <v>1.008</v>
      </c>
      <c r="O39">
        <v>2.1000000000000001E-2</v>
      </c>
      <c r="P39">
        <v>0.37</v>
      </c>
    </row>
    <row r="40" spans="3:16" x14ac:dyDescent="0.2">
      <c r="C40">
        <v>0.26700000000000002</v>
      </c>
      <c r="D40">
        <v>0.123</v>
      </c>
      <c r="E40">
        <v>2.1000000000000001E-2</v>
      </c>
      <c r="F40">
        <v>0.185</v>
      </c>
      <c r="H40">
        <v>6.2E-2</v>
      </c>
      <c r="I40">
        <v>1.645</v>
      </c>
      <c r="J40">
        <v>8.2000000000000003E-2</v>
      </c>
      <c r="K40">
        <v>2.1000000000000001E-2</v>
      </c>
      <c r="M40">
        <v>2.1000000000000001E-2</v>
      </c>
      <c r="N40">
        <v>8.2000000000000003E-2</v>
      </c>
      <c r="O40">
        <v>2.1000000000000001E-2</v>
      </c>
      <c r="P40">
        <v>0.57599999999999996</v>
      </c>
    </row>
    <row r="41" spans="3:16" x14ac:dyDescent="0.2">
      <c r="C41">
        <v>0.123</v>
      </c>
      <c r="D41">
        <v>2.1000000000000001E-2</v>
      </c>
      <c r="E41">
        <v>2.1000000000000001E-2</v>
      </c>
      <c r="F41">
        <v>8.2000000000000003E-2</v>
      </c>
      <c r="H41">
        <v>2.1000000000000001E-2</v>
      </c>
      <c r="I41">
        <v>0.69899999999999995</v>
      </c>
      <c r="J41">
        <v>2.1000000000000001E-2</v>
      </c>
      <c r="K41">
        <v>0.20599999999999999</v>
      </c>
      <c r="M41">
        <v>6.2E-2</v>
      </c>
      <c r="N41">
        <v>0.28799999999999998</v>
      </c>
      <c r="O41">
        <v>4.1000000000000002E-2</v>
      </c>
      <c r="P41">
        <v>2.1000000000000001E-2</v>
      </c>
    </row>
    <row r="42" spans="3:16" x14ac:dyDescent="0.2">
      <c r="C42">
        <v>0.20599999999999999</v>
      </c>
      <c r="D42">
        <v>0.123</v>
      </c>
      <c r="E42">
        <v>4.1000000000000002E-2</v>
      </c>
      <c r="F42">
        <v>8.2000000000000003E-2</v>
      </c>
      <c r="H42">
        <v>2.1000000000000001E-2</v>
      </c>
      <c r="I42">
        <v>4.1000000000000002E-2</v>
      </c>
      <c r="J42">
        <v>0.49399999999999999</v>
      </c>
      <c r="K42">
        <v>8.2000000000000003E-2</v>
      </c>
      <c r="M42">
        <v>0.28799999999999998</v>
      </c>
      <c r="N42">
        <v>2.1000000000000001E-2</v>
      </c>
      <c r="O42">
        <v>8.2000000000000003E-2</v>
      </c>
      <c r="P42">
        <v>0.55500000000000005</v>
      </c>
    </row>
    <row r="43" spans="3:16" x14ac:dyDescent="0.2">
      <c r="C43">
        <v>2.1000000000000001E-2</v>
      </c>
      <c r="D43">
        <v>0.14399999999999999</v>
      </c>
      <c r="E43">
        <v>0.59599999999999997</v>
      </c>
      <c r="F43">
        <v>8.2000000000000003E-2</v>
      </c>
      <c r="H43">
        <v>4.1000000000000002E-2</v>
      </c>
      <c r="I43">
        <v>2.1000000000000001E-2</v>
      </c>
      <c r="J43">
        <v>6.2E-2</v>
      </c>
      <c r="K43">
        <v>6.2E-2</v>
      </c>
      <c r="M43">
        <v>2.1000000000000001E-2</v>
      </c>
      <c r="N43">
        <v>0.37</v>
      </c>
      <c r="O43">
        <v>8.2000000000000003E-2</v>
      </c>
      <c r="P43">
        <v>0.45200000000000001</v>
      </c>
    </row>
    <row r="44" spans="3:16" x14ac:dyDescent="0.2">
      <c r="C44">
        <v>1.7270000000000001</v>
      </c>
      <c r="D44">
        <v>6.2E-2</v>
      </c>
      <c r="E44">
        <v>0.22600000000000001</v>
      </c>
      <c r="F44">
        <v>0.308</v>
      </c>
      <c r="H44">
        <v>2.1000000000000001E-2</v>
      </c>
      <c r="I44">
        <v>0.74</v>
      </c>
      <c r="J44">
        <v>0.22600000000000001</v>
      </c>
      <c r="K44">
        <v>8.2000000000000003E-2</v>
      </c>
      <c r="M44">
        <v>0.22600000000000001</v>
      </c>
      <c r="N44">
        <v>0.78100000000000003</v>
      </c>
      <c r="O44">
        <v>8.2000000000000003E-2</v>
      </c>
      <c r="P44">
        <v>0.86399999999999999</v>
      </c>
    </row>
    <row r="45" spans="3:16" x14ac:dyDescent="0.2">
      <c r="C45">
        <v>4.1000000000000002E-2</v>
      </c>
      <c r="D45">
        <v>0.10299999999999999</v>
      </c>
      <c r="E45">
        <v>0.59599999999999997</v>
      </c>
      <c r="F45">
        <v>0.14399999999999999</v>
      </c>
      <c r="H45">
        <v>0.185</v>
      </c>
      <c r="I45">
        <v>0.45200000000000001</v>
      </c>
      <c r="J45">
        <v>0.20599999999999999</v>
      </c>
      <c r="K45">
        <v>8.2000000000000003E-2</v>
      </c>
      <c r="M45">
        <v>0.28799999999999998</v>
      </c>
      <c r="N45">
        <v>0.39100000000000001</v>
      </c>
      <c r="O45">
        <v>0.14399999999999999</v>
      </c>
      <c r="P45">
        <v>0.308</v>
      </c>
    </row>
    <row r="46" spans="3:16" x14ac:dyDescent="0.2">
      <c r="C46">
        <v>2.1000000000000001E-2</v>
      </c>
      <c r="D46">
        <v>0.59599999999999997</v>
      </c>
      <c r="E46">
        <v>2.1000000000000001E-2</v>
      </c>
      <c r="F46">
        <v>0.10299999999999999</v>
      </c>
      <c r="H46">
        <v>2.1000000000000001E-2</v>
      </c>
      <c r="I46">
        <v>0.57599999999999996</v>
      </c>
      <c r="J46">
        <v>6.2E-2</v>
      </c>
      <c r="K46">
        <v>4.1000000000000002E-2</v>
      </c>
      <c r="M46">
        <v>4.1000000000000002E-2</v>
      </c>
      <c r="N46">
        <v>0.45200000000000001</v>
      </c>
      <c r="O46">
        <v>2.1000000000000001E-2</v>
      </c>
      <c r="P46">
        <v>0.308</v>
      </c>
    </row>
    <row r="47" spans="3:16" x14ac:dyDescent="0.2">
      <c r="C47">
        <v>0.185</v>
      </c>
      <c r="D47">
        <v>0.308</v>
      </c>
      <c r="E47">
        <v>0.86399999999999999</v>
      </c>
      <c r="F47">
        <v>2.1000000000000001E-2</v>
      </c>
      <c r="H47">
        <v>2.1000000000000001E-2</v>
      </c>
      <c r="I47">
        <v>0.72</v>
      </c>
      <c r="J47">
        <v>6.2E-2</v>
      </c>
      <c r="K47">
        <v>8.2000000000000003E-2</v>
      </c>
      <c r="M47">
        <v>0.10299999999999999</v>
      </c>
      <c r="N47">
        <v>2.1000000000000001E-2</v>
      </c>
      <c r="O47">
        <v>2.1000000000000001E-2</v>
      </c>
      <c r="P47">
        <v>6.2E-2</v>
      </c>
    </row>
    <row r="48" spans="3:16" x14ac:dyDescent="0.2">
      <c r="C48">
        <v>0.16500000000000001</v>
      </c>
      <c r="D48">
        <v>0.123</v>
      </c>
      <c r="E48">
        <v>2.1000000000000001E-2</v>
      </c>
      <c r="F48">
        <v>0.10299999999999999</v>
      </c>
      <c r="H48">
        <v>4.1000000000000002E-2</v>
      </c>
      <c r="I48">
        <v>0.41099999999999998</v>
      </c>
      <c r="J48">
        <v>0.14399999999999999</v>
      </c>
      <c r="K48">
        <v>6.2E-2</v>
      </c>
      <c r="M48">
        <v>1.069</v>
      </c>
      <c r="N48">
        <v>0.37</v>
      </c>
      <c r="O48">
        <v>0.10299999999999999</v>
      </c>
      <c r="P48">
        <v>0.185</v>
      </c>
    </row>
    <row r="49" spans="3:16" x14ac:dyDescent="0.2">
      <c r="C49">
        <v>2.1000000000000001E-2</v>
      </c>
      <c r="D49">
        <v>2.1000000000000001E-2</v>
      </c>
      <c r="E49">
        <v>2.1000000000000001E-2</v>
      </c>
      <c r="F49">
        <v>0.20599999999999999</v>
      </c>
      <c r="H49">
        <v>2.1000000000000001E-2</v>
      </c>
      <c r="I49">
        <v>0.10299999999999999</v>
      </c>
      <c r="J49">
        <v>6.2E-2</v>
      </c>
      <c r="K49">
        <v>2.1000000000000001E-2</v>
      </c>
      <c r="M49">
        <v>0.26700000000000002</v>
      </c>
      <c r="N49">
        <v>2.1000000000000001E-2</v>
      </c>
      <c r="O49">
        <v>0.123</v>
      </c>
      <c r="P49">
        <v>4.1000000000000002E-2</v>
      </c>
    </row>
    <row r="50" spans="3:16" x14ac:dyDescent="0.2">
      <c r="C50">
        <v>2.1000000000000001E-2</v>
      </c>
      <c r="D50">
        <v>2.1000000000000001E-2</v>
      </c>
      <c r="E50">
        <v>0.123</v>
      </c>
      <c r="F50">
        <v>0.185</v>
      </c>
      <c r="H50">
        <v>2.1000000000000001E-2</v>
      </c>
      <c r="I50">
        <v>2.1000000000000001E-2</v>
      </c>
      <c r="J50">
        <v>0.14399999999999999</v>
      </c>
      <c r="K50">
        <v>0.10299999999999999</v>
      </c>
      <c r="M50">
        <v>8.2000000000000003E-2</v>
      </c>
      <c r="N50">
        <v>0.14399999999999999</v>
      </c>
      <c r="O50">
        <v>8.2000000000000003E-2</v>
      </c>
      <c r="P50">
        <v>0.16500000000000001</v>
      </c>
    </row>
    <row r="51" spans="3:16" x14ac:dyDescent="0.2">
      <c r="C51">
        <v>0.32900000000000001</v>
      </c>
      <c r="D51">
        <v>6.2E-2</v>
      </c>
      <c r="E51">
        <v>2.1000000000000001E-2</v>
      </c>
      <c r="F51">
        <v>0.20599999999999999</v>
      </c>
      <c r="H51">
        <v>2.1000000000000001E-2</v>
      </c>
      <c r="I51">
        <v>0.37</v>
      </c>
      <c r="J51">
        <v>0.14399999999999999</v>
      </c>
      <c r="K51">
        <v>1.2749999999999999</v>
      </c>
      <c r="M51">
        <v>2.1000000000000001E-2</v>
      </c>
      <c r="N51">
        <v>0.123</v>
      </c>
      <c r="O51">
        <v>0.20599999999999999</v>
      </c>
      <c r="P51">
        <v>0.10299999999999999</v>
      </c>
    </row>
    <row r="52" spans="3:16" x14ac:dyDescent="0.2">
      <c r="C52">
        <v>4.1000000000000002E-2</v>
      </c>
      <c r="D52">
        <v>0.10299999999999999</v>
      </c>
      <c r="E52">
        <v>0.20599999999999999</v>
      </c>
      <c r="F52">
        <v>0.16500000000000001</v>
      </c>
      <c r="H52">
        <v>4.1000000000000002E-2</v>
      </c>
      <c r="I52">
        <v>4.1000000000000002E-2</v>
      </c>
      <c r="J52">
        <v>0.10299999999999999</v>
      </c>
      <c r="K52">
        <v>2.1000000000000001E-2</v>
      </c>
      <c r="M52">
        <v>0.96599999999999997</v>
      </c>
      <c r="N52">
        <v>0.247</v>
      </c>
      <c r="O52">
        <v>4.1000000000000002E-2</v>
      </c>
      <c r="P52">
        <v>0.20599999999999999</v>
      </c>
    </row>
    <row r="53" spans="3:16" x14ac:dyDescent="0.2">
      <c r="C53">
        <v>2.1000000000000001E-2</v>
      </c>
      <c r="D53">
        <v>0.72</v>
      </c>
      <c r="E53">
        <v>4.1000000000000002E-2</v>
      </c>
      <c r="F53">
        <v>8.2000000000000003E-2</v>
      </c>
      <c r="H53">
        <v>8.2000000000000003E-2</v>
      </c>
      <c r="I53">
        <v>1.7889999999999999</v>
      </c>
      <c r="J53">
        <v>0.185</v>
      </c>
      <c r="K53">
        <v>2.1000000000000001E-2</v>
      </c>
      <c r="M53">
        <v>2.1000000000000001E-2</v>
      </c>
      <c r="N53">
        <v>0.123</v>
      </c>
      <c r="O53">
        <v>8.2000000000000003E-2</v>
      </c>
      <c r="P53">
        <v>0.26700000000000002</v>
      </c>
    </row>
    <row r="54" spans="3:16" x14ac:dyDescent="0.2">
      <c r="C54">
        <v>6.2E-2</v>
      </c>
      <c r="D54">
        <v>0.37</v>
      </c>
      <c r="E54">
        <v>6.2E-2</v>
      </c>
      <c r="F54">
        <v>8.2000000000000003E-2</v>
      </c>
      <c r="H54">
        <v>2.1000000000000001E-2</v>
      </c>
      <c r="I54">
        <v>0.185</v>
      </c>
      <c r="J54">
        <v>2.1000000000000001E-2</v>
      </c>
      <c r="K54">
        <v>0.39100000000000001</v>
      </c>
      <c r="M54">
        <v>4.1000000000000002E-2</v>
      </c>
      <c r="N54">
        <v>0.20599999999999999</v>
      </c>
      <c r="O54">
        <v>0.10299999999999999</v>
      </c>
      <c r="P54">
        <v>0.20599999999999999</v>
      </c>
    </row>
    <row r="55" spans="3:16" x14ac:dyDescent="0.2">
      <c r="C55">
        <v>4.1000000000000002E-2</v>
      </c>
      <c r="D55">
        <v>0.55500000000000005</v>
      </c>
      <c r="E55">
        <v>8.2000000000000003E-2</v>
      </c>
      <c r="F55">
        <v>0.37</v>
      </c>
      <c r="H55">
        <v>6.2E-2</v>
      </c>
      <c r="I55">
        <v>0.28799999999999998</v>
      </c>
      <c r="J55">
        <v>0.123</v>
      </c>
      <c r="K55">
        <v>6.2E-2</v>
      </c>
      <c r="M55">
        <v>6.2E-2</v>
      </c>
      <c r="N55">
        <v>2.1000000000000001E-2</v>
      </c>
      <c r="O55">
        <v>2.1000000000000001E-2</v>
      </c>
      <c r="P55">
        <v>6.2E-2</v>
      </c>
    </row>
    <row r="56" spans="3:16" x14ac:dyDescent="0.2">
      <c r="C56">
        <v>0.28799999999999998</v>
      </c>
      <c r="D56">
        <v>0.41099999999999998</v>
      </c>
      <c r="E56">
        <v>2.1000000000000001E-2</v>
      </c>
      <c r="F56">
        <v>0.35</v>
      </c>
      <c r="H56">
        <v>2.1000000000000001E-2</v>
      </c>
      <c r="I56">
        <v>8.2000000000000003E-2</v>
      </c>
      <c r="J56">
        <v>2.1000000000000001E-2</v>
      </c>
      <c r="K56">
        <v>0.16500000000000001</v>
      </c>
      <c r="M56">
        <v>2.1000000000000001E-2</v>
      </c>
      <c r="N56">
        <v>2.1000000000000001E-2</v>
      </c>
      <c r="O56">
        <v>0.123</v>
      </c>
      <c r="P56">
        <v>0.185</v>
      </c>
    </row>
    <row r="57" spans="3:16" x14ac:dyDescent="0.2">
      <c r="C57">
        <v>0.92500000000000004</v>
      </c>
      <c r="D57">
        <v>4.1000000000000002E-2</v>
      </c>
      <c r="E57">
        <v>4.1000000000000002E-2</v>
      </c>
      <c r="F57">
        <v>0.123</v>
      </c>
      <c r="H57">
        <v>2.1000000000000001E-2</v>
      </c>
      <c r="I57">
        <v>6.2E-2</v>
      </c>
      <c r="J57">
        <v>2.1000000000000001E-2</v>
      </c>
      <c r="K57">
        <v>0.16500000000000001</v>
      </c>
      <c r="M57">
        <v>6.2E-2</v>
      </c>
      <c r="N57">
        <v>0.55500000000000005</v>
      </c>
      <c r="O57">
        <v>0.247</v>
      </c>
      <c r="P57">
        <v>8.2000000000000003E-2</v>
      </c>
    </row>
    <row r="58" spans="3:16" x14ac:dyDescent="0.2">
      <c r="C58">
        <v>2.1000000000000001E-2</v>
      </c>
      <c r="D58">
        <v>0.22600000000000001</v>
      </c>
      <c r="E58">
        <v>2.1000000000000001E-2</v>
      </c>
      <c r="F58">
        <v>4.1000000000000002E-2</v>
      </c>
      <c r="H58">
        <v>4.1000000000000002E-2</v>
      </c>
      <c r="I58">
        <v>0.47299999999999998</v>
      </c>
      <c r="J58">
        <v>2.1000000000000001E-2</v>
      </c>
      <c r="K58">
        <v>0.69899999999999995</v>
      </c>
      <c r="M58">
        <v>0.32900000000000001</v>
      </c>
      <c r="N58">
        <v>0.32900000000000001</v>
      </c>
      <c r="O58">
        <v>0.16500000000000001</v>
      </c>
      <c r="P58">
        <v>8.2000000000000003E-2</v>
      </c>
    </row>
    <row r="59" spans="3:16" x14ac:dyDescent="0.2">
      <c r="C59">
        <v>0.28799999999999998</v>
      </c>
      <c r="D59">
        <v>1.357</v>
      </c>
      <c r="E59">
        <v>4.1000000000000002E-2</v>
      </c>
      <c r="F59">
        <v>2.1000000000000001E-2</v>
      </c>
      <c r="H59">
        <v>0.14399999999999999</v>
      </c>
      <c r="I59">
        <v>6.2E-2</v>
      </c>
      <c r="J59">
        <v>4.1000000000000002E-2</v>
      </c>
      <c r="K59">
        <v>2.1000000000000001E-2</v>
      </c>
      <c r="M59">
        <v>6.2E-2</v>
      </c>
      <c r="N59">
        <v>0.32900000000000001</v>
      </c>
      <c r="O59">
        <v>6.2E-2</v>
      </c>
      <c r="P59">
        <v>6.2E-2</v>
      </c>
    </row>
    <row r="60" spans="3:16" x14ac:dyDescent="0.2">
      <c r="C60">
        <v>8.2000000000000003E-2</v>
      </c>
      <c r="D60">
        <v>0.14399999999999999</v>
      </c>
      <c r="E60">
        <v>6.2E-2</v>
      </c>
      <c r="F60">
        <v>0.28799999999999998</v>
      </c>
      <c r="H60">
        <v>4.1000000000000002E-2</v>
      </c>
      <c r="I60">
        <v>0.32900000000000001</v>
      </c>
      <c r="J60">
        <v>4.1000000000000002E-2</v>
      </c>
      <c r="K60">
        <v>1.542</v>
      </c>
      <c r="M60">
        <v>0.16500000000000001</v>
      </c>
      <c r="N60">
        <v>0.37</v>
      </c>
      <c r="O60">
        <v>4.1000000000000002E-2</v>
      </c>
      <c r="P60">
        <v>0.10299999999999999</v>
      </c>
    </row>
    <row r="61" spans="3:16" x14ac:dyDescent="0.2">
      <c r="C61">
        <v>2.1000000000000001E-2</v>
      </c>
      <c r="D61">
        <v>0.26700000000000002</v>
      </c>
      <c r="E61">
        <v>4.1000000000000002E-2</v>
      </c>
      <c r="F61">
        <v>8.2000000000000003E-2</v>
      </c>
      <c r="H61">
        <v>4.1000000000000002E-2</v>
      </c>
      <c r="I61">
        <v>4.1000000000000002E-2</v>
      </c>
      <c r="J61">
        <v>6.2E-2</v>
      </c>
      <c r="K61">
        <v>0.98699999999999999</v>
      </c>
      <c r="M61">
        <v>6.2E-2</v>
      </c>
      <c r="N61">
        <v>0.28799999999999998</v>
      </c>
      <c r="O61">
        <v>2.1000000000000001E-2</v>
      </c>
      <c r="P61">
        <v>0.10299999999999999</v>
      </c>
    </row>
    <row r="62" spans="3:16" x14ac:dyDescent="0.2">
      <c r="C62">
        <v>8.2000000000000003E-2</v>
      </c>
      <c r="D62">
        <v>0.45200000000000001</v>
      </c>
      <c r="E62">
        <v>2.1000000000000001E-2</v>
      </c>
      <c r="F62">
        <v>0.14399999999999999</v>
      </c>
      <c r="H62">
        <v>0.123</v>
      </c>
      <c r="I62">
        <v>2.1000000000000001E-2</v>
      </c>
      <c r="J62">
        <v>4.1000000000000002E-2</v>
      </c>
      <c r="K62">
        <v>0.432</v>
      </c>
      <c r="M62">
        <v>2.1000000000000001E-2</v>
      </c>
      <c r="N62">
        <v>1.5629999999999999</v>
      </c>
      <c r="O62">
        <v>4.1000000000000002E-2</v>
      </c>
      <c r="P62">
        <v>8.2000000000000003E-2</v>
      </c>
    </row>
    <row r="63" spans="3:16" x14ac:dyDescent="0.2">
      <c r="C63">
        <v>0.14399999999999999</v>
      </c>
      <c r="D63">
        <v>0.247</v>
      </c>
      <c r="E63">
        <v>4.1000000000000002E-2</v>
      </c>
      <c r="F63">
        <v>4.1000000000000002E-2</v>
      </c>
      <c r="H63">
        <v>4.1000000000000002E-2</v>
      </c>
      <c r="I63">
        <v>1.2749999999999999</v>
      </c>
      <c r="J63">
        <v>0.10299999999999999</v>
      </c>
      <c r="K63">
        <v>1.8919999999999999</v>
      </c>
      <c r="M63">
        <v>2.1000000000000001E-2</v>
      </c>
      <c r="N63">
        <v>0.45200000000000001</v>
      </c>
      <c r="O63">
        <v>2.1000000000000001E-2</v>
      </c>
      <c r="P63">
        <v>4.1000000000000002E-2</v>
      </c>
    </row>
    <row r="64" spans="3:16" x14ac:dyDescent="0.2">
      <c r="C64">
        <v>2.1000000000000001E-2</v>
      </c>
      <c r="D64">
        <v>0.26700000000000002</v>
      </c>
      <c r="E64">
        <v>2.1000000000000001E-2</v>
      </c>
      <c r="F64">
        <v>4.1000000000000002E-2</v>
      </c>
      <c r="H64">
        <v>4.1000000000000002E-2</v>
      </c>
      <c r="I64">
        <v>1.46</v>
      </c>
      <c r="J64">
        <v>2.1000000000000001E-2</v>
      </c>
      <c r="K64">
        <v>0.22600000000000001</v>
      </c>
      <c r="M64">
        <v>0.47299999999999998</v>
      </c>
      <c r="N64">
        <v>0.20599999999999999</v>
      </c>
      <c r="O64">
        <v>2.1000000000000001E-2</v>
      </c>
      <c r="P64">
        <v>6.2E-2</v>
      </c>
    </row>
    <row r="65" spans="3:16" x14ac:dyDescent="0.2">
      <c r="C65">
        <v>6.2E-2</v>
      </c>
      <c r="D65">
        <v>0.59599999999999997</v>
      </c>
      <c r="E65">
        <v>2.1000000000000001E-2</v>
      </c>
      <c r="F65">
        <v>0.185</v>
      </c>
      <c r="H65">
        <v>2.1000000000000001E-2</v>
      </c>
      <c r="I65">
        <v>4.1000000000000002E-2</v>
      </c>
      <c r="J65">
        <v>0.14399999999999999</v>
      </c>
      <c r="K65">
        <v>1.028</v>
      </c>
      <c r="M65">
        <v>2.1000000000000001E-2</v>
      </c>
      <c r="N65">
        <v>0.185</v>
      </c>
      <c r="O65">
        <v>8.2000000000000003E-2</v>
      </c>
      <c r="P65">
        <v>0.123</v>
      </c>
    </row>
    <row r="66" spans="3:16" x14ac:dyDescent="0.2">
      <c r="C66">
        <v>2.1000000000000001E-2</v>
      </c>
      <c r="D66">
        <v>0.26700000000000002</v>
      </c>
      <c r="E66">
        <v>2.1000000000000001E-2</v>
      </c>
      <c r="F66">
        <v>4.1000000000000002E-2</v>
      </c>
      <c r="H66">
        <v>6.2E-2</v>
      </c>
      <c r="I66">
        <v>0.20599999999999999</v>
      </c>
      <c r="J66">
        <v>2.1000000000000001E-2</v>
      </c>
      <c r="K66">
        <v>2.1800000000000002</v>
      </c>
      <c r="M66">
        <v>2.1000000000000001E-2</v>
      </c>
      <c r="N66">
        <v>8.2000000000000003E-2</v>
      </c>
      <c r="O66">
        <v>2.1000000000000001E-2</v>
      </c>
      <c r="P66">
        <v>0.123</v>
      </c>
    </row>
    <row r="67" spans="3:16" x14ac:dyDescent="0.2">
      <c r="C67">
        <v>1.2749999999999999</v>
      </c>
      <c r="D67">
        <v>0.41099999999999998</v>
      </c>
      <c r="E67">
        <v>2.1000000000000001E-2</v>
      </c>
      <c r="F67">
        <v>1.2130000000000001</v>
      </c>
      <c r="H67">
        <v>2.1000000000000001E-2</v>
      </c>
      <c r="I67">
        <v>0.247</v>
      </c>
      <c r="J67">
        <v>4.1000000000000002E-2</v>
      </c>
      <c r="K67">
        <v>1.81</v>
      </c>
      <c r="M67">
        <v>8.2000000000000003E-2</v>
      </c>
      <c r="N67">
        <v>0.185</v>
      </c>
      <c r="O67">
        <v>4.1000000000000002E-2</v>
      </c>
      <c r="P67">
        <v>2.1000000000000001E-2</v>
      </c>
    </row>
    <row r="68" spans="3:16" x14ac:dyDescent="0.2">
      <c r="C68">
        <v>4.1000000000000002E-2</v>
      </c>
      <c r="D68">
        <v>0.69899999999999995</v>
      </c>
      <c r="E68">
        <v>4.1000000000000002E-2</v>
      </c>
      <c r="F68">
        <v>0.14399999999999999</v>
      </c>
      <c r="H68">
        <v>8.2000000000000003E-2</v>
      </c>
      <c r="I68">
        <v>1.234</v>
      </c>
      <c r="J68">
        <v>0.32900000000000001</v>
      </c>
      <c r="K68">
        <v>0.55500000000000005</v>
      </c>
      <c r="M68">
        <v>2.1000000000000001E-2</v>
      </c>
      <c r="N68">
        <v>0.47299999999999998</v>
      </c>
      <c r="O68">
        <v>8.2000000000000003E-2</v>
      </c>
      <c r="P68">
        <v>2.1000000000000001E-2</v>
      </c>
    </row>
    <row r="69" spans="3:16" x14ac:dyDescent="0.2">
      <c r="C69">
        <v>6.2E-2</v>
      </c>
      <c r="D69">
        <v>1.1930000000000001</v>
      </c>
      <c r="E69">
        <v>0.10299999999999999</v>
      </c>
      <c r="F69">
        <v>0.247</v>
      </c>
      <c r="H69">
        <v>0.123</v>
      </c>
      <c r="I69">
        <v>4.1000000000000002E-2</v>
      </c>
      <c r="J69">
        <v>2.1000000000000001E-2</v>
      </c>
      <c r="K69">
        <v>1.583</v>
      </c>
      <c r="M69">
        <v>0.53500000000000003</v>
      </c>
      <c r="N69">
        <v>6.2E-2</v>
      </c>
      <c r="O69">
        <v>2.1000000000000001E-2</v>
      </c>
      <c r="P69">
        <v>2.1000000000000001E-2</v>
      </c>
    </row>
    <row r="70" spans="3:16" x14ac:dyDescent="0.2">
      <c r="C70">
        <v>0.35</v>
      </c>
      <c r="D70">
        <v>0.92500000000000004</v>
      </c>
      <c r="E70">
        <v>6.2E-2</v>
      </c>
      <c r="F70">
        <v>0.14399999999999999</v>
      </c>
      <c r="H70">
        <v>0.16500000000000001</v>
      </c>
      <c r="I70">
        <v>8.2000000000000003E-2</v>
      </c>
      <c r="J70">
        <v>0.10299999999999999</v>
      </c>
      <c r="K70">
        <v>0.123</v>
      </c>
      <c r="M70">
        <v>0.20599999999999999</v>
      </c>
      <c r="N70">
        <v>0.16500000000000001</v>
      </c>
      <c r="O70">
        <v>4.1000000000000002E-2</v>
      </c>
      <c r="P70">
        <v>2.1000000000000001E-2</v>
      </c>
    </row>
    <row r="71" spans="3:16" x14ac:dyDescent="0.2">
      <c r="C71">
        <v>1.3779999999999999</v>
      </c>
      <c r="D71">
        <v>0.69899999999999995</v>
      </c>
      <c r="E71">
        <v>0.123</v>
      </c>
      <c r="F71">
        <v>8.2000000000000003E-2</v>
      </c>
      <c r="H71">
        <v>4.1000000000000002E-2</v>
      </c>
      <c r="I71">
        <v>0.28799999999999998</v>
      </c>
      <c r="J71">
        <v>2.1000000000000001E-2</v>
      </c>
      <c r="K71">
        <v>1.6859999999999999</v>
      </c>
      <c r="M71">
        <v>0.69899999999999995</v>
      </c>
      <c r="N71">
        <v>0.247</v>
      </c>
      <c r="O71">
        <v>4.1000000000000002E-2</v>
      </c>
      <c r="P71">
        <v>2.1000000000000001E-2</v>
      </c>
    </row>
    <row r="72" spans="3:16" x14ac:dyDescent="0.2">
      <c r="C72">
        <v>4.1000000000000002E-2</v>
      </c>
      <c r="D72">
        <v>0.22600000000000001</v>
      </c>
      <c r="E72">
        <v>6.2E-2</v>
      </c>
      <c r="F72">
        <v>0.65800000000000003</v>
      </c>
      <c r="H72">
        <v>6.2E-2</v>
      </c>
      <c r="I72">
        <v>0.53500000000000003</v>
      </c>
      <c r="J72">
        <v>0.123</v>
      </c>
      <c r="K72">
        <v>1.254</v>
      </c>
      <c r="M72">
        <v>2.1000000000000001E-2</v>
      </c>
      <c r="N72">
        <v>2.1000000000000001E-2</v>
      </c>
      <c r="O72">
        <v>6.2E-2</v>
      </c>
      <c r="P72">
        <v>6.2E-2</v>
      </c>
    </row>
    <row r="73" spans="3:16" x14ac:dyDescent="0.2">
      <c r="C73">
        <v>8.2000000000000003E-2</v>
      </c>
      <c r="D73">
        <v>0.94599999999999995</v>
      </c>
      <c r="E73">
        <v>2.1000000000000001E-2</v>
      </c>
      <c r="F73">
        <v>0.123</v>
      </c>
      <c r="H73">
        <v>2.1000000000000001E-2</v>
      </c>
      <c r="I73">
        <v>0.49399999999999999</v>
      </c>
      <c r="J73">
        <v>6.2E-2</v>
      </c>
      <c r="K73">
        <v>0.22600000000000001</v>
      </c>
      <c r="M73">
        <v>0.80200000000000005</v>
      </c>
      <c r="N73">
        <v>0.16500000000000001</v>
      </c>
      <c r="O73">
        <v>2.1000000000000001E-2</v>
      </c>
      <c r="P73">
        <v>0.22600000000000001</v>
      </c>
    </row>
    <row r="74" spans="3:16" x14ac:dyDescent="0.2">
      <c r="C74">
        <v>2.1000000000000001E-2</v>
      </c>
      <c r="D74">
        <v>1.0489999999999999</v>
      </c>
      <c r="E74">
        <v>0.49399999999999999</v>
      </c>
      <c r="F74">
        <v>8.2000000000000003E-2</v>
      </c>
      <c r="H74">
        <v>0.10299999999999999</v>
      </c>
      <c r="I74">
        <v>0.37</v>
      </c>
      <c r="J74">
        <v>0.16500000000000001</v>
      </c>
      <c r="K74">
        <v>2.1000000000000001E-2</v>
      </c>
      <c r="M74">
        <v>2.1000000000000001E-2</v>
      </c>
      <c r="N74">
        <v>2.1000000000000001E-2</v>
      </c>
      <c r="O74">
        <v>0.22600000000000001</v>
      </c>
      <c r="P74">
        <v>2.1000000000000001E-2</v>
      </c>
    </row>
    <row r="75" spans="3:16" x14ac:dyDescent="0.2">
      <c r="C75">
        <v>2.1000000000000001E-2</v>
      </c>
      <c r="D75">
        <v>0.185</v>
      </c>
      <c r="E75">
        <v>2.1000000000000001E-2</v>
      </c>
      <c r="F75">
        <v>0.123</v>
      </c>
      <c r="H75">
        <v>4.1000000000000002E-2</v>
      </c>
      <c r="I75">
        <v>0.53500000000000003</v>
      </c>
      <c r="J75">
        <v>2.1000000000000001E-2</v>
      </c>
      <c r="K75">
        <v>2.1000000000000001E-2</v>
      </c>
      <c r="M75">
        <v>6.2E-2</v>
      </c>
      <c r="N75">
        <v>2.1000000000000001E-2</v>
      </c>
      <c r="O75">
        <v>4.1000000000000002E-2</v>
      </c>
      <c r="P75">
        <v>2.1000000000000001E-2</v>
      </c>
    </row>
    <row r="76" spans="3:16" x14ac:dyDescent="0.2">
      <c r="C76">
        <v>2.1000000000000001E-2</v>
      </c>
      <c r="D76">
        <v>1.6040000000000001</v>
      </c>
      <c r="E76">
        <v>2.1000000000000001E-2</v>
      </c>
      <c r="F76">
        <v>0.16500000000000001</v>
      </c>
      <c r="H76">
        <v>6.2E-2</v>
      </c>
      <c r="I76">
        <v>0.72</v>
      </c>
      <c r="J76">
        <v>0.57599999999999996</v>
      </c>
      <c r="K76">
        <v>4.1000000000000002E-2</v>
      </c>
      <c r="M76">
        <v>0.185</v>
      </c>
      <c r="N76">
        <v>2.1000000000000001E-2</v>
      </c>
      <c r="O76">
        <v>0.22600000000000001</v>
      </c>
      <c r="P76">
        <v>2.1000000000000001E-2</v>
      </c>
    </row>
    <row r="77" spans="3:16" x14ac:dyDescent="0.2">
      <c r="C77">
        <v>2.1000000000000001E-2</v>
      </c>
      <c r="D77">
        <v>2.7970000000000002</v>
      </c>
      <c r="E77">
        <v>0.10299999999999999</v>
      </c>
      <c r="F77">
        <v>2.1000000000000001E-2</v>
      </c>
      <c r="H77">
        <v>6.2E-2</v>
      </c>
      <c r="I77">
        <v>0.84299999999999997</v>
      </c>
      <c r="J77">
        <v>0.123</v>
      </c>
      <c r="K77">
        <v>0.10299999999999999</v>
      </c>
      <c r="M77">
        <v>0.14399999999999999</v>
      </c>
      <c r="N77">
        <v>4.1000000000000002E-2</v>
      </c>
      <c r="O77">
        <v>0.14399999999999999</v>
      </c>
      <c r="P77">
        <v>8.2000000000000003E-2</v>
      </c>
    </row>
    <row r="78" spans="3:16" x14ac:dyDescent="0.2">
      <c r="C78">
        <v>0.123</v>
      </c>
      <c r="D78">
        <v>0.51400000000000001</v>
      </c>
      <c r="E78">
        <v>0.20599999999999999</v>
      </c>
      <c r="F78">
        <v>0.10299999999999999</v>
      </c>
      <c r="H78">
        <v>6.2E-2</v>
      </c>
      <c r="I78">
        <v>0.63700000000000001</v>
      </c>
      <c r="J78">
        <v>2.1000000000000001E-2</v>
      </c>
      <c r="K78">
        <v>0.26700000000000002</v>
      </c>
      <c r="M78">
        <v>0.26700000000000002</v>
      </c>
      <c r="N78">
        <v>0.20599999999999999</v>
      </c>
      <c r="O78">
        <v>0.10299999999999999</v>
      </c>
      <c r="P78">
        <v>2.1000000000000001E-2</v>
      </c>
    </row>
    <row r="79" spans="3:16" x14ac:dyDescent="0.2">
      <c r="C79">
        <v>6.2E-2</v>
      </c>
      <c r="D79">
        <v>0.86399999999999999</v>
      </c>
      <c r="E79">
        <v>0.26700000000000002</v>
      </c>
      <c r="F79">
        <v>0.35</v>
      </c>
      <c r="H79">
        <v>8.2000000000000003E-2</v>
      </c>
      <c r="I79">
        <v>1.008</v>
      </c>
      <c r="J79">
        <v>4.1000000000000002E-2</v>
      </c>
      <c r="K79">
        <v>4.1000000000000002E-2</v>
      </c>
      <c r="M79">
        <v>0.16500000000000001</v>
      </c>
      <c r="N79">
        <v>0.45200000000000001</v>
      </c>
      <c r="O79">
        <v>0.123</v>
      </c>
      <c r="P79">
        <v>6.2E-2</v>
      </c>
    </row>
    <row r="80" spans="3:16" x14ac:dyDescent="0.2">
      <c r="C80">
        <v>6.2E-2</v>
      </c>
      <c r="D80">
        <v>0.39100000000000001</v>
      </c>
      <c r="E80">
        <v>0.14399999999999999</v>
      </c>
      <c r="F80">
        <v>2.1000000000000001E-2</v>
      </c>
      <c r="H80">
        <v>0.247</v>
      </c>
      <c r="I80">
        <v>0.53500000000000003</v>
      </c>
      <c r="J80">
        <v>0.10299999999999999</v>
      </c>
      <c r="K80">
        <v>2.1000000000000001E-2</v>
      </c>
      <c r="M80">
        <v>0.20599999999999999</v>
      </c>
      <c r="N80">
        <v>6.2E-2</v>
      </c>
      <c r="O80">
        <v>2.1000000000000001E-2</v>
      </c>
      <c r="P80">
        <v>2.1000000000000001E-2</v>
      </c>
    </row>
    <row r="81" spans="3:16" x14ac:dyDescent="0.2">
      <c r="C81">
        <v>0.185</v>
      </c>
      <c r="D81">
        <v>0.32900000000000001</v>
      </c>
      <c r="E81">
        <v>8.2000000000000003E-2</v>
      </c>
      <c r="F81">
        <v>0.185</v>
      </c>
      <c r="H81">
        <v>6.2E-2</v>
      </c>
      <c r="I81">
        <v>0.247</v>
      </c>
      <c r="J81">
        <v>4.1000000000000002E-2</v>
      </c>
      <c r="K81">
        <v>0.10299999999999999</v>
      </c>
      <c r="M81">
        <v>4.1000000000000002E-2</v>
      </c>
      <c r="N81">
        <v>0.14399999999999999</v>
      </c>
      <c r="O81">
        <v>0.247</v>
      </c>
      <c r="P81">
        <v>0.41099999999999998</v>
      </c>
    </row>
    <row r="82" spans="3:16" x14ac:dyDescent="0.2">
      <c r="C82">
        <v>4.1000000000000002E-2</v>
      </c>
      <c r="D82">
        <v>1.234</v>
      </c>
      <c r="E82">
        <v>8.2000000000000003E-2</v>
      </c>
      <c r="F82">
        <v>2.1000000000000001E-2</v>
      </c>
      <c r="H82">
        <v>2.1000000000000001E-2</v>
      </c>
      <c r="I82">
        <v>0.247</v>
      </c>
      <c r="J82">
        <v>4.1000000000000002E-2</v>
      </c>
      <c r="K82">
        <v>2.1000000000000001E-2</v>
      </c>
      <c r="M82">
        <v>0.10299999999999999</v>
      </c>
      <c r="N82">
        <v>0.32900000000000001</v>
      </c>
      <c r="O82">
        <v>4.1000000000000002E-2</v>
      </c>
      <c r="P82">
        <v>8.2000000000000003E-2</v>
      </c>
    </row>
    <row r="83" spans="3:16" x14ac:dyDescent="0.2">
      <c r="C83">
        <v>0.16500000000000001</v>
      </c>
      <c r="D83">
        <v>1.4810000000000001</v>
      </c>
      <c r="E83">
        <v>0.65800000000000003</v>
      </c>
      <c r="F83">
        <v>0.51400000000000001</v>
      </c>
      <c r="H83">
        <v>0.22600000000000001</v>
      </c>
      <c r="I83">
        <v>0.28799999999999998</v>
      </c>
      <c r="J83">
        <v>8.2000000000000003E-2</v>
      </c>
      <c r="K83">
        <v>4.1000000000000002E-2</v>
      </c>
      <c r="M83">
        <v>2.1000000000000001E-2</v>
      </c>
      <c r="N83">
        <v>0.14399999999999999</v>
      </c>
      <c r="O83">
        <v>6.2E-2</v>
      </c>
      <c r="P83">
        <v>0.20599999999999999</v>
      </c>
    </row>
    <row r="84" spans="3:16" x14ac:dyDescent="0.2">
      <c r="C84">
        <v>2.2410000000000001</v>
      </c>
      <c r="D84">
        <v>0.53500000000000003</v>
      </c>
      <c r="E84">
        <v>8.2000000000000003E-2</v>
      </c>
      <c r="F84">
        <v>4.1000000000000002E-2</v>
      </c>
      <c r="H84">
        <v>0.10299999999999999</v>
      </c>
      <c r="I84">
        <v>0.28799999999999998</v>
      </c>
      <c r="J84">
        <v>0.185</v>
      </c>
      <c r="K84">
        <v>2.1000000000000001E-2</v>
      </c>
      <c r="M84">
        <v>2.1000000000000001E-2</v>
      </c>
      <c r="N84">
        <v>2.1000000000000001E-2</v>
      </c>
      <c r="O84">
        <v>2.1000000000000001E-2</v>
      </c>
      <c r="P84">
        <v>0.10299999999999999</v>
      </c>
    </row>
    <row r="85" spans="3:16" x14ac:dyDescent="0.2">
      <c r="C85">
        <v>6.2E-2</v>
      </c>
      <c r="D85">
        <v>0.80200000000000005</v>
      </c>
      <c r="E85">
        <v>2.1000000000000001E-2</v>
      </c>
      <c r="F85">
        <v>8.2000000000000003E-2</v>
      </c>
      <c r="H85">
        <v>2.1000000000000001E-2</v>
      </c>
      <c r="I85">
        <v>0.55500000000000005</v>
      </c>
      <c r="J85">
        <v>0.10299999999999999</v>
      </c>
      <c r="K85">
        <v>0.16500000000000001</v>
      </c>
      <c r="M85">
        <v>2.1000000000000001E-2</v>
      </c>
      <c r="N85">
        <v>8.2000000000000003E-2</v>
      </c>
      <c r="O85">
        <v>0.123</v>
      </c>
      <c r="P85">
        <v>2.1000000000000001E-2</v>
      </c>
    </row>
    <row r="86" spans="3:16" x14ac:dyDescent="0.2">
      <c r="C86">
        <v>0.185</v>
      </c>
      <c r="D86">
        <v>1.419</v>
      </c>
      <c r="E86">
        <v>8.2000000000000003E-2</v>
      </c>
      <c r="F86">
        <v>0.247</v>
      </c>
      <c r="H86">
        <v>4.1000000000000002E-2</v>
      </c>
      <c r="I86">
        <v>2.1589999999999998</v>
      </c>
      <c r="J86">
        <v>6.2E-2</v>
      </c>
      <c r="K86">
        <v>2.1000000000000001E-2</v>
      </c>
      <c r="M86">
        <v>2.1000000000000001E-2</v>
      </c>
      <c r="N86">
        <v>0.123</v>
      </c>
      <c r="O86">
        <v>4.1000000000000002E-2</v>
      </c>
      <c r="P86">
        <v>1.357</v>
      </c>
    </row>
    <row r="87" spans="3:16" x14ac:dyDescent="0.2">
      <c r="C87">
        <v>0.28799999999999998</v>
      </c>
      <c r="D87">
        <v>1.337</v>
      </c>
      <c r="E87">
        <v>8.2000000000000003E-2</v>
      </c>
      <c r="F87">
        <v>0.22600000000000001</v>
      </c>
      <c r="H87">
        <v>0.185</v>
      </c>
      <c r="I87">
        <v>0.74</v>
      </c>
      <c r="J87">
        <v>0.14399999999999999</v>
      </c>
      <c r="K87">
        <v>8.2000000000000003E-2</v>
      </c>
      <c r="M87">
        <v>8.2000000000000003E-2</v>
      </c>
      <c r="N87">
        <v>6.2E-2</v>
      </c>
      <c r="O87">
        <v>2.1000000000000001E-2</v>
      </c>
      <c r="P87">
        <v>2.1000000000000001E-2</v>
      </c>
    </row>
    <row r="88" spans="3:16" x14ac:dyDescent="0.2">
      <c r="C88">
        <v>4.1000000000000002E-2</v>
      </c>
      <c r="D88">
        <v>1.357</v>
      </c>
      <c r="E88">
        <v>2.1000000000000001E-2</v>
      </c>
      <c r="F88">
        <v>2.1000000000000001E-2</v>
      </c>
      <c r="H88">
        <v>0.20599999999999999</v>
      </c>
      <c r="I88">
        <v>6.2E-2</v>
      </c>
      <c r="J88">
        <v>2.1000000000000001E-2</v>
      </c>
      <c r="K88">
        <v>2.1000000000000001E-2</v>
      </c>
      <c r="M88">
        <v>0.14399999999999999</v>
      </c>
      <c r="N88">
        <v>2.1000000000000001E-2</v>
      </c>
      <c r="O88">
        <v>2.1000000000000001E-2</v>
      </c>
      <c r="P88">
        <v>0.45200000000000001</v>
      </c>
    </row>
    <row r="89" spans="3:16" x14ac:dyDescent="0.2">
      <c r="C89">
        <v>0.247</v>
      </c>
      <c r="D89">
        <v>1.7889999999999999</v>
      </c>
      <c r="E89">
        <v>4.1000000000000002E-2</v>
      </c>
      <c r="F89">
        <v>4.1000000000000002E-2</v>
      </c>
      <c r="H89">
        <v>8.2000000000000003E-2</v>
      </c>
      <c r="I89">
        <v>0.49399999999999999</v>
      </c>
      <c r="J89">
        <v>2.1000000000000001E-2</v>
      </c>
      <c r="K89">
        <v>0.37</v>
      </c>
      <c r="M89">
        <v>6.2E-2</v>
      </c>
      <c r="N89">
        <v>0.10299999999999999</v>
      </c>
      <c r="O89">
        <v>8.2000000000000003E-2</v>
      </c>
      <c r="P89">
        <v>8.2000000000000003E-2</v>
      </c>
    </row>
    <row r="90" spans="3:16" x14ac:dyDescent="0.2">
      <c r="C90">
        <v>2.1000000000000001E-2</v>
      </c>
      <c r="D90">
        <v>1.3160000000000001</v>
      </c>
      <c r="E90">
        <v>0.123</v>
      </c>
      <c r="F90">
        <v>0.123</v>
      </c>
      <c r="H90">
        <v>6.2E-2</v>
      </c>
      <c r="I90">
        <v>1.542</v>
      </c>
      <c r="J90">
        <v>4.1000000000000002E-2</v>
      </c>
      <c r="K90">
        <v>0.35</v>
      </c>
      <c r="M90">
        <v>8.2000000000000003E-2</v>
      </c>
      <c r="N90">
        <v>0.74</v>
      </c>
      <c r="O90">
        <v>2.1000000000000001E-2</v>
      </c>
      <c r="P90">
        <v>0.10299999999999999</v>
      </c>
    </row>
    <row r="91" spans="3:16" x14ac:dyDescent="0.2">
      <c r="C91">
        <v>0.57599999999999996</v>
      </c>
      <c r="D91">
        <v>0.96599999999999997</v>
      </c>
      <c r="E91">
        <v>2.1000000000000001E-2</v>
      </c>
      <c r="F91">
        <v>6.2E-2</v>
      </c>
      <c r="H91">
        <v>8.2000000000000003E-2</v>
      </c>
      <c r="I91">
        <v>6.2E-2</v>
      </c>
      <c r="J91">
        <v>8.2000000000000003E-2</v>
      </c>
      <c r="K91">
        <v>0.41099999999999998</v>
      </c>
      <c r="M91">
        <v>0.123</v>
      </c>
      <c r="N91">
        <v>2.1000000000000001E-2</v>
      </c>
      <c r="O91">
        <v>0.123</v>
      </c>
      <c r="P91">
        <v>4.1000000000000002E-2</v>
      </c>
    </row>
    <row r="92" spans="3:16" x14ac:dyDescent="0.2">
      <c r="C92">
        <v>6.2E-2</v>
      </c>
      <c r="D92">
        <v>0.80200000000000005</v>
      </c>
      <c r="E92">
        <v>2.1000000000000001E-2</v>
      </c>
      <c r="F92">
        <v>0.185</v>
      </c>
      <c r="H92">
        <v>0.185</v>
      </c>
      <c r="I92">
        <v>0.76100000000000001</v>
      </c>
      <c r="J92">
        <v>2.1000000000000001E-2</v>
      </c>
      <c r="K92">
        <v>8.2000000000000003E-2</v>
      </c>
      <c r="M92">
        <v>2.1000000000000001E-2</v>
      </c>
      <c r="N92">
        <v>4.1000000000000002E-2</v>
      </c>
      <c r="O92">
        <v>8.2000000000000003E-2</v>
      </c>
      <c r="P92">
        <v>0.16500000000000001</v>
      </c>
    </row>
    <row r="93" spans="3:16" x14ac:dyDescent="0.2">
      <c r="C93">
        <v>0.16500000000000001</v>
      </c>
      <c r="D93">
        <v>0.67900000000000005</v>
      </c>
      <c r="E93">
        <v>4.1000000000000002E-2</v>
      </c>
      <c r="F93">
        <v>0.123</v>
      </c>
      <c r="H93">
        <v>6.2E-2</v>
      </c>
      <c r="I93">
        <v>0.247</v>
      </c>
      <c r="J93">
        <v>2.1000000000000001E-2</v>
      </c>
      <c r="K93">
        <v>0.247</v>
      </c>
      <c r="M93">
        <v>0.20599999999999999</v>
      </c>
      <c r="N93">
        <v>0.37</v>
      </c>
      <c r="O93">
        <v>0.185</v>
      </c>
      <c r="P93">
        <v>2.1000000000000001E-2</v>
      </c>
    </row>
    <row r="94" spans="3:16" x14ac:dyDescent="0.2">
      <c r="C94">
        <v>0.10299999999999999</v>
      </c>
      <c r="D94">
        <v>2.1000000000000001E-2</v>
      </c>
      <c r="E94">
        <v>0.14399999999999999</v>
      </c>
      <c r="F94">
        <v>6.2E-2</v>
      </c>
      <c r="H94">
        <v>2.1000000000000001E-2</v>
      </c>
      <c r="I94">
        <v>2.1000000000000001E-2</v>
      </c>
      <c r="J94">
        <v>4.1000000000000002E-2</v>
      </c>
      <c r="K94">
        <v>0.10299999999999999</v>
      </c>
      <c r="M94">
        <v>0.16500000000000001</v>
      </c>
      <c r="N94">
        <v>0.37</v>
      </c>
      <c r="O94">
        <v>4.1000000000000002E-2</v>
      </c>
      <c r="P94">
        <v>2.1000000000000001E-2</v>
      </c>
    </row>
    <row r="95" spans="3:16" x14ac:dyDescent="0.2">
      <c r="C95">
        <v>0.65800000000000003</v>
      </c>
      <c r="D95">
        <v>0.98699999999999999</v>
      </c>
      <c r="E95">
        <v>6.2E-2</v>
      </c>
      <c r="F95">
        <v>0.20599999999999999</v>
      </c>
      <c r="H95">
        <v>8.2000000000000003E-2</v>
      </c>
      <c r="I95">
        <v>0.185</v>
      </c>
      <c r="J95">
        <v>6.2E-2</v>
      </c>
      <c r="K95">
        <v>2.1000000000000001E-2</v>
      </c>
      <c r="M95">
        <v>4.1000000000000002E-2</v>
      </c>
      <c r="N95">
        <v>0.123</v>
      </c>
      <c r="O95">
        <v>4.1000000000000002E-2</v>
      </c>
      <c r="P95">
        <v>2.1000000000000001E-2</v>
      </c>
    </row>
    <row r="96" spans="3:16" x14ac:dyDescent="0.2">
      <c r="C96">
        <v>0.22600000000000001</v>
      </c>
      <c r="D96">
        <v>0.76100000000000001</v>
      </c>
      <c r="E96">
        <v>2.1000000000000001E-2</v>
      </c>
      <c r="F96">
        <v>0.308</v>
      </c>
      <c r="H96">
        <v>2.1000000000000001E-2</v>
      </c>
      <c r="I96">
        <v>1.069</v>
      </c>
      <c r="J96">
        <v>0.16500000000000001</v>
      </c>
      <c r="K96">
        <v>0.28799999999999998</v>
      </c>
      <c r="M96">
        <v>6.2E-2</v>
      </c>
      <c r="N96">
        <v>4.1000000000000002E-2</v>
      </c>
      <c r="O96">
        <v>2.1000000000000001E-2</v>
      </c>
      <c r="P96">
        <v>4.1000000000000002E-2</v>
      </c>
    </row>
    <row r="97" spans="3:16" x14ac:dyDescent="0.2">
      <c r="C97">
        <v>0.185</v>
      </c>
      <c r="D97">
        <v>6.2E-2</v>
      </c>
      <c r="E97">
        <v>8.2000000000000003E-2</v>
      </c>
      <c r="F97">
        <v>2.1000000000000001E-2</v>
      </c>
      <c r="H97">
        <v>0.65800000000000003</v>
      </c>
      <c r="I97">
        <v>2.1000000000000001E-2</v>
      </c>
      <c r="J97">
        <v>2.1000000000000001E-2</v>
      </c>
      <c r="K97">
        <v>0.308</v>
      </c>
      <c r="M97">
        <v>0.41099999999999998</v>
      </c>
      <c r="N97">
        <v>4.1000000000000002E-2</v>
      </c>
      <c r="O97">
        <v>2.1000000000000001E-2</v>
      </c>
      <c r="P97">
        <v>2.1000000000000001E-2</v>
      </c>
    </row>
    <row r="98" spans="3:16" x14ac:dyDescent="0.2">
      <c r="C98">
        <v>0.63700000000000001</v>
      </c>
      <c r="D98">
        <v>0.308</v>
      </c>
      <c r="E98">
        <v>6.2E-2</v>
      </c>
      <c r="F98">
        <v>4.1000000000000002E-2</v>
      </c>
      <c r="H98">
        <v>6.2E-2</v>
      </c>
      <c r="I98">
        <v>0.10299999999999999</v>
      </c>
      <c r="J98">
        <v>6.2E-2</v>
      </c>
      <c r="K98">
        <v>0.59599999999999997</v>
      </c>
      <c r="M98">
        <v>0.14399999999999999</v>
      </c>
      <c r="N98">
        <v>2.1000000000000001E-2</v>
      </c>
      <c r="O98">
        <v>4.1000000000000002E-2</v>
      </c>
      <c r="P98">
        <v>2.1000000000000001E-2</v>
      </c>
    </row>
    <row r="99" spans="3:16" x14ac:dyDescent="0.2">
      <c r="C99">
        <v>0.41099999999999998</v>
      </c>
      <c r="D99">
        <v>6.2E-2</v>
      </c>
      <c r="E99">
        <v>8.2000000000000003E-2</v>
      </c>
      <c r="F99">
        <v>6.2E-2</v>
      </c>
      <c r="H99">
        <v>0.20599999999999999</v>
      </c>
      <c r="I99">
        <v>0.20599999999999999</v>
      </c>
      <c r="J99">
        <v>0.16500000000000001</v>
      </c>
      <c r="K99">
        <v>0.32900000000000001</v>
      </c>
      <c r="M99">
        <v>0.308</v>
      </c>
      <c r="N99">
        <v>2.1000000000000001E-2</v>
      </c>
      <c r="O99">
        <v>2.1000000000000001E-2</v>
      </c>
      <c r="P99">
        <v>4.1000000000000002E-2</v>
      </c>
    </row>
    <row r="100" spans="3:16" x14ac:dyDescent="0.2">
      <c r="C100">
        <v>1.6040000000000001</v>
      </c>
      <c r="D100">
        <v>0.53500000000000003</v>
      </c>
      <c r="E100">
        <v>0.10299999999999999</v>
      </c>
      <c r="F100">
        <v>2.1000000000000001E-2</v>
      </c>
      <c r="H100">
        <v>8.2000000000000003E-2</v>
      </c>
      <c r="I100">
        <v>2.1000000000000001E-2</v>
      </c>
      <c r="J100">
        <v>0.185</v>
      </c>
      <c r="K100">
        <v>2.4470000000000001</v>
      </c>
      <c r="M100">
        <v>6.2E-2</v>
      </c>
      <c r="N100">
        <v>2.1000000000000001E-2</v>
      </c>
      <c r="O100">
        <v>2.1000000000000001E-2</v>
      </c>
      <c r="P100">
        <v>4.1000000000000002E-2</v>
      </c>
    </row>
    <row r="101" spans="3:16" x14ac:dyDescent="0.2">
      <c r="C101">
        <v>0.26700000000000002</v>
      </c>
      <c r="D101">
        <v>0.22600000000000001</v>
      </c>
      <c r="E101">
        <v>2.1000000000000001E-2</v>
      </c>
      <c r="F101">
        <v>0.37</v>
      </c>
      <c r="H101">
        <v>0.28799999999999998</v>
      </c>
      <c r="I101">
        <v>8.2000000000000003E-2</v>
      </c>
      <c r="J101">
        <v>6.2E-2</v>
      </c>
      <c r="K101">
        <v>2.1000000000000001E-2</v>
      </c>
      <c r="M101">
        <v>2.1000000000000001E-2</v>
      </c>
      <c r="N101">
        <v>2.1000000000000001E-2</v>
      </c>
      <c r="O101">
        <v>4.1000000000000002E-2</v>
      </c>
      <c r="P101">
        <v>0.41099999999999998</v>
      </c>
    </row>
    <row r="102" spans="3:16" x14ac:dyDescent="0.2">
      <c r="C102">
        <v>1.4810000000000001</v>
      </c>
      <c r="D102">
        <v>0.47299999999999998</v>
      </c>
      <c r="E102">
        <v>6.2E-2</v>
      </c>
      <c r="F102">
        <v>4.1000000000000002E-2</v>
      </c>
      <c r="H102">
        <v>6.2E-2</v>
      </c>
      <c r="I102">
        <v>0.123</v>
      </c>
      <c r="J102">
        <v>2.1000000000000001E-2</v>
      </c>
      <c r="K102">
        <v>0.65800000000000003</v>
      </c>
      <c r="M102">
        <v>2.1000000000000001E-2</v>
      </c>
      <c r="N102">
        <v>0.49399999999999999</v>
      </c>
      <c r="O102">
        <v>8.2000000000000003E-2</v>
      </c>
      <c r="P102">
        <v>8.2000000000000003E-2</v>
      </c>
    </row>
    <row r="103" spans="3:16" x14ac:dyDescent="0.2">
      <c r="C103">
        <v>0.10299999999999999</v>
      </c>
      <c r="D103">
        <v>8.2000000000000003E-2</v>
      </c>
      <c r="E103">
        <v>0.16500000000000001</v>
      </c>
      <c r="F103">
        <v>4.1000000000000002E-2</v>
      </c>
      <c r="H103">
        <v>8.2000000000000003E-2</v>
      </c>
      <c r="I103">
        <v>0.22600000000000001</v>
      </c>
      <c r="J103">
        <v>8.2000000000000003E-2</v>
      </c>
      <c r="K103">
        <v>0.26700000000000002</v>
      </c>
      <c r="M103">
        <v>0.20599999999999999</v>
      </c>
      <c r="N103">
        <v>4.1000000000000002E-2</v>
      </c>
      <c r="O103">
        <v>0.10299999999999999</v>
      </c>
      <c r="P103">
        <v>0.26700000000000002</v>
      </c>
    </row>
    <row r="104" spans="3:16" x14ac:dyDescent="0.2">
      <c r="C104">
        <v>4.1000000000000002E-2</v>
      </c>
      <c r="D104">
        <v>0.41099999999999998</v>
      </c>
      <c r="E104">
        <v>4.1000000000000002E-2</v>
      </c>
      <c r="F104">
        <v>4.1000000000000002E-2</v>
      </c>
      <c r="H104">
        <v>0.39100000000000001</v>
      </c>
      <c r="I104">
        <v>0.26700000000000002</v>
      </c>
      <c r="J104">
        <v>4.1000000000000002E-2</v>
      </c>
      <c r="K104">
        <v>0.14399999999999999</v>
      </c>
      <c r="M104">
        <v>0.308</v>
      </c>
      <c r="N104">
        <v>2.1000000000000001E-2</v>
      </c>
      <c r="O104">
        <v>6.2E-2</v>
      </c>
      <c r="P104">
        <v>4.1000000000000002E-2</v>
      </c>
    </row>
    <row r="105" spans="3:16" x14ac:dyDescent="0.2">
      <c r="C105">
        <v>1.419</v>
      </c>
      <c r="D105">
        <v>2.1000000000000001E-2</v>
      </c>
      <c r="E105">
        <v>8.2000000000000003E-2</v>
      </c>
      <c r="F105">
        <v>0.10299999999999999</v>
      </c>
      <c r="H105">
        <v>2.1000000000000001E-2</v>
      </c>
      <c r="I105">
        <v>0.123</v>
      </c>
      <c r="J105">
        <v>6.2E-2</v>
      </c>
      <c r="K105">
        <v>0.123</v>
      </c>
      <c r="M105">
        <v>0.41099999999999998</v>
      </c>
      <c r="N105">
        <v>2.1000000000000001E-2</v>
      </c>
      <c r="O105">
        <v>2.1000000000000001E-2</v>
      </c>
      <c r="P105">
        <v>4.1000000000000002E-2</v>
      </c>
    </row>
    <row r="106" spans="3:16" x14ac:dyDescent="0.2">
      <c r="C106">
        <v>0.63700000000000001</v>
      </c>
      <c r="D106">
        <v>0.72</v>
      </c>
      <c r="E106">
        <v>8.2000000000000003E-2</v>
      </c>
      <c r="F106">
        <v>0.123</v>
      </c>
      <c r="H106">
        <v>0.432</v>
      </c>
      <c r="I106">
        <v>0.16500000000000001</v>
      </c>
      <c r="J106">
        <v>0.123</v>
      </c>
      <c r="K106">
        <v>0.28799999999999998</v>
      </c>
      <c r="M106">
        <v>2.1000000000000001E-2</v>
      </c>
      <c r="N106">
        <v>4.1000000000000002E-2</v>
      </c>
      <c r="O106">
        <v>2.1000000000000001E-2</v>
      </c>
      <c r="P106">
        <v>2.1000000000000001E-2</v>
      </c>
    </row>
    <row r="107" spans="3:16" x14ac:dyDescent="0.2">
      <c r="C107">
        <v>0.76100000000000001</v>
      </c>
      <c r="D107">
        <v>1.851</v>
      </c>
      <c r="E107">
        <v>4.1000000000000002E-2</v>
      </c>
      <c r="F107">
        <v>0.22600000000000001</v>
      </c>
      <c r="H107">
        <v>0.123</v>
      </c>
      <c r="I107">
        <v>0.28799999999999998</v>
      </c>
      <c r="J107">
        <v>2.1000000000000001E-2</v>
      </c>
      <c r="K107">
        <v>4.1000000000000002E-2</v>
      </c>
      <c r="M107">
        <v>2.1000000000000001E-2</v>
      </c>
      <c r="N107">
        <v>4.1000000000000002E-2</v>
      </c>
      <c r="O107">
        <v>2.1000000000000001E-2</v>
      </c>
      <c r="P107">
        <v>2.1000000000000001E-2</v>
      </c>
    </row>
    <row r="108" spans="3:16" x14ac:dyDescent="0.2">
      <c r="C108">
        <v>2.1000000000000001E-2</v>
      </c>
      <c r="D108">
        <v>0.57599999999999996</v>
      </c>
      <c r="E108">
        <v>2.1000000000000001E-2</v>
      </c>
      <c r="F108">
        <v>4.1000000000000002E-2</v>
      </c>
      <c r="H108">
        <v>0.123</v>
      </c>
      <c r="I108">
        <v>0.14399999999999999</v>
      </c>
      <c r="J108">
        <v>6.2E-2</v>
      </c>
      <c r="K108">
        <v>6.2E-2</v>
      </c>
      <c r="M108">
        <v>4.1000000000000002E-2</v>
      </c>
      <c r="N108">
        <v>4.1000000000000002E-2</v>
      </c>
      <c r="O108">
        <v>8.2000000000000003E-2</v>
      </c>
      <c r="P108">
        <v>0.16500000000000001</v>
      </c>
    </row>
    <row r="109" spans="3:16" x14ac:dyDescent="0.2">
      <c r="C109">
        <v>2.1000000000000001E-2</v>
      </c>
      <c r="D109">
        <v>0.53500000000000003</v>
      </c>
      <c r="E109">
        <v>0.16500000000000001</v>
      </c>
      <c r="F109">
        <v>4.1000000000000002E-2</v>
      </c>
      <c r="H109">
        <v>6.2E-2</v>
      </c>
      <c r="I109">
        <v>0.39100000000000001</v>
      </c>
      <c r="J109">
        <v>6.2E-2</v>
      </c>
      <c r="K109">
        <v>0.308</v>
      </c>
      <c r="M109">
        <v>6.2E-2</v>
      </c>
      <c r="N109">
        <v>4.1000000000000002E-2</v>
      </c>
      <c r="O109">
        <v>2.1000000000000001E-2</v>
      </c>
      <c r="P109">
        <v>0.41099999999999998</v>
      </c>
    </row>
    <row r="110" spans="3:16" x14ac:dyDescent="0.2">
      <c r="C110">
        <v>0.32900000000000001</v>
      </c>
      <c r="D110">
        <v>0.65800000000000003</v>
      </c>
      <c r="E110">
        <v>2.1000000000000001E-2</v>
      </c>
      <c r="F110">
        <v>2.1000000000000001E-2</v>
      </c>
      <c r="H110">
        <v>6.2E-2</v>
      </c>
      <c r="I110">
        <v>0.247</v>
      </c>
      <c r="J110">
        <v>8.2000000000000003E-2</v>
      </c>
      <c r="K110">
        <v>2.1000000000000001E-2</v>
      </c>
      <c r="M110">
        <v>0.247</v>
      </c>
      <c r="N110">
        <v>2.1000000000000001E-2</v>
      </c>
      <c r="O110">
        <v>8.2000000000000003E-2</v>
      </c>
      <c r="P110">
        <v>0.14399999999999999</v>
      </c>
    </row>
    <row r="111" spans="3:16" x14ac:dyDescent="0.2">
      <c r="C111">
        <v>0.123</v>
      </c>
      <c r="D111">
        <v>0.16500000000000001</v>
      </c>
      <c r="E111">
        <v>2.1000000000000001E-2</v>
      </c>
      <c r="F111">
        <v>4.1000000000000002E-2</v>
      </c>
      <c r="H111">
        <v>0.26700000000000002</v>
      </c>
      <c r="I111">
        <v>4.1000000000000002E-2</v>
      </c>
      <c r="J111">
        <v>2.1000000000000001E-2</v>
      </c>
      <c r="K111">
        <v>0.53500000000000003</v>
      </c>
      <c r="M111">
        <v>6.2E-2</v>
      </c>
      <c r="N111">
        <v>0.123</v>
      </c>
      <c r="O111">
        <v>4.1000000000000002E-2</v>
      </c>
      <c r="P111">
        <v>2.1000000000000001E-2</v>
      </c>
    </row>
    <row r="112" spans="3:16" x14ac:dyDescent="0.2">
      <c r="C112">
        <v>0.39100000000000001</v>
      </c>
      <c r="D112">
        <v>0.35</v>
      </c>
      <c r="E112">
        <v>2.1000000000000001E-2</v>
      </c>
      <c r="F112">
        <v>0.61699999999999999</v>
      </c>
      <c r="H112">
        <v>0.10299999999999999</v>
      </c>
      <c r="I112">
        <v>0.20599999999999999</v>
      </c>
      <c r="J112">
        <v>4.1000000000000002E-2</v>
      </c>
      <c r="K112">
        <v>6.2E-2</v>
      </c>
      <c r="M112">
        <v>0.10299999999999999</v>
      </c>
      <c r="N112">
        <v>2.1000000000000001E-2</v>
      </c>
      <c r="O112">
        <v>8.2000000000000003E-2</v>
      </c>
      <c r="P112">
        <v>2.1000000000000001E-2</v>
      </c>
    </row>
    <row r="113" spans="3:16" x14ac:dyDescent="0.2">
      <c r="C113">
        <v>0.123</v>
      </c>
      <c r="D113">
        <v>0.59599999999999997</v>
      </c>
      <c r="E113">
        <v>8.2000000000000003E-2</v>
      </c>
      <c r="F113">
        <v>0.20599999999999999</v>
      </c>
      <c r="H113">
        <v>2.1000000000000001E-2</v>
      </c>
      <c r="I113">
        <v>4.1000000000000002E-2</v>
      </c>
      <c r="J113">
        <v>2.1000000000000001E-2</v>
      </c>
      <c r="K113">
        <v>0.45200000000000001</v>
      </c>
      <c r="M113">
        <v>0.247</v>
      </c>
      <c r="N113">
        <v>0.14399999999999999</v>
      </c>
      <c r="O113">
        <v>2.1000000000000001E-2</v>
      </c>
      <c r="P113">
        <v>2.1000000000000001E-2</v>
      </c>
    </row>
    <row r="114" spans="3:16" x14ac:dyDescent="0.2">
      <c r="C114">
        <v>4.1000000000000002E-2</v>
      </c>
      <c r="D114">
        <v>1.357</v>
      </c>
      <c r="E114">
        <v>4.1000000000000002E-2</v>
      </c>
      <c r="F114">
        <v>8.2000000000000003E-2</v>
      </c>
      <c r="H114">
        <v>2.1000000000000001E-2</v>
      </c>
      <c r="I114">
        <v>3.5990000000000002</v>
      </c>
      <c r="J114">
        <v>4.1000000000000002E-2</v>
      </c>
      <c r="K114">
        <v>4.1000000000000002E-2</v>
      </c>
      <c r="M114">
        <v>6.2E-2</v>
      </c>
      <c r="N114">
        <v>0.16500000000000001</v>
      </c>
      <c r="O114">
        <v>0.14399999999999999</v>
      </c>
      <c r="P114">
        <v>6.2E-2</v>
      </c>
    </row>
    <row r="115" spans="3:16" x14ac:dyDescent="0.2">
      <c r="C115">
        <v>0.123</v>
      </c>
      <c r="D115">
        <v>0.14399999999999999</v>
      </c>
      <c r="E115">
        <v>4.1000000000000002E-2</v>
      </c>
      <c r="F115">
        <v>0.41099999999999998</v>
      </c>
      <c r="H115">
        <v>0.247</v>
      </c>
      <c r="I115">
        <v>8.2000000000000003E-2</v>
      </c>
      <c r="J115">
        <v>4.1000000000000002E-2</v>
      </c>
      <c r="K115">
        <v>2.1000000000000001E-2</v>
      </c>
      <c r="M115">
        <v>8.2000000000000003E-2</v>
      </c>
      <c r="N115">
        <v>2.1000000000000001E-2</v>
      </c>
      <c r="O115">
        <v>8.2000000000000003E-2</v>
      </c>
      <c r="P115">
        <v>4.1000000000000002E-2</v>
      </c>
    </row>
    <row r="116" spans="3:16" x14ac:dyDescent="0.2">
      <c r="C116">
        <v>0.308</v>
      </c>
      <c r="D116">
        <v>2.1000000000000001E-2</v>
      </c>
      <c r="E116">
        <v>0.123</v>
      </c>
      <c r="F116">
        <v>6.2E-2</v>
      </c>
      <c r="H116">
        <v>0.14399999999999999</v>
      </c>
      <c r="I116">
        <v>8.2000000000000003E-2</v>
      </c>
      <c r="J116">
        <v>8.2000000000000003E-2</v>
      </c>
      <c r="K116">
        <v>2.1000000000000001E-2</v>
      </c>
      <c r="M116">
        <v>0.10299999999999999</v>
      </c>
      <c r="N116">
        <v>0.72</v>
      </c>
      <c r="O116">
        <v>4.1000000000000002E-2</v>
      </c>
      <c r="P116">
        <v>0.28799999999999998</v>
      </c>
    </row>
    <row r="117" spans="3:16" x14ac:dyDescent="0.2">
      <c r="C117">
        <v>0.53500000000000003</v>
      </c>
      <c r="D117">
        <v>0.90500000000000003</v>
      </c>
      <c r="E117">
        <v>8.2000000000000003E-2</v>
      </c>
      <c r="F117">
        <v>0.123</v>
      </c>
      <c r="H117">
        <v>0.16500000000000001</v>
      </c>
      <c r="I117">
        <v>2.1000000000000001E-2</v>
      </c>
      <c r="J117">
        <v>2.1000000000000001E-2</v>
      </c>
      <c r="K117">
        <v>2.1000000000000001E-2</v>
      </c>
      <c r="M117">
        <v>6.2E-2</v>
      </c>
      <c r="N117">
        <v>6.2E-2</v>
      </c>
      <c r="O117">
        <v>2.1000000000000001E-2</v>
      </c>
      <c r="P117">
        <v>2.1000000000000001E-2</v>
      </c>
    </row>
    <row r="118" spans="3:16" x14ac:dyDescent="0.2">
      <c r="C118">
        <v>0.26700000000000002</v>
      </c>
      <c r="D118">
        <v>8.2000000000000003E-2</v>
      </c>
      <c r="E118">
        <v>6.2E-2</v>
      </c>
      <c r="F118">
        <v>0.16500000000000001</v>
      </c>
      <c r="H118">
        <v>0.14399999999999999</v>
      </c>
      <c r="I118">
        <v>6.2E-2</v>
      </c>
      <c r="J118">
        <v>2.1000000000000001E-2</v>
      </c>
      <c r="K118">
        <v>4.1000000000000002E-2</v>
      </c>
      <c r="M118">
        <v>0.20599999999999999</v>
      </c>
      <c r="N118">
        <v>0.20599999999999999</v>
      </c>
      <c r="O118">
        <v>0.26700000000000002</v>
      </c>
      <c r="P118">
        <v>0.10299999999999999</v>
      </c>
    </row>
    <row r="119" spans="3:16" x14ac:dyDescent="0.2">
      <c r="C119">
        <v>4.1000000000000002E-2</v>
      </c>
      <c r="D119">
        <v>0.123</v>
      </c>
      <c r="E119">
        <v>0.20599999999999999</v>
      </c>
      <c r="F119">
        <v>8.2000000000000003E-2</v>
      </c>
      <c r="H119">
        <v>2.1000000000000001E-2</v>
      </c>
      <c r="I119">
        <v>1.6040000000000001</v>
      </c>
      <c r="J119">
        <v>6.2E-2</v>
      </c>
      <c r="K119">
        <v>4.1000000000000002E-2</v>
      </c>
      <c r="M119">
        <v>0.32900000000000001</v>
      </c>
      <c r="N119">
        <v>0.45200000000000001</v>
      </c>
      <c r="O119">
        <v>0.123</v>
      </c>
      <c r="P119">
        <v>0.16500000000000001</v>
      </c>
    </row>
    <row r="120" spans="3:16" x14ac:dyDescent="0.2">
      <c r="C120">
        <v>2.1000000000000001E-2</v>
      </c>
      <c r="D120">
        <v>2.1000000000000001E-2</v>
      </c>
      <c r="E120">
        <v>8.2000000000000003E-2</v>
      </c>
      <c r="F120">
        <v>8.2000000000000003E-2</v>
      </c>
      <c r="H120">
        <v>2.1000000000000001E-2</v>
      </c>
      <c r="I120">
        <v>0.247</v>
      </c>
      <c r="J120">
        <v>4.1000000000000002E-2</v>
      </c>
      <c r="K120">
        <v>8.2000000000000003E-2</v>
      </c>
      <c r="M120">
        <v>0.10299999999999999</v>
      </c>
      <c r="N120">
        <v>0.78100000000000003</v>
      </c>
      <c r="O120">
        <v>0.432</v>
      </c>
      <c r="P120">
        <v>2.1000000000000001E-2</v>
      </c>
    </row>
    <row r="121" spans="3:16" x14ac:dyDescent="0.2">
      <c r="C121">
        <v>6.2E-2</v>
      </c>
      <c r="D121">
        <v>0.308</v>
      </c>
      <c r="E121">
        <v>0.20599999999999999</v>
      </c>
      <c r="F121">
        <v>0.123</v>
      </c>
      <c r="H121">
        <v>2.1000000000000001E-2</v>
      </c>
      <c r="I121">
        <v>0.14399999999999999</v>
      </c>
      <c r="J121">
        <v>4.1000000000000002E-2</v>
      </c>
      <c r="K121">
        <v>8.2000000000000003E-2</v>
      </c>
      <c r="M121">
        <v>8.2000000000000003E-2</v>
      </c>
      <c r="N121">
        <v>0.94599999999999995</v>
      </c>
      <c r="O121">
        <v>0.20599999999999999</v>
      </c>
      <c r="P121">
        <v>0.14399999999999999</v>
      </c>
    </row>
    <row r="122" spans="3:16" x14ac:dyDescent="0.2">
      <c r="C122">
        <v>4.1000000000000002E-2</v>
      </c>
      <c r="D122">
        <v>0.69899999999999995</v>
      </c>
      <c r="E122">
        <v>0.28799999999999998</v>
      </c>
      <c r="F122">
        <v>6.2E-2</v>
      </c>
      <c r="H122">
        <v>6.2E-2</v>
      </c>
      <c r="I122">
        <v>4.1000000000000002E-2</v>
      </c>
      <c r="J122">
        <v>8.2000000000000003E-2</v>
      </c>
      <c r="K122">
        <v>6.2E-2</v>
      </c>
      <c r="M122">
        <v>0.10299999999999999</v>
      </c>
      <c r="N122">
        <v>0.32900000000000001</v>
      </c>
      <c r="O122">
        <v>4.1000000000000002E-2</v>
      </c>
      <c r="P122">
        <v>0.185</v>
      </c>
    </row>
    <row r="123" spans="3:16" x14ac:dyDescent="0.2">
      <c r="C123">
        <v>0.247</v>
      </c>
      <c r="D123">
        <v>0.22600000000000001</v>
      </c>
      <c r="E123">
        <v>2.1000000000000001E-2</v>
      </c>
      <c r="F123">
        <v>0.432</v>
      </c>
      <c r="H123">
        <v>0.10299999999999999</v>
      </c>
      <c r="I123">
        <v>6.2E-2</v>
      </c>
      <c r="J123">
        <v>8.2000000000000003E-2</v>
      </c>
      <c r="K123">
        <v>6.2E-2</v>
      </c>
      <c r="M123">
        <v>0.37</v>
      </c>
      <c r="N123">
        <v>2.1000000000000001E-2</v>
      </c>
      <c r="O123">
        <v>8.2000000000000003E-2</v>
      </c>
      <c r="P123">
        <v>6.2E-2</v>
      </c>
    </row>
    <row r="124" spans="3:16" x14ac:dyDescent="0.2">
      <c r="C124">
        <v>0.185</v>
      </c>
      <c r="D124">
        <v>0.37</v>
      </c>
      <c r="E124">
        <v>2.1000000000000001E-2</v>
      </c>
      <c r="F124">
        <v>0.35</v>
      </c>
      <c r="H124">
        <v>6.2E-2</v>
      </c>
      <c r="I124">
        <v>0.123</v>
      </c>
      <c r="J124">
        <v>6.2E-2</v>
      </c>
      <c r="K124">
        <v>2.1000000000000001E-2</v>
      </c>
      <c r="M124">
        <v>6.2E-2</v>
      </c>
      <c r="N124">
        <v>0.10299999999999999</v>
      </c>
      <c r="O124">
        <v>0.20599999999999999</v>
      </c>
      <c r="P124">
        <v>4.1000000000000002E-2</v>
      </c>
    </row>
    <row r="125" spans="3:16" x14ac:dyDescent="0.2">
      <c r="C125">
        <v>0.22600000000000001</v>
      </c>
      <c r="D125">
        <v>1.583</v>
      </c>
      <c r="E125">
        <v>8.2000000000000003E-2</v>
      </c>
      <c r="F125">
        <v>0.10299999999999999</v>
      </c>
      <c r="H125">
        <v>4.1000000000000002E-2</v>
      </c>
      <c r="I125">
        <v>2.1000000000000001E-2</v>
      </c>
      <c r="J125">
        <v>2.1000000000000001E-2</v>
      </c>
      <c r="K125">
        <v>0.22600000000000001</v>
      </c>
      <c r="M125">
        <v>2.1000000000000001E-2</v>
      </c>
      <c r="N125">
        <v>0.67900000000000005</v>
      </c>
      <c r="O125">
        <v>8.2000000000000003E-2</v>
      </c>
      <c r="P125">
        <v>2.1000000000000001E-2</v>
      </c>
    </row>
    <row r="126" spans="3:16" x14ac:dyDescent="0.2">
      <c r="C126">
        <v>0.28799999999999998</v>
      </c>
      <c r="D126">
        <v>1.0489999999999999</v>
      </c>
      <c r="E126">
        <v>0.16500000000000001</v>
      </c>
      <c r="F126">
        <v>6.2E-2</v>
      </c>
      <c r="H126">
        <v>2.1000000000000001E-2</v>
      </c>
      <c r="I126">
        <v>0.14399999999999999</v>
      </c>
      <c r="J126">
        <v>8.2000000000000003E-2</v>
      </c>
      <c r="K126">
        <v>8.2000000000000003E-2</v>
      </c>
      <c r="M126">
        <v>1.1519999999999999</v>
      </c>
      <c r="N126">
        <v>2.1000000000000001E-2</v>
      </c>
      <c r="O126">
        <v>4.1000000000000002E-2</v>
      </c>
      <c r="P126">
        <v>0.26700000000000002</v>
      </c>
    </row>
    <row r="127" spans="3:16" x14ac:dyDescent="0.2">
      <c r="C127">
        <v>2.1000000000000001E-2</v>
      </c>
      <c r="D127">
        <v>0.69899999999999995</v>
      </c>
      <c r="E127">
        <v>2.1000000000000001E-2</v>
      </c>
      <c r="F127">
        <v>4.1000000000000002E-2</v>
      </c>
      <c r="H127">
        <v>0.10299999999999999</v>
      </c>
      <c r="I127">
        <v>0.37</v>
      </c>
      <c r="J127">
        <v>6.2E-2</v>
      </c>
      <c r="K127">
        <v>0.35</v>
      </c>
      <c r="M127">
        <v>2.1000000000000001E-2</v>
      </c>
      <c r="N127">
        <v>4.1000000000000002E-2</v>
      </c>
      <c r="O127">
        <v>8.2000000000000003E-2</v>
      </c>
      <c r="P127">
        <v>0.16500000000000001</v>
      </c>
    </row>
    <row r="128" spans="3:16" x14ac:dyDescent="0.2">
      <c r="C128">
        <v>0.51400000000000001</v>
      </c>
      <c r="D128">
        <v>6.2E-2</v>
      </c>
      <c r="E128">
        <v>8.2000000000000003E-2</v>
      </c>
      <c r="F128">
        <v>4.1000000000000002E-2</v>
      </c>
      <c r="H128">
        <v>6.2E-2</v>
      </c>
      <c r="I128">
        <v>0.76100000000000001</v>
      </c>
      <c r="J128">
        <v>2.1000000000000001E-2</v>
      </c>
      <c r="K128">
        <v>0.32900000000000001</v>
      </c>
      <c r="M128">
        <v>0.185</v>
      </c>
      <c r="N128">
        <v>0.432</v>
      </c>
      <c r="O128">
        <v>4.1000000000000002E-2</v>
      </c>
      <c r="P128">
        <v>2.1000000000000001E-2</v>
      </c>
    </row>
    <row r="129" spans="3:16" x14ac:dyDescent="0.2">
      <c r="C129">
        <v>0.185</v>
      </c>
      <c r="D129">
        <v>8.2000000000000003E-2</v>
      </c>
      <c r="E129">
        <v>0.10299999999999999</v>
      </c>
      <c r="F129">
        <v>6.2E-2</v>
      </c>
      <c r="H129">
        <v>0.123</v>
      </c>
      <c r="I129">
        <v>0.185</v>
      </c>
      <c r="J129">
        <v>2.1000000000000001E-2</v>
      </c>
      <c r="K129">
        <v>0.10299999999999999</v>
      </c>
      <c r="M129">
        <v>0.185</v>
      </c>
      <c r="N129">
        <v>0.16500000000000001</v>
      </c>
      <c r="O129">
        <v>6.2E-2</v>
      </c>
      <c r="P129">
        <v>4.1000000000000002E-2</v>
      </c>
    </row>
    <row r="130" spans="3:16" x14ac:dyDescent="0.2">
      <c r="C130">
        <v>4.1000000000000002E-2</v>
      </c>
      <c r="D130">
        <v>0.63700000000000001</v>
      </c>
      <c r="E130">
        <v>0.14399999999999999</v>
      </c>
      <c r="F130">
        <v>8.2000000000000003E-2</v>
      </c>
      <c r="H130">
        <v>6.2E-2</v>
      </c>
      <c r="I130">
        <v>6.2E-2</v>
      </c>
      <c r="J130">
        <v>2.1000000000000001E-2</v>
      </c>
      <c r="K130">
        <v>2.1000000000000001E-2</v>
      </c>
      <c r="M130">
        <v>2.1000000000000001E-2</v>
      </c>
      <c r="N130">
        <v>2.1000000000000001E-2</v>
      </c>
      <c r="O130">
        <v>2.1000000000000001E-2</v>
      </c>
      <c r="P130">
        <v>2.1000000000000001E-2</v>
      </c>
    </row>
    <row r="131" spans="3:16" x14ac:dyDescent="0.2">
      <c r="C131">
        <v>2.1000000000000001E-2</v>
      </c>
      <c r="D131">
        <v>4.1000000000000002E-2</v>
      </c>
      <c r="E131">
        <v>0.16500000000000001</v>
      </c>
      <c r="F131">
        <v>0.28799999999999998</v>
      </c>
      <c r="H131">
        <v>2.1000000000000001E-2</v>
      </c>
      <c r="I131">
        <v>0.55500000000000005</v>
      </c>
      <c r="J131">
        <v>4.1000000000000002E-2</v>
      </c>
      <c r="K131">
        <v>8.2000000000000003E-2</v>
      </c>
      <c r="M131">
        <v>6.2E-2</v>
      </c>
      <c r="N131">
        <v>0.39100000000000001</v>
      </c>
      <c r="O131">
        <v>4.1000000000000002E-2</v>
      </c>
      <c r="P131">
        <v>0.14399999999999999</v>
      </c>
    </row>
    <row r="132" spans="3:16" x14ac:dyDescent="0.2">
      <c r="C132">
        <v>2.1000000000000001E-2</v>
      </c>
      <c r="D132">
        <v>0.96599999999999997</v>
      </c>
      <c r="E132">
        <v>2.1000000000000001E-2</v>
      </c>
      <c r="F132">
        <v>0.59599999999999997</v>
      </c>
      <c r="H132">
        <v>6.2E-2</v>
      </c>
      <c r="I132">
        <v>2.1000000000000001E-2</v>
      </c>
      <c r="J132">
        <v>6.2E-2</v>
      </c>
      <c r="K132">
        <v>0.16500000000000001</v>
      </c>
      <c r="M132">
        <v>0.14399999999999999</v>
      </c>
      <c r="N132">
        <v>0.22600000000000001</v>
      </c>
      <c r="O132">
        <v>8.2000000000000003E-2</v>
      </c>
      <c r="P132">
        <v>8.2000000000000003E-2</v>
      </c>
    </row>
    <row r="133" spans="3:16" x14ac:dyDescent="0.2">
      <c r="C133">
        <v>0.308</v>
      </c>
      <c r="D133">
        <v>1.6040000000000001</v>
      </c>
      <c r="E133">
        <v>8.2000000000000003E-2</v>
      </c>
      <c r="F133">
        <v>0.14399999999999999</v>
      </c>
      <c r="H133">
        <v>0.185</v>
      </c>
      <c r="I133">
        <v>0.41099999999999998</v>
      </c>
      <c r="J133">
        <v>2.1000000000000001E-2</v>
      </c>
      <c r="K133">
        <v>2.1000000000000001E-2</v>
      </c>
      <c r="M133">
        <v>2.1000000000000001E-2</v>
      </c>
      <c r="N133">
        <v>0.84299999999999997</v>
      </c>
      <c r="O133">
        <v>4.1000000000000002E-2</v>
      </c>
      <c r="P133">
        <v>4.1000000000000002E-2</v>
      </c>
    </row>
    <row r="134" spans="3:16" x14ac:dyDescent="0.2">
      <c r="C134">
        <v>2.1000000000000001E-2</v>
      </c>
      <c r="D134">
        <v>0.22600000000000001</v>
      </c>
      <c r="E134">
        <v>0.123</v>
      </c>
      <c r="F134">
        <v>0.35</v>
      </c>
      <c r="H134">
        <v>2.1000000000000001E-2</v>
      </c>
      <c r="I134">
        <v>0.26700000000000002</v>
      </c>
      <c r="J134">
        <v>4.1000000000000002E-2</v>
      </c>
      <c r="K134">
        <v>8.2000000000000003E-2</v>
      </c>
      <c r="M134">
        <v>2.1000000000000001E-2</v>
      </c>
      <c r="N134">
        <v>2.1000000000000001E-2</v>
      </c>
      <c r="O134">
        <v>4.1000000000000002E-2</v>
      </c>
      <c r="P134">
        <v>2.1000000000000001E-2</v>
      </c>
    </row>
    <row r="135" spans="3:16" x14ac:dyDescent="0.2">
      <c r="C135">
        <v>2.1000000000000001E-2</v>
      </c>
      <c r="D135">
        <v>4.1000000000000002E-2</v>
      </c>
      <c r="E135">
        <v>4.1000000000000002E-2</v>
      </c>
      <c r="F135">
        <v>2.1000000000000001E-2</v>
      </c>
      <c r="H135">
        <v>2.1000000000000001E-2</v>
      </c>
      <c r="I135">
        <v>1.1519999999999999</v>
      </c>
      <c r="J135">
        <v>4.1000000000000002E-2</v>
      </c>
      <c r="K135">
        <v>0.16500000000000001</v>
      </c>
      <c r="M135">
        <v>0.308</v>
      </c>
      <c r="N135">
        <v>8.2000000000000003E-2</v>
      </c>
      <c r="O135">
        <v>0.247</v>
      </c>
      <c r="P135">
        <v>2.1000000000000001E-2</v>
      </c>
    </row>
    <row r="136" spans="3:16" x14ac:dyDescent="0.2">
      <c r="C136">
        <v>2.1000000000000001E-2</v>
      </c>
      <c r="D136">
        <v>0.308</v>
      </c>
      <c r="E136">
        <v>0.123</v>
      </c>
      <c r="F136">
        <v>0.123</v>
      </c>
      <c r="H136">
        <v>0.185</v>
      </c>
      <c r="I136">
        <v>6.2E-2</v>
      </c>
      <c r="J136">
        <v>2.1000000000000001E-2</v>
      </c>
      <c r="K136">
        <v>2.1000000000000001E-2</v>
      </c>
      <c r="M136">
        <v>4.1000000000000002E-2</v>
      </c>
      <c r="N136">
        <v>4.1000000000000002E-2</v>
      </c>
      <c r="O136">
        <v>2.1000000000000001E-2</v>
      </c>
      <c r="P136">
        <v>2.1000000000000001E-2</v>
      </c>
    </row>
    <row r="137" spans="3:16" x14ac:dyDescent="0.2">
      <c r="C137">
        <v>2.1000000000000001E-2</v>
      </c>
      <c r="D137">
        <v>8.2000000000000003E-2</v>
      </c>
      <c r="E137">
        <v>6.2E-2</v>
      </c>
      <c r="F137">
        <v>0.123</v>
      </c>
      <c r="H137">
        <v>2.1000000000000001E-2</v>
      </c>
      <c r="I137">
        <v>6.2E-2</v>
      </c>
      <c r="J137">
        <v>8.2000000000000003E-2</v>
      </c>
      <c r="K137">
        <v>0.10299999999999999</v>
      </c>
      <c r="M137">
        <v>0.22600000000000001</v>
      </c>
      <c r="N137">
        <v>0.10299999999999999</v>
      </c>
      <c r="O137">
        <v>8.2000000000000003E-2</v>
      </c>
      <c r="P137">
        <v>0.16500000000000001</v>
      </c>
    </row>
    <row r="138" spans="3:16" x14ac:dyDescent="0.2">
      <c r="C138">
        <v>8.2000000000000003E-2</v>
      </c>
      <c r="D138">
        <v>6.2E-2</v>
      </c>
      <c r="E138">
        <v>4.1000000000000002E-2</v>
      </c>
      <c r="F138">
        <v>2.1000000000000001E-2</v>
      </c>
      <c r="H138">
        <v>0.28799999999999998</v>
      </c>
      <c r="I138">
        <v>2.1000000000000001E-2</v>
      </c>
      <c r="J138">
        <v>2.1000000000000001E-2</v>
      </c>
      <c r="K138">
        <v>0.247</v>
      </c>
      <c r="M138">
        <v>0.61699999999999999</v>
      </c>
      <c r="N138">
        <v>6.2E-2</v>
      </c>
      <c r="O138">
        <v>8.2000000000000003E-2</v>
      </c>
      <c r="P138">
        <v>8.2000000000000003E-2</v>
      </c>
    </row>
    <row r="139" spans="3:16" x14ac:dyDescent="0.2">
      <c r="C139">
        <v>4.1000000000000002E-2</v>
      </c>
      <c r="D139">
        <v>2.1000000000000001E-2</v>
      </c>
      <c r="E139">
        <v>4.1000000000000002E-2</v>
      </c>
      <c r="F139">
        <v>0.61699999999999999</v>
      </c>
      <c r="H139">
        <v>0.247</v>
      </c>
      <c r="I139">
        <v>0.16500000000000001</v>
      </c>
      <c r="J139">
        <v>4.1000000000000002E-2</v>
      </c>
      <c r="K139">
        <v>0.22600000000000001</v>
      </c>
      <c r="M139">
        <v>4.1000000000000002E-2</v>
      </c>
      <c r="N139">
        <v>0.16500000000000001</v>
      </c>
      <c r="O139">
        <v>0.16500000000000001</v>
      </c>
      <c r="P139">
        <v>8.2000000000000003E-2</v>
      </c>
    </row>
    <row r="140" spans="3:16" x14ac:dyDescent="0.2">
      <c r="C140">
        <v>0.14399999999999999</v>
      </c>
      <c r="D140">
        <v>2.1000000000000001E-2</v>
      </c>
      <c r="E140">
        <v>2.1000000000000001E-2</v>
      </c>
      <c r="F140">
        <v>4.1000000000000002E-2</v>
      </c>
      <c r="H140">
        <v>8.2000000000000003E-2</v>
      </c>
      <c r="I140">
        <v>8.2000000000000003E-2</v>
      </c>
      <c r="J140">
        <v>0.14399999999999999</v>
      </c>
      <c r="K140">
        <v>2.1000000000000001E-2</v>
      </c>
      <c r="M140">
        <v>0.26700000000000002</v>
      </c>
      <c r="N140">
        <v>0.32900000000000001</v>
      </c>
      <c r="O140">
        <v>0.10299999999999999</v>
      </c>
      <c r="P140">
        <v>2.1000000000000001E-2</v>
      </c>
    </row>
    <row r="141" spans="3:16" x14ac:dyDescent="0.2">
      <c r="C141">
        <v>4.1000000000000002E-2</v>
      </c>
      <c r="D141">
        <v>0.16500000000000001</v>
      </c>
      <c r="E141">
        <v>4.1000000000000002E-2</v>
      </c>
      <c r="F141">
        <v>8.2000000000000003E-2</v>
      </c>
      <c r="H141">
        <v>0.10299999999999999</v>
      </c>
      <c r="I141">
        <v>4.1000000000000002E-2</v>
      </c>
      <c r="J141">
        <v>2.1000000000000001E-2</v>
      </c>
      <c r="K141">
        <v>0.185</v>
      </c>
      <c r="M141">
        <v>2.1000000000000001E-2</v>
      </c>
      <c r="N141">
        <v>4.1000000000000002E-2</v>
      </c>
      <c r="O141">
        <v>0.432</v>
      </c>
      <c r="P141">
        <v>0.185</v>
      </c>
    </row>
    <row r="142" spans="3:16" x14ac:dyDescent="0.2">
      <c r="C142">
        <v>0.432</v>
      </c>
      <c r="D142">
        <v>2.1000000000000001E-2</v>
      </c>
      <c r="E142">
        <v>2.1000000000000001E-2</v>
      </c>
      <c r="F142">
        <v>2.1000000000000001E-2</v>
      </c>
      <c r="H142">
        <v>0.10299999999999999</v>
      </c>
      <c r="I142">
        <v>0.185</v>
      </c>
      <c r="J142">
        <v>6.2E-2</v>
      </c>
      <c r="K142">
        <v>2.1000000000000001E-2</v>
      </c>
      <c r="M142">
        <v>4.1000000000000002E-2</v>
      </c>
      <c r="N142">
        <v>6.2E-2</v>
      </c>
      <c r="O142">
        <v>0.123</v>
      </c>
      <c r="P142">
        <v>0.16500000000000001</v>
      </c>
    </row>
    <row r="143" spans="3:16" x14ac:dyDescent="0.2">
      <c r="C143">
        <v>4.1000000000000002E-2</v>
      </c>
      <c r="D143">
        <v>1.522</v>
      </c>
      <c r="E143">
        <v>6.2E-2</v>
      </c>
      <c r="F143">
        <v>0.123</v>
      </c>
      <c r="H143">
        <v>2.1000000000000001E-2</v>
      </c>
      <c r="I143">
        <v>0.35</v>
      </c>
      <c r="J143">
        <v>0.14399999999999999</v>
      </c>
      <c r="K143">
        <v>0.26700000000000002</v>
      </c>
      <c r="M143">
        <v>4.1000000000000002E-2</v>
      </c>
      <c r="N143">
        <v>2.1000000000000001E-2</v>
      </c>
      <c r="O143">
        <v>6.2E-2</v>
      </c>
      <c r="P143">
        <v>2.1000000000000001E-2</v>
      </c>
    </row>
    <row r="144" spans="3:16" x14ac:dyDescent="0.2">
      <c r="C144">
        <v>4.1000000000000002E-2</v>
      </c>
      <c r="D144">
        <v>0.22600000000000001</v>
      </c>
      <c r="E144">
        <v>2.1000000000000001E-2</v>
      </c>
      <c r="F144">
        <v>0.26700000000000002</v>
      </c>
      <c r="H144">
        <v>2.1000000000000001E-2</v>
      </c>
      <c r="I144">
        <v>0.78100000000000003</v>
      </c>
      <c r="J144">
        <v>2.1000000000000001E-2</v>
      </c>
      <c r="K144">
        <v>2.1000000000000001E-2</v>
      </c>
      <c r="M144">
        <v>1.419</v>
      </c>
      <c r="N144">
        <v>2.1000000000000001E-2</v>
      </c>
      <c r="O144">
        <v>2.1000000000000001E-2</v>
      </c>
      <c r="P144">
        <v>8.2000000000000003E-2</v>
      </c>
    </row>
    <row r="145" spans="3:16" x14ac:dyDescent="0.2">
      <c r="C145">
        <v>0.10299999999999999</v>
      </c>
      <c r="D145">
        <v>0.55500000000000005</v>
      </c>
      <c r="E145">
        <v>2.1000000000000001E-2</v>
      </c>
      <c r="F145">
        <v>0.185</v>
      </c>
      <c r="H145">
        <v>0.39100000000000001</v>
      </c>
      <c r="I145">
        <v>1.234</v>
      </c>
      <c r="J145">
        <v>2.1000000000000001E-2</v>
      </c>
      <c r="K145">
        <v>2.1000000000000001E-2</v>
      </c>
      <c r="M145">
        <v>0.39100000000000001</v>
      </c>
      <c r="N145">
        <v>0.45200000000000001</v>
      </c>
      <c r="O145">
        <v>0.26700000000000002</v>
      </c>
      <c r="P145">
        <v>2.1000000000000001E-2</v>
      </c>
    </row>
    <row r="146" spans="3:16" x14ac:dyDescent="0.2">
      <c r="C146">
        <v>1.1930000000000001</v>
      </c>
      <c r="D146">
        <v>4.1000000000000002E-2</v>
      </c>
      <c r="E146">
        <v>2.1000000000000001E-2</v>
      </c>
      <c r="F146">
        <v>0.20599999999999999</v>
      </c>
      <c r="H146">
        <v>8.2000000000000003E-2</v>
      </c>
      <c r="I146">
        <v>4.1000000000000002E-2</v>
      </c>
      <c r="J146">
        <v>4.1000000000000002E-2</v>
      </c>
      <c r="K146">
        <v>1.4810000000000001</v>
      </c>
      <c r="M146">
        <v>2.1000000000000001E-2</v>
      </c>
      <c r="N146">
        <v>6.2E-2</v>
      </c>
      <c r="O146">
        <v>0.123</v>
      </c>
      <c r="P146">
        <v>2.1000000000000001E-2</v>
      </c>
    </row>
    <row r="147" spans="3:16" x14ac:dyDescent="0.2">
      <c r="C147">
        <v>0.22600000000000001</v>
      </c>
      <c r="D147">
        <v>4.1000000000000002E-2</v>
      </c>
      <c r="E147">
        <v>8.2000000000000003E-2</v>
      </c>
      <c r="F147">
        <v>2.1000000000000001E-2</v>
      </c>
      <c r="H147">
        <v>2.1000000000000001E-2</v>
      </c>
      <c r="I147">
        <v>0.51400000000000001</v>
      </c>
      <c r="J147">
        <v>2.1000000000000001E-2</v>
      </c>
      <c r="K147">
        <v>2.1000000000000001E-2</v>
      </c>
      <c r="M147">
        <v>4.1000000000000002E-2</v>
      </c>
      <c r="N147">
        <v>0.247</v>
      </c>
      <c r="O147">
        <v>4.1000000000000002E-2</v>
      </c>
      <c r="P147">
        <v>2.1000000000000001E-2</v>
      </c>
    </row>
    <row r="148" spans="3:16" x14ac:dyDescent="0.2">
      <c r="C148">
        <v>4.1000000000000002E-2</v>
      </c>
      <c r="D148">
        <v>0.20599999999999999</v>
      </c>
      <c r="E148">
        <v>4.1000000000000002E-2</v>
      </c>
      <c r="F148">
        <v>4.1000000000000002E-2</v>
      </c>
      <c r="H148">
        <v>4.1000000000000002E-2</v>
      </c>
      <c r="I148">
        <v>0.35</v>
      </c>
      <c r="J148">
        <v>2.1000000000000001E-2</v>
      </c>
      <c r="K148">
        <v>4.1000000000000002E-2</v>
      </c>
      <c r="M148">
        <v>0.10299999999999999</v>
      </c>
      <c r="N148">
        <v>2.1000000000000001E-2</v>
      </c>
      <c r="O148">
        <v>2.1000000000000001E-2</v>
      </c>
      <c r="P148">
        <v>0.10299999999999999</v>
      </c>
    </row>
    <row r="149" spans="3:16" x14ac:dyDescent="0.2">
      <c r="C149">
        <v>2.1000000000000001E-2</v>
      </c>
      <c r="D149">
        <v>0.65800000000000003</v>
      </c>
      <c r="E149">
        <v>8.2000000000000003E-2</v>
      </c>
      <c r="F149">
        <v>2.7349999999999999</v>
      </c>
      <c r="H149">
        <v>6.2E-2</v>
      </c>
      <c r="I149">
        <v>8.2000000000000003E-2</v>
      </c>
      <c r="J149">
        <v>4.1000000000000002E-2</v>
      </c>
      <c r="K149">
        <v>0.57599999999999996</v>
      </c>
      <c r="M149">
        <v>8.2000000000000003E-2</v>
      </c>
      <c r="N149">
        <v>2.1000000000000001E-2</v>
      </c>
      <c r="O149">
        <v>2.1000000000000001E-2</v>
      </c>
      <c r="P149">
        <v>4.1000000000000002E-2</v>
      </c>
    </row>
    <row r="150" spans="3:16" x14ac:dyDescent="0.2">
      <c r="C150">
        <v>2.1000000000000001E-2</v>
      </c>
      <c r="D150">
        <v>4.1000000000000002E-2</v>
      </c>
      <c r="E150">
        <v>4.1000000000000002E-2</v>
      </c>
      <c r="F150">
        <v>4.1000000000000002E-2</v>
      </c>
      <c r="H150">
        <v>2.1000000000000001E-2</v>
      </c>
      <c r="I150">
        <v>6.2E-2</v>
      </c>
      <c r="J150">
        <v>4.1000000000000002E-2</v>
      </c>
      <c r="K150">
        <v>2.1000000000000001E-2</v>
      </c>
      <c r="M150">
        <v>0.123</v>
      </c>
      <c r="N150">
        <v>4.1000000000000002E-2</v>
      </c>
      <c r="O150">
        <v>2.1000000000000001E-2</v>
      </c>
      <c r="P150">
        <v>2.1000000000000001E-2</v>
      </c>
    </row>
    <row r="151" spans="3:16" x14ac:dyDescent="0.2">
      <c r="C151">
        <v>0.16500000000000001</v>
      </c>
      <c r="D151">
        <v>2.1000000000000001E-2</v>
      </c>
      <c r="E151">
        <v>0.16500000000000001</v>
      </c>
      <c r="F151">
        <v>6.2E-2</v>
      </c>
      <c r="H151">
        <v>0.123</v>
      </c>
      <c r="I151">
        <v>2.1000000000000001E-2</v>
      </c>
      <c r="J151">
        <v>0.49399999999999999</v>
      </c>
      <c r="K151">
        <v>2.1000000000000001E-2</v>
      </c>
      <c r="M151">
        <v>0.308</v>
      </c>
      <c r="N151">
        <v>2.3239999999999998</v>
      </c>
      <c r="O151">
        <v>4.1000000000000002E-2</v>
      </c>
      <c r="P151">
        <v>2.1000000000000001E-2</v>
      </c>
    </row>
    <row r="152" spans="3:16" x14ac:dyDescent="0.2">
      <c r="C152">
        <v>2.1000000000000001E-2</v>
      </c>
      <c r="D152">
        <v>0.49399999999999999</v>
      </c>
      <c r="E152">
        <v>4.1000000000000002E-2</v>
      </c>
      <c r="F152">
        <v>0.20599999999999999</v>
      </c>
      <c r="H152">
        <v>0.10299999999999999</v>
      </c>
      <c r="I152">
        <v>0.80200000000000005</v>
      </c>
      <c r="J152">
        <v>4.1000000000000002E-2</v>
      </c>
      <c r="K152">
        <v>2.1000000000000001E-2</v>
      </c>
      <c r="M152">
        <v>1.008</v>
      </c>
      <c r="N152">
        <v>6.2E-2</v>
      </c>
      <c r="O152">
        <v>2.1000000000000001E-2</v>
      </c>
      <c r="P152">
        <v>2.1000000000000001E-2</v>
      </c>
    </row>
    <row r="153" spans="3:16" x14ac:dyDescent="0.2">
      <c r="C153">
        <v>8.2000000000000003E-2</v>
      </c>
      <c r="D153">
        <v>0.10299999999999999</v>
      </c>
      <c r="E153">
        <v>8.2000000000000003E-2</v>
      </c>
      <c r="F153">
        <v>0.69899999999999995</v>
      </c>
      <c r="H153">
        <v>2.1000000000000001E-2</v>
      </c>
      <c r="I153">
        <v>2.1000000000000001E-2</v>
      </c>
      <c r="J153">
        <v>2.1000000000000001E-2</v>
      </c>
      <c r="K153">
        <v>2.1000000000000001E-2</v>
      </c>
      <c r="M153">
        <v>8.2000000000000003E-2</v>
      </c>
      <c r="N153">
        <v>0.86399999999999999</v>
      </c>
      <c r="O153">
        <v>0.16500000000000001</v>
      </c>
      <c r="P153">
        <v>2.1000000000000001E-2</v>
      </c>
    </row>
    <row r="154" spans="3:16" x14ac:dyDescent="0.2">
      <c r="C154">
        <v>0.14399999999999999</v>
      </c>
      <c r="D154">
        <v>2.1000000000000001E-2</v>
      </c>
      <c r="E154">
        <v>2.1000000000000001E-2</v>
      </c>
      <c r="F154">
        <v>6.2E-2</v>
      </c>
      <c r="H154">
        <v>0.14399999999999999</v>
      </c>
      <c r="I154">
        <v>0.247</v>
      </c>
      <c r="J154">
        <v>8.2000000000000003E-2</v>
      </c>
      <c r="K154">
        <v>0.123</v>
      </c>
      <c r="M154">
        <v>2.1000000000000001E-2</v>
      </c>
      <c r="N154">
        <v>6.2E-2</v>
      </c>
      <c r="O154">
        <v>4.1000000000000002E-2</v>
      </c>
      <c r="P154">
        <v>4.1000000000000002E-2</v>
      </c>
    </row>
    <row r="155" spans="3:16" x14ac:dyDescent="0.2">
      <c r="C155">
        <v>4.1000000000000002E-2</v>
      </c>
      <c r="D155">
        <v>0.67900000000000005</v>
      </c>
      <c r="E155">
        <v>2.1000000000000001E-2</v>
      </c>
      <c r="F155">
        <v>4.1000000000000002E-2</v>
      </c>
      <c r="H155">
        <v>2.1000000000000001E-2</v>
      </c>
      <c r="I155">
        <v>6.2E-2</v>
      </c>
      <c r="J155">
        <v>2.1000000000000001E-2</v>
      </c>
      <c r="K155">
        <v>4.1000000000000002E-2</v>
      </c>
      <c r="M155">
        <v>0.78100000000000003</v>
      </c>
      <c r="N155">
        <v>2.1000000000000001E-2</v>
      </c>
      <c r="O155">
        <v>2.1000000000000001E-2</v>
      </c>
      <c r="P155">
        <v>2.1000000000000001E-2</v>
      </c>
    </row>
    <row r="156" spans="3:16" x14ac:dyDescent="0.2">
      <c r="C156">
        <v>2.1000000000000001E-2</v>
      </c>
      <c r="D156">
        <v>2.1000000000000001E-2</v>
      </c>
      <c r="E156">
        <v>6.2E-2</v>
      </c>
      <c r="F156">
        <v>6.2E-2</v>
      </c>
      <c r="H156">
        <v>0.14399999999999999</v>
      </c>
      <c r="I156">
        <v>0.90500000000000003</v>
      </c>
      <c r="J156">
        <v>2.1000000000000001E-2</v>
      </c>
      <c r="K156">
        <v>8.2000000000000003E-2</v>
      </c>
      <c r="M156">
        <v>0.14399999999999999</v>
      </c>
      <c r="N156">
        <v>4.1000000000000002E-2</v>
      </c>
      <c r="O156">
        <v>6.2E-2</v>
      </c>
      <c r="P156">
        <v>4.1000000000000002E-2</v>
      </c>
    </row>
    <row r="157" spans="3:16" x14ac:dyDescent="0.2">
      <c r="C157">
        <v>0.20599999999999999</v>
      </c>
      <c r="D157">
        <v>0.10299999999999999</v>
      </c>
      <c r="E157">
        <v>2.1000000000000001E-2</v>
      </c>
      <c r="F157">
        <v>0.39100000000000001</v>
      </c>
      <c r="H157">
        <v>0.10299999999999999</v>
      </c>
      <c r="I157">
        <v>4.1000000000000002E-2</v>
      </c>
      <c r="J157">
        <v>6.2E-2</v>
      </c>
      <c r="K157">
        <v>0.10299999999999999</v>
      </c>
      <c r="M157">
        <v>2.1000000000000001E-2</v>
      </c>
      <c r="N157">
        <v>4.1000000000000002E-2</v>
      </c>
      <c r="O157">
        <v>2.1000000000000001E-2</v>
      </c>
      <c r="P157">
        <v>0.10299999999999999</v>
      </c>
    </row>
    <row r="158" spans="3:16" x14ac:dyDescent="0.2">
      <c r="C158">
        <v>4.1000000000000002E-2</v>
      </c>
      <c r="D158">
        <v>4.1000000000000002E-2</v>
      </c>
      <c r="E158">
        <v>2.1000000000000001E-2</v>
      </c>
      <c r="F158">
        <v>2.1000000000000001E-2</v>
      </c>
      <c r="H158">
        <v>0.22600000000000001</v>
      </c>
      <c r="I158">
        <v>4.1000000000000002E-2</v>
      </c>
      <c r="J158">
        <v>2.1000000000000001E-2</v>
      </c>
      <c r="K158">
        <v>6.2E-2</v>
      </c>
      <c r="M158">
        <v>0.432</v>
      </c>
      <c r="N158">
        <v>0.88400000000000001</v>
      </c>
      <c r="O158">
        <v>4.1000000000000002E-2</v>
      </c>
      <c r="P158">
        <v>6.2E-2</v>
      </c>
    </row>
    <row r="159" spans="3:16" x14ac:dyDescent="0.2">
      <c r="C159">
        <v>0.308</v>
      </c>
      <c r="D159">
        <v>0.123</v>
      </c>
      <c r="E159">
        <v>2.1000000000000001E-2</v>
      </c>
      <c r="F159">
        <v>0.84299999999999997</v>
      </c>
      <c r="H159">
        <v>6.2E-2</v>
      </c>
      <c r="I159">
        <v>0.10299999999999999</v>
      </c>
      <c r="J159">
        <v>4.1000000000000002E-2</v>
      </c>
      <c r="K159">
        <v>4.1000000000000002E-2</v>
      </c>
      <c r="M159">
        <v>4.1000000000000002E-2</v>
      </c>
      <c r="N159">
        <v>4.1000000000000002E-2</v>
      </c>
      <c r="O159">
        <v>6.2E-2</v>
      </c>
      <c r="P159">
        <v>4.1000000000000002E-2</v>
      </c>
    </row>
    <row r="160" spans="3:16" x14ac:dyDescent="0.2">
      <c r="C160">
        <v>2.1000000000000001E-2</v>
      </c>
      <c r="D160">
        <v>2.1000000000000001E-2</v>
      </c>
      <c r="E160">
        <v>8.2000000000000003E-2</v>
      </c>
      <c r="F160">
        <v>0.10299999999999999</v>
      </c>
      <c r="H160">
        <v>0.10299999999999999</v>
      </c>
      <c r="I160">
        <v>0.185</v>
      </c>
      <c r="J160">
        <v>4.1000000000000002E-2</v>
      </c>
      <c r="K160">
        <v>2.1000000000000001E-2</v>
      </c>
      <c r="M160">
        <v>1.0900000000000001</v>
      </c>
      <c r="N160">
        <v>4.1000000000000002E-2</v>
      </c>
      <c r="O160">
        <v>4.1000000000000002E-2</v>
      </c>
      <c r="P160">
        <v>4.1000000000000002E-2</v>
      </c>
    </row>
    <row r="161" spans="3:16" x14ac:dyDescent="0.2">
      <c r="C161">
        <v>2.1000000000000001E-2</v>
      </c>
      <c r="D161">
        <v>0.123</v>
      </c>
      <c r="E161">
        <v>2.1000000000000001E-2</v>
      </c>
      <c r="F161">
        <v>4.1000000000000002E-2</v>
      </c>
      <c r="H161">
        <v>6.2E-2</v>
      </c>
      <c r="I161">
        <v>0.16500000000000001</v>
      </c>
      <c r="J161">
        <v>2.1000000000000001E-2</v>
      </c>
      <c r="K161">
        <v>0.123</v>
      </c>
      <c r="M161">
        <v>6.2E-2</v>
      </c>
      <c r="N161">
        <v>0.16500000000000001</v>
      </c>
      <c r="O161">
        <v>4.1000000000000002E-2</v>
      </c>
      <c r="P161">
        <v>0.37</v>
      </c>
    </row>
    <row r="162" spans="3:16" x14ac:dyDescent="0.2">
      <c r="C162">
        <v>8.2000000000000003E-2</v>
      </c>
      <c r="D162">
        <v>4.1000000000000002E-2</v>
      </c>
      <c r="E162">
        <v>2.1000000000000001E-2</v>
      </c>
      <c r="F162">
        <v>0.26700000000000002</v>
      </c>
      <c r="H162">
        <v>8.2000000000000003E-2</v>
      </c>
      <c r="I162">
        <v>6.2E-2</v>
      </c>
      <c r="J162">
        <v>0.185</v>
      </c>
      <c r="K162">
        <v>2.1000000000000001E-2</v>
      </c>
      <c r="M162">
        <v>2.1000000000000001E-2</v>
      </c>
      <c r="N162">
        <v>0.16500000000000001</v>
      </c>
      <c r="O162">
        <v>2.1000000000000001E-2</v>
      </c>
      <c r="P162">
        <v>2.1000000000000001E-2</v>
      </c>
    </row>
    <row r="163" spans="3:16" x14ac:dyDescent="0.2">
      <c r="C163">
        <v>0.247</v>
      </c>
      <c r="D163">
        <v>6.2E-2</v>
      </c>
      <c r="E163">
        <v>2.1000000000000001E-2</v>
      </c>
      <c r="F163">
        <v>0.35</v>
      </c>
      <c r="H163">
        <v>0.14399999999999999</v>
      </c>
      <c r="I163">
        <v>4.1000000000000002E-2</v>
      </c>
      <c r="J163">
        <v>4.1000000000000002E-2</v>
      </c>
      <c r="K163">
        <v>2.1000000000000001E-2</v>
      </c>
      <c r="M163">
        <v>0.14399999999999999</v>
      </c>
      <c r="N163">
        <v>2.1000000000000001E-2</v>
      </c>
      <c r="O163">
        <v>4.1000000000000002E-2</v>
      </c>
      <c r="P163">
        <v>8.2000000000000003E-2</v>
      </c>
    </row>
    <row r="164" spans="3:16" x14ac:dyDescent="0.2">
      <c r="C164">
        <v>0.47299999999999998</v>
      </c>
      <c r="D164">
        <v>0.22600000000000001</v>
      </c>
      <c r="E164">
        <v>8.2000000000000003E-2</v>
      </c>
      <c r="F164">
        <v>1.131</v>
      </c>
      <c r="H164">
        <v>0.22600000000000001</v>
      </c>
      <c r="I164">
        <v>2.1000000000000001E-2</v>
      </c>
      <c r="J164">
        <v>2.1000000000000001E-2</v>
      </c>
      <c r="K164">
        <v>6.2E-2</v>
      </c>
      <c r="M164">
        <v>0.49399999999999999</v>
      </c>
      <c r="N164">
        <v>0.16500000000000001</v>
      </c>
      <c r="O164">
        <v>0.10299999999999999</v>
      </c>
      <c r="P164">
        <v>8.2000000000000003E-2</v>
      </c>
    </row>
    <row r="165" spans="3:16" x14ac:dyDescent="0.2">
      <c r="C165">
        <v>4.1000000000000002E-2</v>
      </c>
      <c r="D165">
        <v>6.2E-2</v>
      </c>
      <c r="E165">
        <v>6.2E-2</v>
      </c>
      <c r="F165">
        <v>4.1000000000000002E-2</v>
      </c>
      <c r="H165">
        <v>2.1000000000000001E-2</v>
      </c>
      <c r="I165">
        <v>2.1000000000000001E-2</v>
      </c>
      <c r="J165">
        <v>0.10299999999999999</v>
      </c>
      <c r="K165">
        <v>2.1000000000000001E-2</v>
      </c>
      <c r="M165">
        <v>0.49399999999999999</v>
      </c>
      <c r="N165">
        <v>2.1000000000000001E-2</v>
      </c>
      <c r="O165">
        <v>2.1000000000000001E-2</v>
      </c>
      <c r="P165">
        <v>4.1000000000000002E-2</v>
      </c>
    </row>
    <row r="166" spans="3:16" x14ac:dyDescent="0.2">
      <c r="C166">
        <v>0.185</v>
      </c>
      <c r="D166">
        <v>0.123</v>
      </c>
      <c r="E166">
        <v>8.2000000000000003E-2</v>
      </c>
      <c r="F166">
        <v>0.53500000000000003</v>
      </c>
      <c r="H166">
        <v>2.1000000000000001E-2</v>
      </c>
      <c r="I166">
        <v>6.2E-2</v>
      </c>
      <c r="J166">
        <v>6.2E-2</v>
      </c>
      <c r="K166">
        <v>4.1000000000000002E-2</v>
      </c>
      <c r="M166">
        <v>0.32900000000000001</v>
      </c>
      <c r="N166">
        <v>0.14399999999999999</v>
      </c>
      <c r="O166">
        <v>4.1000000000000002E-2</v>
      </c>
      <c r="P166">
        <v>4.1000000000000002E-2</v>
      </c>
    </row>
    <row r="167" spans="3:16" x14ac:dyDescent="0.2">
      <c r="C167">
        <v>0.185</v>
      </c>
      <c r="D167">
        <v>2.1000000000000001E-2</v>
      </c>
      <c r="F167">
        <v>0.22600000000000001</v>
      </c>
      <c r="H167">
        <v>0.185</v>
      </c>
      <c r="I167">
        <v>8.2000000000000003E-2</v>
      </c>
      <c r="J167">
        <v>6.2E-2</v>
      </c>
      <c r="K167">
        <v>6.2E-2</v>
      </c>
      <c r="M167">
        <v>2.1000000000000001E-2</v>
      </c>
      <c r="N167">
        <v>6.2E-2</v>
      </c>
      <c r="O167">
        <v>4.1000000000000002E-2</v>
      </c>
      <c r="P167">
        <v>4.1000000000000002E-2</v>
      </c>
    </row>
    <row r="168" spans="3:16" x14ac:dyDescent="0.2">
      <c r="C168">
        <v>0.20599999999999999</v>
      </c>
      <c r="D168">
        <v>0.41099999999999998</v>
      </c>
      <c r="F168">
        <v>0.10299999999999999</v>
      </c>
      <c r="H168">
        <v>2.1000000000000001E-2</v>
      </c>
      <c r="I168">
        <v>0.185</v>
      </c>
      <c r="J168">
        <v>2.1000000000000001E-2</v>
      </c>
      <c r="K168">
        <v>2.1000000000000001E-2</v>
      </c>
      <c r="M168">
        <v>0.37</v>
      </c>
      <c r="N168">
        <v>0.88400000000000001</v>
      </c>
      <c r="O168">
        <v>4.1000000000000002E-2</v>
      </c>
      <c r="P168">
        <v>0.26700000000000002</v>
      </c>
    </row>
    <row r="169" spans="3:16" x14ac:dyDescent="0.2">
      <c r="C169">
        <v>0.41099999999999998</v>
      </c>
      <c r="D169">
        <v>0.59599999999999997</v>
      </c>
      <c r="F169">
        <v>0.22600000000000001</v>
      </c>
      <c r="H169">
        <v>8.2000000000000003E-2</v>
      </c>
      <c r="I169">
        <v>0.16500000000000001</v>
      </c>
      <c r="J169">
        <v>6.2E-2</v>
      </c>
      <c r="K169">
        <v>1.008</v>
      </c>
      <c r="M169">
        <v>1.008</v>
      </c>
      <c r="N169">
        <v>2.1000000000000001E-2</v>
      </c>
      <c r="O169">
        <v>6.2E-2</v>
      </c>
      <c r="P169">
        <v>8.2000000000000003E-2</v>
      </c>
    </row>
    <row r="170" spans="3:16" x14ac:dyDescent="0.2">
      <c r="C170">
        <v>0.69899999999999995</v>
      </c>
      <c r="D170">
        <v>0.26700000000000002</v>
      </c>
      <c r="F170">
        <v>8.2000000000000003E-2</v>
      </c>
      <c r="H170">
        <v>4.1000000000000002E-2</v>
      </c>
      <c r="I170">
        <v>0.123</v>
      </c>
      <c r="J170">
        <v>0.16500000000000001</v>
      </c>
      <c r="K170">
        <v>2.1000000000000001E-2</v>
      </c>
      <c r="M170">
        <v>0.22600000000000001</v>
      </c>
      <c r="N170">
        <v>0.39100000000000001</v>
      </c>
      <c r="O170">
        <v>4.1000000000000002E-2</v>
      </c>
      <c r="P170">
        <v>2.1000000000000001E-2</v>
      </c>
    </row>
    <row r="171" spans="3:16" x14ac:dyDescent="0.2">
      <c r="C171">
        <v>0.94599999999999995</v>
      </c>
      <c r="D171">
        <v>0.32900000000000001</v>
      </c>
      <c r="F171">
        <v>1.7070000000000001</v>
      </c>
      <c r="H171">
        <v>0.32900000000000001</v>
      </c>
      <c r="I171">
        <v>6.2E-2</v>
      </c>
      <c r="J171">
        <v>6.2E-2</v>
      </c>
      <c r="K171">
        <v>4.1000000000000002E-2</v>
      </c>
      <c r="M171">
        <v>0.22600000000000001</v>
      </c>
      <c r="N171">
        <v>2.1000000000000001E-2</v>
      </c>
      <c r="O171">
        <v>0.308</v>
      </c>
      <c r="P171">
        <v>6.2E-2</v>
      </c>
    </row>
    <row r="172" spans="3:16" x14ac:dyDescent="0.2">
      <c r="C172">
        <v>0.51400000000000001</v>
      </c>
      <c r="D172">
        <v>0.92500000000000004</v>
      </c>
      <c r="F172">
        <v>6.2E-2</v>
      </c>
      <c r="H172">
        <v>0.247</v>
      </c>
      <c r="I172">
        <v>4.1000000000000002E-2</v>
      </c>
      <c r="J172">
        <v>2.1000000000000001E-2</v>
      </c>
      <c r="K172">
        <v>0.84299999999999997</v>
      </c>
      <c r="M172">
        <v>0.51400000000000001</v>
      </c>
      <c r="N172">
        <v>0.16500000000000001</v>
      </c>
      <c r="O172">
        <v>2.1000000000000001E-2</v>
      </c>
      <c r="P172">
        <v>0.28799999999999998</v>
      </c>
    </row>
    <row r="173" spans="3:16" x14ac:dyDescent="0.2">
      <c r="C173">
        <v>0.28799999999999998</v>
      </c>
      <c r="D173">
        <v>2.1000000000000001E-2</v>
      </c>
      <c r="F173">
        <v>0.10299999999999999</v>
      </c>
      <c r="H173">
        <v>2.1000000000000001E-2</v>
      </c>
      <c r="I173">
        <v>2.1000000000000001E-2</v>
      </c>
      <c r="J173">
        <v>4.1000000000000002E-2</v>
      </c>
      <c r="K173">
        <v>0.57599999999999996</v>
      </c>
      <c r="M173">
        <v>0.308</v>
      </c>
      <c r="N173">
        <v>4.1000000000000002E-2</v>
      </c>
      <c r="O173">
        <v>2.1000000000000001E-2</v>
      </c>
      <c r="P173">
        <v>2.1000000000000001E-2</v>
      </c>
    </row>
    <row r="174" spans="3:16" x14ac:dyDescent="0.2">
      <c r="C174">
        <v>0.22600000000000001</v>
      </c>
      <c r="D174">
        <v>0.45200000000000001</v>
      </c>
      <c r="F174">
        <v>0.72</v>
      </c>
      <c r="H174">
        <v>2.1000000000000001E-2</v>
      </c>
      <c r="I174">
        <v>1.748</v>
      </c>
      <c r="J174">
        <v>2.1000000000000001E-2</v>
      </c>
      <c r="K174">
        <v>6.2E-2</v>
      </c>
      <c r="M174">
        <v>0.16500000000000001</v>
      </c>
      <c r="N174">
        <v>2.1000000000000001E-2</v>
      </c>
      <c r="O174">
        <v>0.10299999999999999</v>
      </c>
      <c r="P174">
        <v>6.2E-2</v>
      </c>
    </row>
    <row r="175" spans="3:16" x14ac:dyDescent="0.2">
      <c r="C175">
        <v>4.1000000000000002E-2</v>
      </c>
      <c r="D175">
        <v>0.20599999999999999</v>
      </c>
      <c r="F175">
        <v>0.37</v>
      </c>
      <c r="H175">
        <v>0.14399999999999999</v>
      </c>
      <c r="I175">
        <v>0.35</v>
      </c>
      <c r="J175">
        <v>0.65800000000000003</v>
      </c>
      <c r="K175">
        <v>2.1000000000000001E-2</v>
      </c>
      <c r="M175">
        <v>4.1000000000000002E-2</v>
      </c>
      <c r="N175">
        <v>0.20599999999999999</v>
      </c>
      <c r="O175">
        <v>6.2E-2</v>
      </c>
      <c r="P175">
        <v>2.1000000000000001E-2</v>
      </c>
    </row>
    <row r="176" spans="3:16" x14ac:dyDescent="0.2">
      <c r="C176">
        <v>2.1000000000000001E-2</v>
      </c>
      <c r="D176">
        <v>4.1000000000000002E-2</v>
      </c>
      <c r="F176">
        <v>0.67900000000000005</v>
      </c>
      <c r="H176">
        <v>4.1000000000000002E-2</v>
      </c>
      <c r="I176">
        <v>0.14399999999999999</v>
      </c>
      <c r="J176">
        <v>6.2E-2</v>
      </c>
      <c r="K176">
        <v>0.123</v>
      </c>
      <c r="M176">
        <v>0.14399999999999999</v>
      </c>
      <c r="N176">
        <v>0.28799999999999998</v>
      </c>
      <c r="O176">
        <v>8.2000000000000003E-2</v>
      </c>
      <c r="P176">
        <v>8.2000000000000003E-2</v>
      </c>
    </row>
    <row r="177" spans="3:16" x14ac:dyDescent="0.2">
      <c r="C177">
        <v>0.247</v>
      </c>
      <c r="D177">
        <v>0.67900000000000005</v>
      </c>
      <c r="F177">
        <v>0.185</v>
      </c>
      <c r="H177">
        <v>4.1000000000000002E-2</v>
      </c>
      <c r="I177">
        <v>0.49399999999999999</v>
      </c>
      <c r="J177">
        <v>2.1000000000000001E-2</v>
      </c>
      <c r="K177">
        <v>2.1000000000000001E-2</v>
      </c>
      <c r="M177">
        <v>0.61699999999999999</v>
      </c>
      <c r="N177">
        <v>0.10299999999999999</v>
      </c>
      <c r="O177">
        <v>4.1000000000000002E-2</v>
      </c>
      <c r="P177">
        <v>8.2000000000000003E-2</v>
      </c>
    </row>
    <row r="178" spans="3:16" x14ac:dyDescent="0.2">
      <c r="C178">
        <v>0.49399999999999999</v>
      </c>
      <c r="D178">
        <v>0.41099999999999998</v>
      </c>
      <c r="F178">
        <v>4.1000000000000002E-2</v>
      </c>
      <c r="H178">
        <v>0.22600000000000001</v>
      </c>
      <c r="I178">
        <v>0.16500000000000001</v>
      </c>
      <c r="J178">
        <v>4.1000000000000002E-2</v>
      </c>
      <c r="K178">
        <v>6.2E-2</v>
      </c>
      <c r="M178">
        <v>8.2000000000000003E-2</v>
      </c>
      <c r="N178">
        <v>0.80200000000000005</v>
      </c>
      <c r="O178">
        <v>2.1000000000000001E-2</v>
      </c>
      <c r="P178">
        <v>2.1000000000000001E-2</v>
      </c>
    </row>
    <row r="179" spans="3:16" x14ac:dyDescent="0.2">
      <c r="C179">
        <v>4.1000000000000002E-2</v>
      </c>
      <c r="D179">
        <v>0.63700000000000001</v>
      </c>
      <c r="F179">
        <v>2.1000000000000001E-2</v>
      </c>
      <c r="H179">
        <v>4.1000000000000002E-2</v>
      </c>
      <c r="I179">
        <v>0.37</v>
      </c>
      <c r="J179">
        <v>2.1000000000000001E-2</v>
      </c>
      <c r="K179">
        <v>2.1000000000000001E-2</v>
      </c>
      <c r="M179">
        <v>0.37</v>
      </c>
      <c r="N179">
        <v>0.82299999999999995</v>
      </c>
      <c r="O179">
        <v>0.185</v>
      </c>
      <c r="P179">
        <v>2.1000000000000001E-2</v>
      </c>
    </row>
    <row r="180" spans="3:16" x14ac:dyDescent="0.2">
      <c r="C180">
        <v>0.185</v>
      </c>
      <c r="D180">
        <v>1.234</v>
      </c>
      <c r="F180">
        <v>0.123</v>
      </c>
      <c r="H180">
        <v>8.2000000000000003E-2</v>
      </c>
      <c r="I180">
        <v>0.47299999999999998</v>
      </c>
      <c r="J180">
        <v>6.2E-2</v>
      </c>
      <c r="K180">
        <v>2.1000000000000001E-2</v>
      </c>
      <c r="M180">
        <v>2.1000000000000001E-2</v>
      </c>
      <c r="N180">
        <v>1.357</v>
      </c>
      <c r="O180">
        <v>4.1000000000000002E-2</v>
      </c>
      <c r="P180">
        <v>0.37</v>
      </c>
    </row>
    <row r="181" spans="3:16" x14ac:dyDescent="0.2">
      <c r="C181">
        <v>4.1000000000000002E-2</v>
      </c>
      <c r="D181">
        <v>0.59599999999999997</v>
      </c>
      <c r="F181">
        <v>0.185</v>
      </c>
      <c r="H181">
        <v>4.1000000000000002E-2</v>
      </c>
      <c r="I181">
        <v>0.28799999999999998</v>
      </c>
      <c r="J181">
        <v>8.2000000000000003E-2</v>
      </c>
      <c r="K181">
        <v>0.14399999999999999</v>
      </c>
      <c r="M181">
        <v>4.1000000000000002E-2</v>
      </c>
      <c r="N181">
        <v>0.247</v>
      </c>
      <c r="O181">
        <v>2.1000000000000001E-2</v>
      </c>
      <c r="P181">
        <v>2.1000000000000001E-2</v>
      </c>
    </row>
    <row r="182" spans="3:16" x14ac:dyDescent="0.2">
      <c r="C182">
        <v>2.1000000000000001E-2</v>
      </c>
      <c r="D182">
        <v>1.357</v>
      </c>
      <c r="F182">
        <v>6.2E-2</v>
      </c>
      <c r="H182">
        <v>6.2E-2</v>
      </c>
      <c r="I182">
        <v>1.9119999999999999</v>
      </c>
      <c r="J182">
        <v>2.1000000000000001E-2</v>
      </c>
      <c r="K182">
        <v>2.1000000000000001E-2</v>
      </c>
      <c r="M182">
        <v>0.123</v>
      </c>
      <c r="N182">
        <v>0.88400000000000001</v>
      </c>
      <c r="O182">
        <v>2.1000000000000001E-2</v>
      </c>
      <c r="P182">
        <v>6.2E-2</v>
      </c>
    </row>
    <row r="183" spans="3:16" x14ac:dyDescent="0.2">
      <c r="C183">
        <v>0.10299999999999999</v>
      </c>
      <c r="D183">
        <v>0.39100000000000001</v>
      </c>
      <c r="F183">
        <v>8.2000000000000003E-2</v>
      </c>
      <c r="H183">
        <v>4.1000000000000002E-2</v>
      </c>
      <c r="I183">
        <v>0.10299999999999999</v>
      </c>
      <c r="J183">
        <v>0.10299999999999999</v>
      </c>
      <c r="K183">
        <v>4.1000000000000002E-2</v>
      </c>
      <c r="M183">
        <v>0.185</v>
      </c>
      <c r="N183">
        <v>2.1000000000000001E-2</v>
      </c>
      <c r="O183">
        <v>4.1000000000000002E-2</v>
      </c>
      <c r="P183">
        <v>2.1000000000000001E-2</v>
      </c>
    </row>
    <row r="184" spans="3:16" x14ac:dyDescent="0.2">
      <c r="C184">
        <v>2.1000000000000001E-2</v>
      </c>
      <c r="D184">
        <v>0.76100000000000001</v>
      </c>
      <c r="F184">
        <v>0.10299999999999999</v>
      </c>
      <c r="H184">
        <v>4.1000000000000002E-2</v>
      </c>
      <c r="I184">
        <v>0.98699999999999999</v>
      </c>
      <c r="J184">
        <v>4.1000000000000002E-2</v>
      </c>
      <c r="K184">
        <v>0.22600000000000001</v>
      </c>
      <c r="M184">
        <v>8.2000000000000003E-2</v>
      </c>
      <c r="N184">
        <v>1.3779999999999999</v>
      </c>
      <c r="O184">
        <v>0.53500000000000003</v>
      </c>
      <c r="P184">
        <v>0.123</v>
      </c>
    </row>
    <row r="185" spans="3:16" x14ac:dyDescent="0.2">
      <c r="C185">
        <v>2.1000000000000001E-2</v>
      </c>
      <c r="D185">
        <v>0.16500000000000001</v>
      </c>
      <c r="F185">
        <v>0.14399999999999999</v>
      </c>
      <c r="H185">
        <v>8.2000000000000003E-2</v>
      </c>
      <c r="I185">
        <v>0.63700000000000001</v>
      </c>
      <c r="J185">
        <v>4.1000000000000002E-2</v>
      </c>
      <c r="K185">
        <v>4.1000000000000002E-2</v>
      </c>
      <c r="M185">
        <v>0.53500000000000003</v>
      </c>
      <c r="N185">
        <v>0.16500000000000001</v>
      </c>
      <c r="O185">
        <v>4.1000000000000002E-2</v>
      </c>
      <c r="P185">
        <v>2.1000000000000001E-2</v>
      </c>
    </row>
    <row r="186" spans="3:16" x14ac:dyDescent="0.2">
      <c r="C186">
        <v>0.22600000000000001</v>
      </c>
      <c r="D186">
        <v>0.61699999999999999</v>
      </c>
      <c r="F186">
        <v>2.1000000000000001E-2</v>
      </c>
      <c r="H186">
        <v>8.2000000000000003E-2</v>
      </c>
      <c r="I186">
        <v>0.55500000000000005</v>
      </c>
      <c r="J186">
        <v>0.14399999999999999</v>
      </c>
      <c r="K186">
        <v>0.35</v>
      </c>
      <c r="M186">
        <v>0.432</v>
      </c>
      <c r="N186">
        <v>0.49399999999999999</v>
      </c>
      <c r="O186">
        <v>2.1000000000000001E-2</v>
      </c>
      <c r="P186">
        <v>0.20599999999999999</v>
      </c>
    </row>
    <row r="187" spans="3:16" x14ac:dyDescent="0.2">
      <c r="C187">
        <v>2.1000000000000001E-2</v>
      </c>
      <c r="D187">
        <v>1.645</v>
      </c>
      <c r="F187">
        <v>0.28799999999999998</v>
      </c>
      <c r="H187">
        <v>4.1000000000000002E-2</v>
      </c>
      <c r="I187">
        <v>8.2000000000000003E-2</v>
      </c>
      <c r="J187">
        <v>2.1000000000000001E-2</v>
      </c>
      <c r="K187">
        <v>2.1000000000000001E-2</v>
      </c>
      <c r="M187">
        <v>0.123</v>
      </c>
      <c r="N187">
        <v>0.185</v>
      </c>
      <c r="O187">
        <v>4.1000000000000002E-2</v>
      </c>
      <c r="P187">
        <v>2.1000000000000001E-2</v>
      </c>
    </row>
    <row r="188" spans="3:16" x14ac:dyDescent="0.2">
      <c r="C188">
        <v>1.974</v>
      </c>
      <c r="D188">
        <v>2.1000000000000001E-2</v>
      </c>
      <c r="F188">
        <v>4.1000000000000002E-2</v>
      </c>
      <c r="H188">
        <v>0.28799999999999998</v>
      </c>
      <c r="I188">
        <v>8.2000000000000003E-2</v>
      </c>
      <c r="J188">
        <v>6.2E-2</v>
      </c>
      <c r="K188">
        <v>0.10299999999999999</v>
      </c>
      <c r="M188">
        <v>4.1000000000000002E-2</v>
      </c>
      <c r="N188">
        <v>1.5009999999999999</v>
      </c>
      <c r="O188">
        <v>2.1000000000000001E-2</v>
      </c>
      <c r="P188">
        <v>6.2E-2</v>
      </c>
    </row>
    <row r="189" spans="3:16" x14ac:dyDescent="0.2">
      <c r="C189">
        <v>0.82299999999999995</v>
      </c>
      <c r="D189">
        <v>0.63700000000000001</v>
      </c>
      <c r="F189">
        <v>0.35</v>
      </c>
      <c r="H189">
        <v>6.2E-2</v>
      </c>
      <c r="I189">
        <v>4.1000000000000002E-2</v>
      </c>
      <c r="J189">
        <v>2.1000000000000001E-2</v>
      </c>
      <c r="K189">
        <v>4.1000000000000002E-2</v>
      </c>
      <c r="M189">
        <v>4.1000000000000002E-2</v>
      </c>
      <c r="N189">
        <v>4.1000000000000002E-2</v>
      </c>
      <c r="O189">
        <v>4.1000000000000002E-2</v>
      </c>
      <c r="P189">
        <v>2.1000000000000001E-2</v>
      </c>
    </row>
    <row r="190" spans="3:16" x14ac:dyDescent="0.2">
      <c r="C190">
        <v>2.077</v>
      </c>
      <c r="D190">
        <v>0.63700000000000001</v>
      </c>
      <c r="F190">
        <v>8.2000000000000003E-2</v>
      </c>
      <c r="H190">
        <v>2.1000000000000001E-2</v>
      </c>
      <c r="I190">
        <v>0.308</v>
      </c>
      <c r="J190">
        <v>6.2E-2</v>
      </c>
      <c r="K190">
        <v>2.1000000000000001E-2</v>
      </c>
      <c r="M190">
        <v>2.1000000000000001E-2</v>
      </c>
      <c r="N190">
        <v>2.1000000000000001E-2</v>
      </c>
      <c r="O190">
        <v>0.16500000000000001</v>
      </c>
      <c r="P190">
        <v>6.2E-2</v>
      </c>
    </row>
    <row r="191" spans="3:16" x14ac:dyDescent="0.2">
      <c r="C191">
        <v>1.028</v>
      </c>
      <c r="D191">
        <v>0.78100000000000003</v>
      </c>
      <c r="F191">
        <v>2.1000000000000001E-2</v>
      </c>
      <c r="H191">
        <v>0.35</v>
      </c>
      <c r="I191">
        <v>0.14399999999999999</v>
      </c>
      <c r="J191">
        <v>2.1000000000000001E-2</v>
      </c>
      <c r="K191">
        <v>0.10299999999999999</v>
      </c>
      <c r="M191">
        <v>4.1000000000000002E-2</v>
      </c>
      <c r="N191">
        <v>0.37</v>
      </c>
      <c r="O191">
        <v>4.1000000000000002E-2</v>
      </c>
      <c r="P191">
        <v>0.45200000000000001</v>
      </c>
    </row>
    <row r="192" spans="3:16" x14ac:dyDescent="0.2">
      <c r="C192">
        <v>1.234</v>
      </c>
      <c r="D192">
        <v>0.35</v>
      </c>
      <c r="F192">
        <v>0.308</v>
      </c>
      <c r="H192">
        <v>2.1000000000000001E-2</v>
      </c>
      <c r="I192">
        <v>2.1000000000000001E-2</v>
      </c>
      <c r="J192">
        <v>2.1000000000000001E-2</v>
      </c>
      <c r="K192">
        <v>4.1000000000000002E-2</v>
      </c>
      <c r="M192">
        <v>0.53500000000000003</v>
      </c>
      <c r="N192">
        <v>2.1000000000000001E-2</v>
      </c>
      <c r="O192">
        <v>2.1000000000000001E-2</v>
      </c>
      <c r="P192">
        <v>0.20599999999999999</v>
      </c>
    </row>
    <row r="193" spans="3:16" x14ac:dyDescent="0.2">
      <c r="C193">
        <v>0.14399999999999999</v>
      </c>
      <c r="D193">
        <v>0.86399999999999999</v>
      </c>
      <c r="F193">
        <v>8.2000000000000003E-2</v>
      </c>
      <c r="H193">
        <v>4.1000000000000002E-2</v>
      </c>
      <c r="I193">
        <v>0.16500000000000001</v>
      </c>
      <c r="J193">
        <v>0.123</v>
      </c>
      <c r="K193">
        <v>2.1000000000000001E-2</v>
      </c>
      <c r="M193">
        <v>0.98699999999999999</v>
      </c>
      <c r="N193">
        <v>6.2E-2</v>
      </c>
      <c r="O193">
        <v>2.1000000000000001E-2</v>
      </c>
      <c r="P193">
        <v>2.1000000000000001E-2</v>
      </c>
    </row>
    <row r="194" spans="3:16" x14ac:dyDescent="0.2">
      <c r="C194">
        <v>0.78100000000000003</v>
      </c>
      <c r="D194">
        <v>0.67900000000000005</v>
      </c>
      <c r="F194">
        <v>2.1000000000000001E-2</v>
      </c>
      <c r="H194">
        <v>2.1000000000000001E-2</v>
      </c>
      <c r="I194">
        <v>2.1000000000000001E-2</v>
      </c>
      <c r="J194">
        <v>2.1000000000000001E-2</v>
      </c>
      <c r="K194">
        <v>4.1000000000000002E-2</v>
      </c>
      <c r="M194">
        <v>2.1000000000000001E-2</v>
      </c>
      <c r="N194">
        <v>0.37</v>
      </c>
      <c r="O194">
        <v>4.1000000000000002E-2</v>
      </c>
      <c r="P194">
        <v>6.2E-2</v>
      </c>
    </row>
    <row r="195" spans="3:16" x14ac:dyDescent="0.2">
      <c r="C195">
        <v>8.2000000000000003E-2</v>
      </c>
      <c r="D195">
        <v>0.10299999999999999</v>
      </c>
      <c r="F195">
        <v>0.123</v>
      </c>
      <c r="H195">
        <v>0.10299999999999999</v>
      </c>
      <c r="I195">
        <v>2.1000000000000001E-2</v>
      </c>
      <c r="J195">
        <v>6.2E-2</v>
      </c>
      <c r="K195">
        <v>2.1000000000000001E-2</v>
      </c>
      <c r="M195">
        <v>0.76100000000000001</v>
      </c>
      <c r="N195">
        <v>0.16500000000000001</v>
      </c>
      <c r="O195">
        <v>6.2E-2</v>
      </c>
      <c r="P195">
        <v>0.16500000000000001</v>
      </c>
    </row>
    <row r="196" spans="3:16" x14ac:dyDescent="0.2">
      <c r="C196">
        <v>0.32900000000000001</v>
      </c>
      <c r="D196">
        <v>0.16500000000000001</v>
      </c>
      <c r="F196">
        <v>4.1000000000000002E-2</v>
      </c>
      <c r="H196">
        <v>2.1000000000000001E-2</v>
      </c>
      <c r="I196">
        <v>0.123</v>
      </c>
      <c r="J196">
        <v>8.2000000000000003E-2</v>
      </c>
      <c r="K196">
        <v>4.1000000000000002E-2</v>
      </c>
      <c r="M196">
        <v>0.22600000000000001</v>
      </c>
      <c r="N196">
        <v>8.2000000000000003E-2</v>
      </c>
      <c r="O196">
        <v>0.185</v>
      </c>
      <c r="P196">
        <v>2.1000000000000001E-2</v>
      </c>
    </row>
    <row r="197" spans="3:16" x14ac:dyDescent="0.2">
      <c r="C197">
        <v>0.69899999999999995</v>
      </c>
      <c r="D197">
        <v>0.20599999999999999</v>
      </c>
      <c r="F197">
        <v>0.32900000000000001</v>
      </c>
      <c r="H197">
        <v>2.1000000000000001E-2</v>
      </c>
      <c r="I197">
        <v>2.1000000000000001E-2</v>
      </c>
      <c r="J197">
        <v>8.2000000000000003E-2</v>
      </c>
      <c r="K197">
        <v>4.1000000000000002E-2</v>
      </c>
      <c r="M197">
        <v>4.1000000000000002E-2</v>
      </c>
      <c r="N197">
        <v>0.32900000000000001</v>
      </c>
      <c r="O197">
        <v>6.2E-2</v>
      </c>
      <c r="P197">
        <v>0.14399999999999999</v>
      </c>
    </row>
    <row r="198" spans="3:16" x14ac:dyDescent="0.2">
      <c r="C198">
        <v>0.57599999999999996</v>
      </c>
      <c r="D198">
        <v>0.53500000000000003</v>
      </c>
      <c r="F198">
        <v>6.2E-2</v>
      </c>
      <c r="H198">
        <v>6.2E-2</v>
      </c>
      <c r="I198">
        <v>2.1000000000000001E-2</v>
      </c>
      <c r="J198">
        <v>6.2E-2</v>
      </c>
      <c r="K198">
        <v>2.1000000000000001E-2</v>
      </c>
      <c r="M198">
        <v>0.14399999999999999</v>
      </c>
      <c r="N198">
        <v>0.10299999999999999</v>
      </c>
      <c r="O198">
        <v>0.14399999999999999</v>
      </c>
      <c r="P198">
        <v>0.14399999999999999</v>
      </c>
    </row>
    <row r="199" spans="3:16" x14ac:dyDescent="0.2">
      <c r="C199">
        <v>0.14399999999999999</v>
      </c>
      <c r="D199">
        <v>0.45200000000000001</v>
      </c>
      <c r="F199">
        <v>8.2000000000000003E-2</v>
      </c>
      <c r="H199">
        <v>0.10299999999999999</v>
      </c>
      <c r="I199">
        <v>2.1000000000000001E-2</v>
      </c>
      <c r="J199">
        <v>0.16500000000000001</v>
      </c>
      <c r="K199">
        <v>0.185</v>
      </c>
      <c r="M199">
        <v>0.37</v>
      </c>
      <c r="N199">
        <v>1.1719999999999999</v>
      </c>
      <c r="O199">
        <v>0.185</v>
      </c>
      <c r="P199">
        <v>2.1000000000000001E-2</v>
      </c>
    </row>
    <row r="200" spans="3:16" x14ac:dyDescent="0.2">
      <c r="C200">
        <v>0.308</v>
      </c>
      <c r="D200">
        <v>0.78100000000000003</v>
      </c>
      <c r="F200">
        <v>6.2E-2</v>
      </c>
      <c r="H200">
        <v>2.1000000000000001E-2</v>
      </c>
      <c r="I200">
        <v>8.2000000000000003E-2</v>
      </c>
      <c r="J200">
        <v>2.1000000000000001E-2</v>
      </c>
      <c r="K200">
        <v>2.1000000000000001E-2</v>
      </c>
      <c r="M200">
        <v>0.49399999999999999</v>
      </c>
      <c r="N200">
        <v>1.0489999999999999</v>
      </c>
      <c r="O200">
        <v>6.2E-2</v>
      </c>
      <c r="P200">
        <v>2.1000000000000001E-2</v>
      </c>
    </row>
    <row r="201" spans="3:16" x14ac:dyDescent="0.2">
      <c r="C201">
        <v>0.14399999999999999</v>
      </c>
      <c r="D201">
        <v>4.1000000000000002E-2</v>
      </c>
      <c r="F201">
        <v>0.28799999999999998</v>
      </c>
      <c r="H201">
        <v>0.14399999999999999</v>
      </c>
      <c r="I201">
        <v>0.49399999999999999</v>
      </c>
      <c r="J201">
        <v>2.1000000000000001E-2</v>
      </c>
      <c r="K201">
        <v>0.20599999999999999</v>
      </c>
      <c r="M201">
        <v>0.61699999999999999</v>
      </c>
      <c r="N201">
        <v>2.1000000000000001E-2</v>
      </c>
      <c r="O201">
        <v>2.1000000000000001E-2</v>
      </c>
      <c r="P201">
        <v>4.1000000000000002E-2</v>
      </c>
    </row>
    <row r="202" spans="3:16" x14ac:dyDescent="0.2">
      <c r="C202">
        <v>6.2E-2</v>
      </c>
      <c r="D202">
        <v>0.57599999999999996</v>
      </c>
      <c r="F202">
        <v>0.247</v>
      </c>
      <c r="H202">
        <v>6.2E-2</v>
      </c>
      <c r="I202">
        <v>0.432</v>
      </c>
      <c r="J202">
        <v>0.16500000000000001</v>
      </c>
      <c r="K202">
        <v>2.1000000000000001E-2</v>
      </c>
      <c r="M202">
        <v>2.1000000000000001E-2</v>
      </c>
      <c r="N202">
        <v>0.185</v>
      </c>
      <c r="O202">
        <v>0.20599999999999999</v>
      </c>
      <c r="P202">
        <v>2.1000000000000001E-2</v>
      </c>
    </row>
    <row r="203" spans="3:16" x14ac:dyDescent="0.2">
      <c r="C203">
        <v>0.55500000000000005</v>
      </c>
      <c r="D203">
        <v>4.1000000000000002E-2</v>
      </c>
      <c r="F203">
        <v>4.1000000000000002E-2</v>
      </c>
      <c r="H203">
        <v>2.1000000000000001E-2</v>
      </c>
      <c r="I203">
        <v>6.2E-2</v>
      </c>
      <c r="J203">
        <v>2.1000000000000001E-2</v>
      </c>
      <c r="K203">
        <v>4.1000000000000002E-2</v>
      </c>
      <c r="M203">
        <v>0.51400000000000001</v>
      </c>
      <c r="N203">
        <v>2.1000000000000001E-2</v>
      </c>
      <c r="O203">
        <v>0.10299999999999999</v>
      </c>
      <c r="P203">
        <v>2.1000000000000001E-2</v>
      </c>
    </row>
    <row r="204" spans="3:16" x14ac:dyDescent="0.2">
      <c r="C204">
        <v>0.14399999999999999</v>
      </c>
      <c r="D204">
        <v>0.41099999999999998</v>
      </c>
      <c r="F204">
        <v>0.123</v>
      </c>
      <c r="H204">
        <v>0.123</v>
      </c>
      <c r="I204">
        <v>7.9580000000000002</v>
      </c>
      <c r="J204">
        <v>2.1000000000000001E-2</v>
      </c>
      <c r="K204">
        <v>2.1000000000000001E-2</v>
      </c>
      <c r="M204">
        <v>0.14399999999999999</v>
      </c>
      <c r="N204">
        <v>0.16500000000000001</v>
      </c>
      <c r="O204">
        <v>0.185</v>
      </c>
      <c r="P204">
        <v>2.1000000000000001E-2</v>
      </c>
    </row>
    <row r="205" spans="3:16" x14ac:dyDescent="0.2">
      <c r="C205">
        <v>0.20599999999999999</v>
      </c>
      <c r="D205">
        <v>0.28799999999999998</v>
      </c>
      <c r="F205">
        <v>8.2000000000000003E-2</v>
      </c>
      <c r="H205">
        <v>2.1000000000000001E-2</v>
      </c>
      <c r="I205">
        <v>8.2000000000000003E-2</v>
      </c>
      <c r="J205">
        <v>2.1000000000000001E-2</v>
      </c>
      <c r="K205">
        <v>0.35</v>
      </c>
      <c r="M205">
        <v>0.28799999999999998</v>
      </c>
      <c r="N205">
        <v>0.14399999999999999</v>
      </c>
      <c r="O205">
        <v>8.2000000000000003E-2</v>
      </c>
      <c r="P205">
        <v>2.1000000000000001E-2</v>
      </c>
    </row>
    <row r="206" spans="3:16" x14ac:dyDescent="0.2">
      <c r="C206">
        <v>0.39100000000000001</v>
      </c>
      <c r="D206">
        <v>0.39100000000000001</v>
      </c>
      <c r="F206">
        <v>0.14399999999999999</v>
      </c>
      <c r="H206">
        <v>2.1000000000000001E-2</v>
      </c>
      <c r="I206">
        <v>4.1000000000000002E-2</v>
      </c>
      <c r="J206">
        <v>6.2E-2</v>
      </c>
      <c r="K206">
        <v>4.1000000000000002E-2</v>
      </c>
      <c r="M206">
        <v>8.2000000000000003E-2</v>
      </c>
      <c r="N206">
        <v>2.1000000000000001E-2</v>
      </c>
      <c r="O206">
        <v>4.1000000000000002E-2</v>
      </c>
      <c r="P206">
        <v>0.10299999999999999</v>
      </c>
    </row>
    <row r="207" spans="3:16" x14ac:dyDescent="0.2">
      <c r="C207">
        <v>2.1000000000000001E-2</v>
      </c>
      <c r="D207">
        <v>0.28799999999999998</v>
      </c>
      <c r="F207">
        <v>4.1000000000000002E-2</v>
      </c>
      <c r="H207">
        <v>2.1000000000000001E-2</v>
      </c>
      <c r="I207">
        <v>4.1000000000000002E-2</v>
      </c>
      <c r="J207">
        <v>4.1000000000000002E-2</v>
      </c>
      <c r="K207">
        <v>2.1000000000000001E-2</v>
      </c>
      <c r="M207">
        <v>2.1000000000000001E-2</v>
      </c>
      <c r="N207">
        <v>0.14399999999999999</v>
      </c>
      <c r="O207">
        <v>4.1000000000000002E-2</v>
      </c>
      <c r="P207">
        <v>0.123</v>
      </c>
    </row>
    <row r="208" spans="3:16" x14ac:dyDescent="0.2">
      <c r="C208">
        <v>1.008</v>
      </c>
      <c r="D208">
        <v>0.14399999999999999</v>
      </c>
      <c r="F208">
        <v>2.1000000000000001E-2</v>
      </c>
      <c r="H208">
        <v>6.2E-2</v>
      </c>
      <c r="I208">
        <v>8.2000000000000003E-2</v>
      </c>
      <c r="J208">
        <v>4.1000000000000002E-2</v>
      </c>
      <c r="K208">
        <v>2.1000000000000001E-2</v>
      </c>
      <c r="M208">
        <v>0.74</v>
      </c>
      <c r="N208">
        <v>8.2000000000000003E-2</v>
      </c>
      <c r="O208">
        <v>8.2000000000000003E-2</v>
      </c>
      <c r="P208">
        <v>2.1000000000000001E-2</v>
      </c>
    </row>
    <row r="209" spans="3:16" x14ac:dyDescent="0.2">
      <c r="C209">
        <v>8.2000000000000003E-2</v>
      </c>
      <c r="D209">
        <v>4.1000000000000002E-2</v>
      </c>
      <c r="F209">
        <v>0.22600000000000001</v>
      </c>
      <c r="H209">
        <v>8.2000000000000003E-2</v>
      </c>
      <c r="I209">
        <v>8.2000000000000003E-2</v>
      </c>
      <c r="J209">
        <v>0.10299999999999999</v>
      </c>
      <c r="K209">
        <v>4.1000000000000002E-2</v>
      </c>
      <c r="M209">
        <v>4.1000000000000002E-2</v>
      </c>
      <c r="N209">
        <v>0.45200000000000001</v>
      </c>
      <c r="O209">
        <v>4.1000000000000002E-2</v>
      </c>
      <c r="P209">
        <v>4.1000000000000002E-2</v>
      </c>
    </row>
    <row r="210" spans="3:16" x14ac:dyDescent="0.2">
      <c r="C210">
        <v>0.16500000000000001</v>
      </c>
      <c r="D210">
        <v>8.2000000000000003E-2</v>
      </c>
      <c r="F210">
        <v>2.1000000000000001E-2</v>
      </c>
      <c r="H210">
        <v>2.1000000000000001E-2</v>
      </c>
      <c r="I210">
        <v>0.61699999999999999</v>
      </c>
      <c r="J210">
        <v>8.2000000000000003E-2</v>
      </c>
      <c r="K210">
        <v>0.76100000000000001</v>
      </c>
      <c r="M210">
        <v>4.1000000000000002E-2</v>
      </c>
      <c r="N210">
        <v>4.1000000000000002E-2</v>
      </c>
      <c r="O210">
        <v>8.2000000000000003E-2</v>
      </c>
      <c r="P210">
        <v>2.1000000000000001E-2</v>
      </c>
    </row>
    <row r="211" spans="3:16" x14ac:dyDescent="0.2">
      <c r="C211">
        <v>0.185</v>
      </c>
      <c r="D211">
        <v>0.10299999999999999</v>
      </c>
      <c r="F211">
        <v>2.1000000000000001E-2</v>
      </c>
      <c r="H211">
        <v>4.1000000000000002E-2</v>
      </c>
      <c r="I211">
        <v>8.2000000000000003E-2</v>
      </c>
      <c r="J211">
        <v>4.1000000000000002E-2</v>
      </c>
      <c r="K211">
        <v>0.123</v>
      </c>
      <c r="M211">
        <v>8.2000000000000003E-2</v>
      </c>
      <c r="N211">
        <v>2.1000000000000001E-2</v>
      </c>
      <c r="O211">
        <v>2.1000000000000001E-2</v>
      </c>
      <c r="P211">
        <v>0.10299999999999999</v>
      </c>
    </row>
    <row r="212" spans="3:16" x14ac:dyDescent="0.2">
      <c r="C212">
        <v>2.1000000000000001E-2</v>
      </c>
      <c r="D212">
        <v>4.1000000000000002E-2</v>
      </c>
      <c r="F212">
        <v>4.1000000000000002E-2</v>
      </c>
      <c r="H212">
        <v>0.10299999999999999</v>
      </c>
      <c r="I212">
        <v>0.69899999999999995</v>
      </c>
      <c r="J212">
        <v>2.1000000000000001E-2</v>
      </c>
      <c r="K212">
        <v>0.45200000000000001</v>
      </c>
      <c r="M212">
        <v>2.1000000000000001E-2</v>
      </c>
      <c r="N212">
        <v>8.2000000000000003E-2</v>
      </c>
      <c r="O212">
        <v>0.14399999999999999</v>
      </c>
      <c r="P212">
        <v>2.1000000000000001E-2</v>
      </c>
    </row>
    <row r="213" spans="3:16" x14ac:dyDescent="0.2">
      <c r="C213">
        <v>0.14399999999999999</v>
      </c>
      <c r="D213">
        <v>1.234</v>
      </c>
      <c r="F213">
        <v>8.2000000000000003E-2</v>
      </c>
      <c r="H213">
        <v>0.123</v>
      </c>
      <c r="I213">
        <v>0.16500000000000001</v>
      </c>
      <c r="J213">
        <v>4.1000000000000002E-2</v>
      </c>
      <c r="K213">
        <v>6.2E-2</v>
      </c>
      <c r="M213">
        <v>0.16500000000000001</v>
      </c>
      <c r="N213">
        <v>8.2000000000000003E-2</v>
      </c>
      <c r="O213">
        <v>0.39100000000000001</v>
      </c>
      <c r="P213">
        <v>0.10299999999999999</v>
      </c>
    </row>
    <row r="214" spans="3:16" x14ac:dyDescent="0.2">
      <c r="C214">
        <v>0.16500000000000001</v>
      </c>
      <c r="D214">
        <v>0.84299999999999997</v>
      </c>
      <c r="F214">
        <v>0.10299999999999999</v>
      </c>
      <c r="H214">
        <v>4.1000000000000002E-2</v>
      </c>
      <c r="I214">
        <v>2.1000000000000001E-2</v>
      </c>
      <c r="J214">
        <v>6.2E-2</v>
      </c>
      <c r="K214">
        <v>8.2000000000000003E-2</v>
      </c>
      <c r="M214">
        <v>0.123</v>
      </c>
      <c r="N214">
        <v>2.1000000000000001E-2</v>
      </c>
      <c r="O214">
        <v>0.14399999999999999</v>
      </c>
      <c r="P214">
        <v>4.1000000000000002E-2</v>
      </c>
    </row>
    <row r="215" spans="3:16" x14ac:dyDescent="0.2">
      <c r="C215">
        <v>0.69899999999999995</v>
      </c>
      <c r="D215">
        <v>0.57599999999999996</v>
      </c>
      <c r="F215">
        <v>6.2E-2</v>
      </c>
      <c r="H215">
        <v>2.1000000000000001E-2</v>
      </c>
      <c r="I215">
        <v>2.1000000000000001E-2</v>
      </c>
      <c r="J215">
        <v>4.1000000000000002E-2</v>
      </c>
      <c r="K215">
        <v>8.2000000000000003E-2</v>
      </c>
      <c r="M215">
        <v>6.2E-2</v>
      </c>
      <c r="N215">
        <v>8.2000000000000003E-2</v>
      </c>
      <c r="O215">
        <v>4.1000000000000002E-2</v>
      </c>
      <c r="P215">
        <v>4.1000000000000002E-2</v>
      </c>
    </row>
    <row r="216" spans="3:16" x14ac:dyDescent="0.2">
      <c r="C216">
        <v>0.41099999999999998</v>
      </c>
      <c r="D216">
        <v>8.2000000000000003E-2</v>
      </c>
      <c r="F216">
        <v>2.1000000000000001E-2</v>
      </c>
      <c r="H216">
        <v>2.1000000000000001E-2</v>
      </c>
      <c r="I216">
        <v>0.22600000000000001</v>
      </c>
      <c r="J216">
        <v>2.1000000000000001E-2</v>
      </c>
      <c r="K216">
        <v>4.1000000000000002E-2</v>
      </c>
      <c r="M216">
        <v>0.55500000000000005</v>
      </c>
      <c r="N216">
        <v>2.1000000000000001E-2</v>
      </c>
      <c r="O216">
        <v>0.22600000000000001</v>
      </c>
      <c r="P216">
        <v>0.123</v>
      </c>
    </row>
    <row r="217" spans="3:16" x14ac:dyDescent="0.2">
      <c r="C217">
        <v>8.2000000000000003E-2</v>
      </c>
      <c r="D217">
        <v>0.247</v>
      </c>
      <c r="F217">
        <v>2.1000000000000001E-2</v>
      </c>
      <c r="H217">
        <v>0.123</v>
      </c>
      <c r="I217">
        <v>0.14399999999999999</v>
      </c>
      <c r="J217">
        <v>8.2000000000000003E-2</v>
      </c>
      <c r="K217">
        <v>0.247</v>
      </c>
      <c r="M217">
        <v>6.2E-2</v>
      </c>
      <c r="N217">
        <v>2.1000000000000001E-2</v>
      </c>
      <c r="O217">
        <v>6.2E-2</v>
      </c>
      <c r="P217">
        <v>8.2000000000000003E-2</v>
      </c>
    </row>
    <row r="218" spans="3:16" x14ac:dyDescent="0.2">
      <c r="C218">
        <v>0.432</v>
      </c>
      <c r="D218">
        <v>0.47299999999999998</v>
      </c>
      <c r="F218">
        <v>0.16500000000000001</v>
      </c>
      <c r="H218">
        <v>2.1000000000000001E-2</v>
      </c>
      <c r="I218">
        <v>2.1000000000000001E-2</v>
      </c>
      <c r="J218">
        <v>2.1000000000000001E-2</v>
      </c>
      <c r="K218">
        <v>0.32900000000000001</v>
      </c>
      <c r="M218">
        <v>0.37</v>
      </c>
      <c r="N218">
        <v>0.308</v>
      </c>
      <c r="O218">
        <v>0.185</v>
      </c>
      <c r="P218">
        <v>2.1000000000000001E-2</v>
      </c>
    </row>
    <row r="219" spans="3:16" x14ac:dyDescent="0.2">
      <c r="C219">
        <v>0.45200000000000001</v>
      </c>
      <c r="D219">
        <v>2.1000000000000001E-2</v>
      </c>
      <c r="F219">
        <v>0.123</v>
      </c>
      <c r="H219">
        <v>6.2E-2</v>
      </c>
      <c r="I219">
        <v>0.94599999999999995</v>
      </c>
      <c r="J219">
        <v>2.1000000000000001E-2</v>
      </c>
      <c r="K219">
        <v>0.22600000000000001</v>
      </c>
      <c r="M219">
        <v>0.45200000000000001</v>
      </c>
      <c r="N219">
        <v>0.22600000000000001</v>
      </c>
      <c r="O219">
        <v>2.1000000000000001E-2</v>
      </c>
      <c r="P219">
        <v>2.4470000000000001</v>
      </c>
    </row>
    <row r="220" spans="3:16" x14ac:dyDescent="0.2">
      <c r="C220">
        <v>0.14399999999999999</v>
      </c>
      <c r="D220">
        <v>6.2E-2</v>
      </c>
      <c r="F220">
        <v>0.10299999999999999</v>
      </c>
      <c r="H220">
        <v>2.1000000000000001E-2</v>
      </c>
      <c r="I220">
        <v>0.41099999999999998</v>
      </c>
      <c r="J220">
        <v>0.123</v>
      </c>
      <c r="K220">
        <v>2.1000000000000001E-2</v>
      </c>
      <c r="M220">
        <v>0.432</v>
      </c>
      <c r="N220">
        <v>2.1000000000000001E-2</v>
      </c>
      <c r="O220">
        <v>2.468</v>
      </c>
      <c r="P220">
        <v>0.53500000000000003</v>
      </c>
    </row>
    <row r="221" spans="3:16" x14ac:dyDescent="0.2">
      <c r="C221">
        <v>0.16500000000000001</v>
      </c>
      <c r="D221">
        <v>0.26700000000000002</v>
      </c>
      <c r="F221">
        <v>0.123</v>
      </c>
      <c r="H221">
        <v>6.2E-2</v>
      </c>
      <c r="I221">
        <v>4.1000000000000002E-2</v>
      </c>
      <c r="J221">
        <v>4.1000000000000002E-2</v>
      </c>
      <c r="K221">
        <v>8.2000000000000003E-2</v>
      </c>
      <c r="M221">
        <v>6.2E-2</v>
      </c>
      <c r="N221">
        <v>0.10299999999999999</v>
      </c>
      <c r="O221">
        <v>2.1000000000000001E-2</v>
      </c>
      <c r="P221">
        <v>1.4390000000000001</v>
      </c>
    </row>
    <row r="222" spans="3:16" x14ac:dyDescent="0.2">
      <c r="C222">
        <v>0.35</v>
      </c>
      <c r="D222">
        <v>2.1000000000000001E-2</v>
      </c>
      <c r="F222">
        <v>6.2E-2</v>
      </c>
      <c r="H222">
        <v>4.1000000000000002E-2</v>
      </c>
      <c r="I222">
        <v>2.1000000000000001E-2</v>
      </c>
      <c r="J222">
        <v>4.1000000000000002E-2</v>
      </c>
      <c r="K222">
        <v>2.1000000000000001E-2</v>
      </c>
      <c r="M222">
        <v>0.247</v>
      </c>
      <c r="N222">
        <v>0.28799999999999998</v>
      </c>
      <c r="O222">
        <v>0.14399999999999999</v>
      </c>
      <c r="P222">
        <v>2.1000000000000001E-2</v>
      </c>
    </row>
    <row r="223" spans="3:16" x14ac:dyDescent="0.2">
      <c r="C223">
        <v>0.28799999999999998</v>
      </c>
      <c r="D223">
        <v>0.32900000000000001</v>
      </c>
      <c r="F223">
        <v>4.1000000000000002E-2</v>
      </c>
      <c r="H223">
        <v>6.2E-2</v>
      </c>
      <c r="I223">
        <v>0.123</v>
      </c>
      <c r="J223">
        <v>0.123</v>
      </c>
      <c r="K223">
        <v>6.2E-2</v>
      </c>
      <c r="M223">
        <v>0.185</v>
      </c>
      <c r="N223">
        <v>4.1000000000000002E-2</v>
      </c>
      <c r="O223">
        <v>0.35</v>
      </c>
      <c r="P223">
        <v>0.123</v>
      </c>
    </row>
    <row r="224" spans="3:16" x14ac:dyDescent="0.2">
      <c r="C224">
        <v>4.1000000000000002E-2</v>
      </c>
      <c r="D224">
        <v>2.1800000000000002</v>
      </c>
      <c r="F224">
        <v>8.2000000000000003E-2</v>
      </c>
      <c r="H224">
        <v>2.1000000000000001E-2</v>
      </c>
      <c r="I224">
        <v>5.8609999999999998</v>
      </c>
      <c r="J224">
        <v>0.10299999999999999</v>
      </c>
      <c r="K224">
        <v>4.1000000000000002E-2</v>
      </c>
      <c r="M224">
        <v>2.1000000000000001E-2</v>
      </c>
      <c r="N224">
        <v>0.16500000000000001</v>
      </c>
      <c r="O224">
        <v>2.1000000000000001E-2</v>
      </c>
      <c r="P224">
        <v>0.20599999999999999</v>
      </c>
    </row>
    <row r="225" spans="3:16" x14ac:dyDescent="0.2">
      <c r="C225">
        <v>0.20599999999999999</v>
      </c>
      <c r="D225">
        <v>0.432</v>
      </c>
      <c r="F225">
        <v>0.16500000000000001</v>
      </c>
      <c r="H225">
        <v>0.14399999999999999</v>
      </c>
      <c r="I225">
        <v>0.47299999999999998</v>
      </c>
      <c r="J225">
        <v>6.2E-2</v>
      </c>
      <c r="K225">
        <v>2.1000000000000001E-2</v>
      </c>
      <c r="M225">
        <v>0.22600000000000001</v>
      </c>
      <c r="N225">
        <v>0.41099999999999998</v>
      </c>
      <c r="O225">
        <v>0.10299999999999999</v>
      </c>
      <c r="P225">
        <v>2.1000000000000001E-2</v>
      </c>
    </row>
    <row r="226" spans="3:16" x14ac:dyDescent="0.2">
      <c r="C226">
        <v>0.51400000000000001</v>
      </c>
      <c r="D226">
        <v>2.1000000000000001E-2</v>
      </c>
      <c r="F226">
        <v>0.14399999999999999</v>
      </c>
      <c r="H226">
        <v>6.2E-2</v>
      </c>
      <c r="I226">
        <v>1.069</v>
      </c>
      <c r="J226">
        <v>0.123</v>
      </c>
      <c r="K226">
        <v>2.1000000000000001E-2</v>
      </c>
      <c r="M226">
        <v>6.2E-2</v>
      </c>
      <c r="N226">
        <v>0.16500000000000001</v>
      </c>
      <c r="O226">
        <v>2.1000000000000001E-2</v>
      </c>
      <c r="P226">
        <v>0.41099999999999998</v>
      </c>
    </row>
    <row r="227" spans="3:16" x14ac:dyDescent="0.2">
      <c r="C227">
        <v>0.32900000000000001</v>
      </c>
      <c r="D227">
        <v>2.1000000000000001E-2</v>
      </c>
      <c r="F227">
        <v>8.2000000000000003E-2</v>
      </c>
      <c r="H227">
        <v>2.1000000000000001E-2</v>
      </c>
      <c r="I227">
        <v>0.96599999999999997</v>
      </c>
      <c r="J227">
        <v>0.185</v>
      </c>
      <c r="K227">
        <v>2.1000000000000001E-2</v>
      </c>
      <c r="M227">
        <v>2.1000000000000001E-2</v>
      </c>
      <c r="N227">
        <v>0.28799999999999998</v>
      </c>
      <c r="O227">
        <v>8.2000000000000003E-2</v>
      </c>
      <c r="P227">
        <v>0.59599999999999997</v>
      </c>
    </row>
    <row r="228" spans="3:16" x14ac:dyDescent="0.2">
      <c r="C228">
        <v>1.069</v>
      </c>
      <c r="D228">
        <v>0.49399999999999999</v>
      </c>
      <c r="F228">
        <v>6.2E-2</v>
      </c>
      <c r="H228">
        <v>0.123</v>
      </c>
      <c r="I228">
        <v>3.1459999999999999</v>
      </c>
      <c r="J228">
        <v>4.1000000000000002E-2</v>
      </c>
      <c r="K228">
        <v>0.14399999999999999</v>
      </c>
      <c r="M228">
        <v>2.1000000000000001E-2</v>
      </c>
      <c r="N228">
        <v>4.1000000000000002E-2</v>
      </c>
      <c r="O228">
        <v>2.1000000000000001E-2</v>
      </c>
      <c r="P228">
        <v>4.1000000000000002E-2</v>
      </c>
    </row>
    <row r="229" spans="3:16" x14ac:dyDescent="0.2">
      <c r="C229">
        <v>0.63700000000000001</v>
      </c>
      <c r="D229">
        <v>2.1000000000000001E-2</v>
      </c>
      <c r="F229">
        <v>6.2E-2</v>
      </c>
      <c r="H229">
        <v>2.1000000000000001E-2</v>
      </c>
      <c r="I229">
        <v>1.4390000000000001</v>
      </c>
      <c r="J229">
        <v>8.2000000000000003E-2</v>
      </c>
      <c r="K229">
        <v>0.37</v>
      </c>
      <c r="M229">
        <v>2.1000000000000001E-2</v>
      </c>
      <c r="N229">
        <v>0.185</v>
      </c>
      <c r="O229">
        <v>8.2000000000000003E-2</v>
      </c>
      <c r="P229">
        <v>4.1000000000000002E-2</v>
      </c>
    </row>
    <row r="230" spans="3:16" x14ac:dyDescent="0.2">
      <c r="C230">
        <v>0.51400000000000001</v>
      </c>
      <c r="D230">
        <v>2.1000000000000001E-2</v>
      </c>
      <c r="F230">
        <v>4.1000000000000002E-2</v>
      </c>
      <c r="H230">
        <v>2.1000000000000001E-2</v>
      </c>
      <c r="I230">
        <v>0.35</v>
      </c>
      <c r="J230">
        <v>6.2E-2</v>
      </c>
      <c r="K230">
        <v>4.1000000000000002E-2</v>
      </c>
      <c r="M230">
        <v>0.37</v>
      </c>
      <c r="N230">
        <v>0.76100000000000001</v>
      </c>
      <c r="O230">
        <v>2.1000000000000001E-2</v>
      </c>
      <c r="P230">
        <v>0.16500000000000001</v>
      </c>
    </row>
    <row r="231" spans="3:16" x14ac:dyDescent="0.2">
      <c r="C231">
        <v>2.1000000000000001E-2</v>
      </c>
      <c r="D231">
        <v>8.2000000000000003E-2</v>
      </c>
      <c r="F231">
        <v>6.2E-2</v>
      </c>
      <c r="H231">
        <v>6.2E-2</v>
      </c>
      <c r="I231">
        <v>0.78100000000000003</v>
      </c>
      <c r="J231">
        <v>8.2000000000000003E-2</v>
      </c>
      <c r="K231">
        <v>6.2E-2</v>
      </c>
      <c r="M231">
        <v>4.1000000000000002E-2</v>
      </c>
      <c r="N231">
        <v>0.41099999999999998</v>
      </c>
      <c r="O231">
        <v>2.1000000000000001E-2</v>
      </c>
      <c r="P231">
        <v>0.10299999999999999</v>
      </c>
    </row>
    <row r="232" spans="3:16" x14ac:dyDescent="0.2">
      <c r="C232">
        <v>0.69899999999999995</v>
      </c>
      <c r="D232">
        <v>2.1000000000000001E-2</v>
      </c>
      <c r="F232">
        <v>0.59599999999999997</v>
      </c>
      <c r="H232">
        <v>8.2000000000000003E-2</v>
      </c>
      <c r="I232">
        <v>1.3979999999999999</v>
      </c>
      <c r="J232">
        <v>0.14399999999999999</v>
      </c>
      <c r="K232">
        <v>0.22600000000000001</v>
      </c>
      <c r="M232">
        <v>0.22600000000000001</v>
      </c>
      <c r="N232">
        <v>0.69899999999999995</v>
      </c>
      <c r="O232">
        <v>2.1000000000000001E-2</v>
      </c>
      <c r="P232">
        <v>8.2000000000000003E-2</v>
      </c>
    </row>
    <row r="233" spans="3:16" x14ac:dyDescent="0.2">
      <c r="C233">
        <v>0.26700000000000002</v>
      </c>
      <c r="D233">
        <v>0.14399999999999999</v>
      </c>
      <c r="F233">
        <v>0.16500000000000001</v>
      </c>
      <c r="H233">
        <v>2.1000000000000001E-2</v>
      </c>
      <c r="I233">
        <v>0.247</v>
      </c>
      <c r="J233">
        <v>2.1000000000000001E-2</v>
      </c>
      <c r="K233">
        <v>2.1000000000000001E-2</v>
      </c>
      <c r="M233">
        <v>0.247</v>
      </c>
      <c r="N233">
        <v>2.1000000000000001E-2</v>
      </c>
      <c r="O233">
        <v>2.1000000000000001E-2</v>
      </c>
      <c r="P233">
        <v>4.1000000000000002E-2</v>
      </c>
    </row>
    <row r="234" spans="3:16" x14ac:dyDescent="0.2">
      <c r="C234">
        <v>0.28799999999999998</v>
      </c>
      <c r="D234">
        <v>2.1000000000000001E-2</v>
      </c>
      <c r="F234">
        <v>2.1000000000000001E-2</v>
      </c>
      <c r="H234">
        <v>4.1000000000000002E-2</v>
      </c>
      <c r="I234">
        <v>0.53500000000000003</v>
      </c>
      <c r="J234">
        <v>4.1000000000000002E-2</v>
      </c>
      <c r="K234">
        <v>2.1000000000000001E-2</v>
      </c>
      <c r="M234">
        <v>0.67900000000000005</v>
      </c>
      <c r="N234">
        <v>0.47299999999999998</v>
      </c>
      <c r="O234">
        <v>8.2000000000000003E-2</v>
      </c>
      <c r="P234">
        <v>0.16500000000000001</v>
      </c>
    </row>
    <row r="235" spans="3:16" x14ac:dyDescent="0.2">
      <c r="C235">
        <v>0.35</v>
      </c>
      <c r="D235">
        <v>2.1000000000000001E-2</v>
      </c>
      <c r="F235">
        <v>0.185</v>
      </c>
      <c r="H235">
        <v>0.10299999999999999</v>
      </c>
      <c r="I235">
        <v>0.49399999999999999</v>
      </c>
      <c r="J235">
        <v>0.16500000000000001</v>
      </c>
      <c r="K235">
        <v>6.2E-2</v>
      </c>
      <c r="M235">
        <v>0.308</v>
      </c>
      <c r="N235">
        <v>1.6040000000000001</v>
      </c>
      <c r="O235">
        <v>2.1000000000000001E-2</v>
      </c>
      <c r="P235">
        <v>4.1000000000000002E-2</v>
      </c>
    </row>
    <row r="236" spans="3:16" x14ac:dyDescent="0.2">
      <c r="C236">
        <v>0.57599999999999996</v>
      </c>
      <c r="D236">
        <v>2.1000000000000001E-2</v>
      </c>
      <c r="F236">
        <v>0.14399999999999999</v>
      </c>
      <c r="H236">
        <v>6.2E-2</v>
      </c>
      <c r="I236">
        <v>0.57599999999999996</v>
      </c>
      <c r="J236">
        <v>2.1000000000000001E-2</v>
      </c>
      <c r="K236">
        <v>2.1000000000000001E-2</v>
      </c>
      <c r="M236">
        <v>2.1000000000000001E-2</v>
      </c>
      <c r="N236">
        <v>0.53500000000000003</v>
      </c>
      <c r="O236">
        <v>0.16500000000000001</v>
      </c>
      <c r="P236">
        <v>2.1000000000000001E-2</v>
      </c>
    </row>
    <row r="237" spans="3:16" x14ac:dyDescent="0.2">
      <c r="C237">
        <v>0.432</v>
      </c>
      <c r="D237">
        <v>0.10299999999999999</v>
      </c>
      <c r="F237">
        <v>2.1000000000000001E-2</v>
      </c>
      <c r="H237">
        <v>4.1000000000000002E-2</v>
      </c>
      <c r="I237">
        <v>0.45200000000000001</v>
      </c>
      <c r="J237">
        <v>6.2E-2</v>
      </c>
      <c r="K237">
        <v>0.10299999999999999</v>
      </c>
      <c r="M237">
        <v>0.308</v>
      </c>
      <c r="N237">
        <v>0.123</v>
      </c>
      <c r="O237">
        <v>4.1000000000000002E-2</v>
      </c>
      <c r="P237">
        <v>8.2000000000000003E-2</v>
      </c>
    </row>
    <row r="238" spans="3:16" x14ac:dyDescent="0.2">
      <c r="C238">
        <v>1.296</v>
      </c>
      <c r="D238">
        <v>0.72</v>
      </c>
      <c r="F238">
        <v>2.1000000000000001E-2</v>
      </c>
      <c r="H238">
        <v>8.2000000000000003E-2</v>
      </c>
      <c r="I238">
        <v>2.1000000000000001E-2</v>
      </c>
      <c r="J238">
        <v>0.185</v>
      </c>
      <c r="K238">
        <v>0.14399999999999999</v>
      </c>
      <c r="M238">
        <v>0.185</v>
      </c>
      <c r="N238">
        <v>1.1719999999999999</v>
      </c>
      <c r="O238">
        <v>2.1000000000000001E-2</v>
      </c>
      <c r="P238">
        <v>6.2E-2</v>
      </c>
    </row>
    <row r="239" spans="3:16" x14ac:dyDescent="0.2">
      <c r="C239">
        <v>0.76100000000000001</v>
      </c>
      <c r="D239">
        <v>0.84299999999999997</v>
      </c>
      <c r="F239">
        <v>0.10299999999999999</v>
      </c>
      <c r="H239">
        <v>2.1000000000000001E-2</v>
      </c>
      <c r="I239">
        <v>2.1000000000000001E-2</v>
      </c>
      <c r="J239">
        <v>8.2000000000000003E-2</v>
      </c>
      <c r="K239">
        <v>2.7349999999999999</v>
      </c>
      <c r="M239">
        <v>4.1000000000000002E-2</v>
      </c>
      <c r="N239">
        <v>0.185</v>
      </c>
      <c r="O239">
        <v>4.1000000000000002E-2</v>
      </c>
      <c r="P239">
        <v>4.1000000000000002E-2</v>
      </c>
    </row>
    <row r="240" spans="3:16" x14ac:dyDescent="0.2">
      <c r="C240">
        <v>1.542</v>
      </c>
      <c r="D240">
        <v>3.5369999999999999</v>
      </c>
      <c r="F240">
        <v>0.185</v>
      </c>
      <c r="H240">
        <v>4.1000000000000002E-2</v>
      </c>
      <c r="I240">
        <v>0.185</v>
      </c>
      <c r="J240">
        <v>4.1000000000000002E-2</v>
      </c>
      <c r="K240">
        <v>0.32900000000000001</v>
      </c>
      <c r="M240">
        <v>0.14399999999999999</v>
      </c>
      <c r="N240">
        <v>0.65800000000000003</v>
      </c>
      <c r="O240">
        <v>2.1000000000000001E-2</v>
      </c>
      <c r="P240">
        <v>4.1000000000000002E-2</v>
      </c>
    </row>
    <row r="241" spans="3:16" x14ac:dyDescent="0.2">
      <c r="C241">
        <v>0.26700000000000002</v>
      </c>
      <c r="D241">
        <v>0.22600000000000001</v>
      </c>
      <c r="F241">
        <v>6.2E-2</v>
      </c>
      <c r="H241">
        <v>2.1000000000000001E-2</v>
      </c>
      <c r="I241">
        <v>4.1000000000000002E-2</v>
      </c>
      <c r="J241">
        <v>4.1000000000000002E-2</v>
      </c>
      <c r="K241">
        <v>2.1000000000000001E-2</v>
      </c>
      <c r="M241">
        <v>0.26700000000000002</v>
      </c>
      <c r="N241">
        <v>0.185</v>
      </c>
      <c r="O241">
        <v>8.2000000000000003E-2</v>
      </c>
      <c r="P241">
        <v>2.1000000000000001E-2</v>
      </c>
    </row>
    <row r="242" spans="3:16" x14ac:dyDescent="0.2">
      <c r="C242">
        <v>0.61699999999999999</v>
      </c>
      <c r="D242">
        <v>0.82299999999999995</v>
      </c>
      <c r="F242">
        <v>0.123</v>
      </c>
      <c r="H242">
        <v>2.1000000000000001E-2</v>
      </c>
      <c r="I242">
        <v>0.47299999999999998</v>
      </c>
      <c r="J242">
        <v>0.308</v>
      </c>
      <c r="K242">
        <v>8.2000000000000003E-2</v>
      </c>
      <c r="M242">
        <v>0.39100000000000001</v>
      </c>
      <c r="N242">
        <v>0.123</v>
      </c>
      <c r="O242">
        <v>2.1000000000000001E-2</v>
      </c>
      <c r="P242">
        <v>2.1000000000000001E-2</v>
      </c>
    </row>
    <row r="243" spans="3:16" x14ac:dyDescent="0.2">
      <c r="C243">
        <v>0.432</v>
      </c>
      <c r="D243">
        <v>4.1000000000000002E-2</v>
      </c>
      <c r="F243">
        <v>0.123</v>
      </c>
      <c r="H243">
        <v>8.2000000000000003E-2</v>
      </c>
      <c r="I243">
        <v>0.20599999999999999</v>
      </c>
      <c r="J243">
        <v>0.247</v>
      </c>
      <c r="K243">
        <v>0.10299999999999999</v>
      </c>
      <c r="M243">
        <v>1.2130000000000001</v>
      </c>
      <c r="N243">
        <v>4.1000000000000002E-2</v>
      </c>
      <c r="O243">
        <v>2.1000000000000001E-2</v>
      </c>
      <c r="P243">
        <v>0.10299999999999999</v>
      </c>
    </row>
    <row r="244" spans="3:16" x14ac:dyDescent="0.2">
      <c r="C244">
        <v>0.39100000000000001</v>
      </c>
      <c r="D244">
        <v>0.61699999999999999</v>
      </c>
      <c r="F244">
        <v>6.2E-2</v>
      </c>
      <c r="H244">
        <v>6.2E-2</v>
      </c>
      <c r="I244">
        <v>6.2E-2</v>
      </c>
      <c r="J244">
        <v>0.84299999999999997</v>
      </c>
      <c r="K244">
        <v>2.1000000000000001E-2</v>
      </c>
      <c r="M244">
        <v>2.1000000000000001E-2</v>
      </c>
      <c r="N244">
        <v>0.92500000000000004</v>
      </c>
      <c r="O244">
        <v>0.47299999999999998</v>
      </c>
      <c r="P244">
        <v>4.1000000000000002E-2</v>
      </c>
    </row>
    <row r="245" spans="3:16" x14ac:dyDescent="0.2">
      <c r="C245">
        <v>0.32900000000000001</v>
      </c>
      <c r="D245">
        <v>0.78100000000000003</v>
      </c>
      <c r="F245">
        <v>4.1000000000000002E-2</v>
      </c>
      <c r="H245">
        <v>6.2E-2</v>
      </c>
      <c r="I245">
        <v>6.2E-2</v>
      </c>
      <c r="J245">
        <v>0.20599999999999999</v>
      </c>
      <c r="K245">
        <v>8.2000000000000003E-2</v>
      </c>
      <c r="M245">
        <v>0.41099999999999998</v>
      </c>
      <c r="N245">
        <v>2.1000000000000001E-2</v>
      </c>
      <c r="O245">
        <v>6.2E-2</v>
      </c>
      <c r="P245">
        <v>0.16500000000000001</v>
      </c>
    </row>
    <row r="246" spans="3:16" x14ac:dyDescent="0.2">
      <c r="C246">
        <v>6.2E-2</v>
      </c>
      <c r="D246">
        <v>1.028</v>
      </c>
      <c r="F246">
        <v>0.123</v>
      </c>
      <c r="H246">
        <v>2.1000000000000001E-2</v>
      </c>
      <c r="I246">
        <v>8.2000000000000003E-2</v>
      </c>
      <c r="J246">
        <v>0.35</v>
      </c>
      <c r="K246">
        <v>2.1000000000000001E-2</v>
      </c>
      <c r="M246">
        <v>0.53500000000000003</v>
      </c>
      <c r="N246">
        <v>2.1000000000000001E-2</v>
      </c>
      <c r="O246">
        <v>0.10299999999999999</v>
      </c>
      <c r="P246">
        <v>0.123</v>
      </c>
    </row>
    <row r="247" spans="3:16" x14ac:dyDescent="0.2">
      <c r="C247">
        <v>0.14399999999999999</v>
      </c>
      <c r="D247">
        <v>0.14399999999999999</v>
      </c>
      <c r="F247">
        <v>0.41099999999999998</v>
      </c>
      <c r="H247">
        <v>2.1000000000000001E-2</v>
      </c>
      <c r="I247">
        <v>2.1000000000000001E-2</v>
      </c>
      <c r="J247">
        <v>2.1000000000000001E-2</v>
      </c>
      <c r="K247">
        <v>8.2000000000000003E-2</v>
      </c>
      <c r="M247">
        <v>2.1000000000000001E-2</v>
      </c>
      <c r="N247">
        <v>8.2000000000000003E-2</v>
      </c>
      <c r="O247">
        <v>2.1000000000000001E-2</v>
      </c>
      <c r="P247">
        <v>4.1000000000000002E-2</v>
      </c>
    </row>
    <row r="248" spans="3:16" x14ac:dyDescent="0.2">
      <c r="C248">
        <v>0.247</v>
      </c>
      <c r="D248">
        <v>0.72</v>
      </c>
      <c r="F248">
        <v>4.1000000000000002E-2</v>
      </c>
      <c r="H248">
        <v>0.20599999999999999</v>
      </c>
      <c r="I248">
        <v>1.748</v>
      </c>
      <c r="J248">
        <v>2.1000000000000001E-2</v>
      </c>
      <c r="K248">
        <v>0.16500000000000001</v>
      </c>
      <c r="M248">
        <v>0.96599999999999997</v>
      </c>
      <c r="N248">
        <v>0.37</v>
      </c>
      <c r="O248">
        <v>6.2E-2</v>
      </c>
      <c r="P248">
        <v>6.2E-2</v>
      </c>
    </row>
    <row r="249" spans="3:16" x14ac:dyDescent="0.2">
      <c r="C249">
        <v>0.37</v>
      </c>
      <c r="D249">
        <v>6.2E-2</v>
      </c>
      <c r="F249">
        <v>0.16500000000000001</v>
      </c>
      <c r="H249">
        <v>4.1000000000000002E-2</v>
      </c>
      <c r="I249">
        <v>0.35</v>
      </c>
      <c r="J249">
        <v>0.16500000000000001</v>
      </c>
      <c r="K249">
        <v>2.1000000000000001E-2</v>
      </c>
      <c r="M249">
        <v>0.47299999999999998</v>
      </c>
      <c r="N249">
        <v>2.1000000000000001E-2</v>
      </c>
      <c r="O249">
        <v>4.1000000000000002E-2</v>
      </c>
      <c r="P249">
        <v>0.41099999999999998</v>
      </c>
    </row>
    <row r="250" spans="3:16" x14ac:dyDescent="0.2">
      <c r="C250">
        <v>0.26700000000000002</v>
      </c>
      <c r="D250">
        <v>2.1000000000000001E-2</v>
      </c>
      <c r="F250">
        <v>0.39100000000000001</v>
      </c>
      <c r="H250">
        <v>2.1000000000000001E-2</v>
      </c>
      <c r="I250">
        <v>3.887</v>
      </c>
      <c r="J250">
        <v>0.35</v>
      </c>
      <c r="K250">
        <v>0.185</v>
      </c>
      <c r="M250">
        <v>0.28799999999999998</v>
      </c>
      <c r="N250">
        <v>6.2E-2</v>
      </c>
      <c r="O250">
        <v>4.1000000000000002E-2</v>
      </c>
      <c r="P250">
        <v>6.2E-2</v>
      </c>
    </row>
    <row r="251" spans="3:16" x14ac:dyDescent="0.2">
      <c r="C251">
        <v>0.432</v>
      </c>
      <c r="D251">
        <v>2.57</v>
      </c>
      <c r="F251">
        <v>2.1000000000000001E-2</v>
      </c>
      <c r="H251">
        <v>8.2000000000000003E-2</v>
      </c>
      <c r="I251">
        <v>4.4009999999999998</v>
      </c>
      <c r="J251">
        <v>2.1000000000000001E-2</v>
      </c>
      <c r="K251">
        <v>8.2000000000000003E-2</v>
      </c>
      <c r="M251">
        <v>6.2E-2</v>
      </c>
      <c r="N251">
        <v>0.123</v>
      </c>
      <c r="O251">
        <v>2.1000000000000001E-2</v>
      </c>
      <c r="P251">
        <v>0.185</v>
      </c>
    </row>
    <row r="252" spans="3:16" x14ac:dyDescent="0.2">
      <c r="C252">
        <v>4.1000000000000002E-2</v>
      </c>
      <c r="D252">
        <v>0.32900000000000001</v>
      </c>
      <c r="F252">
        <v>0.51400000000000001</v>
      </c>
      <c r="H252">
        <v>4.1000000000000002E-2</v>
      </c>
      <c r="I252">
        <v>2.7349999999999999</v>
      </c>
      <c r="J252">
        <v>2.1000000000000001E-2</v>
      </c>
      <c r="K252">
        <v>2.1000000000000001E-2</v>
      </c>
      <c r="M252">
        <v>0.35</v>
      </c>
      <c r="N252">
        <v>4.1000000000000002E-2</v>
      </c>
      <c r="O252">
        <v>6.2E-2</v>
      </c>
      <c r="P252">
        <v>2.1000000000000001E-2</v>
      </c>
    </row>
    <row r="253" spans="3:16" x14ac:dyDescent="0.2">
      <c r="C253">
        <v>0.32900000000000001</v>
      </c>
      <c r="D253">
        <v>0.55500000000000005</v>
      </c>
      <c r="F253">
        <v>0.20599999999999999</v>
      </c>
      <c r="H253">
        <v>2.1000000000000001E-2</v>
      </c>
      <c r="I253">
        <v>2.1000000000000001E-2</v>
      </c>
      <c r="J253">
        <v>0.22600000000000001</v>
      </c>
      <c r="K253">
        <v>8.2000000000000003E-2</v>
      </c>
      <c r="M253">
        <v>0.308</v>
      </c>
      <c r="N253">
        <v>2.1000000000000001E-2</v>
      </c>
      <c r="O253">
        <v>8.2000000000000003E-2</v>
      </c>
      <c r="P253">
        <v>4.1000000000000002E-2</v>
      </c>
    </row>
    <row r="254" spans="3:16" x14ac:dyDescent="0.2">
      <c r="C254">
        <v>0.92500000000000004</v>
      </c>
      <c r="D254">
        <v>0.80200000000000005</v>
      </c>
      <c r="F254">
        <v>6.2E-2</v>
      </c>
      <c r="H254">
        <v>0.14399999999999999</v>
      </c>
      <c r="I254">
        <v>2.1000000000000001E-2</v>
      </c>
      <c r="J254">
        <v>4.1000000000000002E-2</v>
      </c>
      <c r="K254">
        <v>0.72</v>
      </c>
      <c r="M254">
        <v>2.1000000000000001E-2</v>
      </c>
      <c r="N254">
        <v>0.20599999999999999</v>
      </c>
      <c r="O254">
        <v>0.76100000000000001</v>
      </c>
      <c r="P254">
        <v>0.10299999999999999</v>
      </c>
    </row>
    <row r="255" spans="3:16" x14ac:dyDescent="0.2">
      <c r="C255">
        <v>0.45200000000000001</v>
      </c>
      <c r="D255">
        <v>0.53500000000000003</v>
      </c>
      <c r="F255">
        <v>2.1000000000000001E-2</v>
      </c>
      <c r="H255">
        <v>2.1000000000000001E-2</v>
      </c>
      <c r="I255">
        <v>0.10299999999999999</v>
      </c>
      <c r="J255">
        <v>8.2000000000000003E-2</v>
      </c>
      <c r="K255">
        <v>0.247</v>
      </c>
      <c r="M255">
        <v>4.1000000000000002E-2</v>
      </c>
      <c r="N255">
        <v>2.1000000000000001E-2</v>
      </c>
      <c r="O255">
        <v>0.185</v>
      </c>
      <c r="P255">
        <v>2.1000000000000001E-2</v>
      </c>
    </row>
    <row r="256" spans="3:16" x14ac:dyDescent="0.2">
      <c r="C256">
        <v>0.32900000000000001</v>
      </c>
      <c r="D256">
        <v>2.1000000000000001E-2</v>
      </c>
      <c r="F256">
        <v>2.1000000000000001E-2</v>
      </c>
      <c r="H256">
        <v>4.1000000000000002E-2</v>
      </c>
      <c r="I256">
        <v>2.1000000000000001E-2</v>
      </c>
      <c r="J256">
        <v>8.2000000000000003E-2</v>
      </c>
      <c r="K256">
        <v>6.2E-2</v>
      </c>
      <c r="M256">
        <v>2.1000000000000001E-2</v>
      </c>
      <c r="N256">
        <v>6.2E-2</v>
      </c>
      <c r="O256">
        <v>0.57599999999999996</v>
      </c>
      <c r="P256">
        <v>4.1000000000000002E-2</v>
      </c>
    </row>
    <row r="257" spans="3:16" x14ac:dyDescent="0.2">
      <c r="C257">
        <v>1.419</v>
      </c>
      <c r="D257">
        <v>6.2E-2</v>
      </c>
      <c r="F257">
        <v>0.308</v>
      </c>
      <c r="H257">
        <v>4.1000000000000002E-2</v>
      </c>
      <c r="I257">
        <v>0.123</v>
      </c>
      <c r="J257">
        <v>8.2000000000000003E-2</v>
      </c>
      <c r="K257">
        <v>0.69899999999999995</v>
      </c>
      <c r="M257">
        <v>2.1000000000000001E-2</v>
      </c>
      <c r="N257">
        <v>4.1000000000000002E-2</v>
      </c>
      <c r="O257">
        <v>0.20599999999999999</v>
      </c>
      <c r="P257">
        <v>2.1000000000000001E-2</v>
      </c>
    </row>
    <row r="258" spans="3:16" x14ac:dyDescent="0.2">
      <c r="C258">
        <v>2.1000000000000001E-2</v>
      </c>
      <c r="D258">
        <v>2.1000000000000001E-2</v>
      </c>
      <c r="F258">
        <v>0.14399999999999999</v>
      </c>
      <c r="H258">
        <v>8.2000000000000003E-2</v>
      </c>
      <c r="I258">
        <v>0.10299999999999999</v>
      </c>
      <c r="J258">
        <v>2.1000000000000001E-2</v>
      </c>
      <c r="K258">
        <v>4.1000000000000002E-2</v>
      </c>
      <c r="M258">
        <v>0.10299999999999999</v>
      </c>
      <c r="N258">
        <v>2.1000000000000001E-2</v>
      </c>
      <c r="O258">
        <v>0.20599999999999999</v>
      </c>
      <c r="P258">
        <v>4.1000000000000002E-2</v>
      </c>
    </row>
    <row r="259" spans="3:16" x14ac:dyDescent="0.2">
      <c r="C259">
        <v>8.2000000000000003E-2</v>
      </c>
      <c r="D259">
        <v>0.72</v>
      </c>
      <c r="F259">
        <v>0.22600000000000001</v>
      </c>
      <c r="H259">
        <v>2.1000000000000001E-2</v>
      </c>
      <c r="I259">
        <v>0.14399999999999999</v>
      </c>
      <c r="J259">
        <v>6.2E-2</v>
      </c>
      <c r="K259">
        <v>2.1000000000000001E-2</v>
      </c>
      <c r="M259">
        <v>2.1000000000000001E-2</v>
      </c>
      <c r="N259">
        <v>4.1000000000000002E-2</v>
      </c>
      <c r="O259">
        <v>4.1000000000000002E-2</v>
      </c>
      <c r="P259">
        <v>0.16500000000000001</v>
      </c>
    </row>
    <row r="260" spans="3:16" x14ac:dyDescent="0.2">
      <c r="C260">
        <v>1.871</v>
      </c>
      <c r="D260">
        <v>0.28799999999999998</v>
      </c>
      <c r="F260">
        <v>0.123</v>
      </c>
      <c r="H260">
        <v>2.1000000000000001E-2</v>
      </c>
      <c r="I260">
        <v>0.16500000000000001</v>
      </c>
      <c r="J260">
        <v>2.1000000000000001E-2</v>
      </c>
      <c r="K260">
        <v>0.185</v>
      </c>
      <c r="M260">
        <v>2.1000000000000001E-2</v>
      </c>
      <c r="N260">
        <v>2.1000000000000001E-2</v>
      </c>
      <c r="O260">
        <v>0.14399999999999999</v>
      </c>
      <c r="P260">
        <v>0.14399999999999999</v>
      </c>
    </row>
    <row r="261" spans="3:16" x14ac:dyDescent="0.2">
      <c r="C261">
        <v>0.47299999999999998</v>
      </c>
      <c r="D261">
        <v>0.59599999999999997</v>
      </c>
      <c r="F261">
        <v>0.28799999999999998</v>
      </c>
      <c r="H261">
        <v>2.1000000000000001E-2</v>
      </c>
      <c r="I261">
        <v>2.1000000000000001E-2</v>
      </c>
      <c r="J261">
        <v>8.2000000000000003E-2</v>
      </c>
      <c r="K261">
        <v>2.1000000000000001E-2</v>
      </c>
      <c r="M261">
        <v>4.1000000000000002E-2</v>
      </c>
      <c r="N261">
        <v>8.2000000000000003E-2</v>
      </c>
      <c r="O261">
        <v>4.1000000000000002E-2</v>
      </c>
      <c r="P261">
        <v>0.55500000000000005</v>
      </c>
    </row>
    <row r="262" spans="3:16" x14ac:dyDescent="0.2">
      <c r="C262">
        <v>8.2000000000000003E-2</v>
      </c>
      <c r="D262">
        <v>2.1589999999999998</v>
      </c>
      <c r="F262">
        <v>0.10299999999999999</v>
      </c>
      <c r="H262">
        <v>2.1000000000000001E-2</v>
      </c>
      <c r="I262">
        <v>0.57599999999999996</v>
      </c>
      <c r="J262">
        <v>4.1000000000000002E-2</v>
      </c>
      <c r="K262">
        <v>8.2000000000000003E-2</v>
      </c>
      <c r="M262">
        <v>0.37</v>
      </c>
      <c r="N262">
        <v>0.247</v>
      </c>
      <c r="O262">
        <v>4.1000000000000002E-2</v>
      </c>
      <c r="P262">
        <v>2.1000000000000001E-2</v>
      </c>
    </row>
    <row r="263" spans="3:16" x14ac:dyDescent="0.2">
      <c r="C263">
        <v>0.84299999999999997</v>
      </c>
      <c r="D263">
        <v>1.419</v>
      </c>
      <c r="F263">
        <v>0.123</v>
      </c>
      <c r="H263">
        <v>8.2000000000000003E-2</v>
      </c>
      <c r="I263">
        <v>0.14399999999999999</v>
      </c>
      <c r="J263">
        <v>2.1000000000000001E-2</v>
      </c>
      <c r="K263">
        <v>0.185</v>
      </c>
      <c r="M263">
        <v>6.2E-2</v>
      </c>
      <c r="N263">
        <v>8.2000000000000003E-2</v>
      </c>
      <c r="O263">
        <v>2.1000000000000001E-2</v>
      </c>
      <c r="P263">
        <v>0.41099999999999998</v>
      </c>
    </row>
    <row r="264" spans="3:16" x14ac:dyDescent="0.2">
      <c r="C264">
        <v>0.57599999999999996</v>
      </c>
      <c r="D264">
        <v>0.78100000000000003</v>
      </c>
      <c r="F264">
        <v>2.1000000000000001E-2</v>
      </c>
      <c r="H264">
        <v>2.1000000000000001E-2</v>
      </c>
      <c r="I264">
        <v>0.16500000000000001</v>
      </c>
      <c r="J264">
        <v>2.1000000000000001E-2</v>
      </c>
      <c r="K264">
        <v>4.1000000000000002E-2</v>
      </c>
      <c r="M264">
        <v>6.2E-2</v>
      </c>
      <c r="N264">
        <v>6.2E-2</v>
      </c>
      <c r="O264">
        <v>0.185</v>
      </c>
      <c r="P264">
        <v>8.2000000000000003E-2</v>
      </c>
    </row>
    <row r="265" spans="3:16" x14ac:dyDescent="0.2">
      <c r="C265">
        <v>0.94599999999999995</v>
      </c>
      <c r="D265">
        <v>0.47299999999999998</v>
      </c>
      <c r="F265">
        <v>0.16500000000000001</v>
      </c>
      <c r="H265">
        <v>4.1000000000000002E-2</v>
      </c>
      <c r="I265">
        <v>2.1000000000000001E-2</v>
      </c>
      <c r="J265">
        <v>2.1000000000000001E-2</v>
      </c>
      <c r="K265">
        <v>2.1000000000000001E-2</v>
      </c>
      <c r="M265">
        <v>4.1000000000000002E-2</v>
      </c>
      <c r="N265">
        <v>0.16500000000000001</v>
      </c>
      <c r="O265">
        <v>2.1000000000000001E-2</v>
      </c>
      <c r="P265">
        <v>0.10299999999999999</v>
      </c>
    </row>
    <row r="266" spans="3:16" x14ac:dyDescent="0.2">
      <c r="C266">
        <v>0.10299999999999999</v>
      </c>
      <c r="D266">
        <v>0.51400000000000001</v>
      </c>
      <c r="F266">
        <v>4.1000000000000002E-2</v>
      </c>
      <c r="H266">
        <v>8.2000000000000003E-2</v>
      </c>
      <c r="I266">
        <v>4.1000000000000002E-2</v>
      </c>
      <c r="J266">
        <v>0.10299999999999999</v>
      </c>
      <c r="K266">
        <v>8.2000000000000003E-2</v>
      </c>
      <c r="M266">
        <v>0.123</v>
      </c>
      <c r="N266">
        <v>2.1000000000000001E-2</v>
      </c>
      <c r="O266">
        <v>8.2000000000000003E-2</v>
      </c>
      <c r="P266">
        <v>0.247</v>
      </c>
    </row>
    <row r="267" spans="3:16" x14ac:dyDescent="0.2">
      <c r="C267">
        <v>0.59599999999999997</v>
      </c>
      <c r="D267">
        <v>0.59599999999999997</v>
      </c>
      <c r="F267">
        <v>0.16500000000000001</v>
      </c>
      <c r="H267">
        <v>8.2000000000000003E-2</v>
      </c>
      <c r="I267">
        <v>2.1000000000000001E-2</v>
      </c>
      <c r="J267">
        <v>6.2E-2</v>
      </c>
      <c r="K267">
        <v>0.10299999999999999</v>
      </c>
      <c r="M267">
        <v>0.10299999999999999</v>
      </c>
      <c r="N267">
        <v>8.2000000000000003E-2</v>
      </c>
      <c r="O267">
        <v>0.16500000000000001</v>
      </c>
      <c r="P267">
        <v>2.1000000000000001E-2</v>
      </c>
    </row>
    <row r="268" spans="3:16" x14ac:dyDescent="0.2">
      <c r="C268">
        <v>0.59599999999999997</v>
      </c>
      <c r="D268">
        <v>1.069</v>
      </c>
      <c r="F268">
        <v>0.63700000000000001</v>
      </c>
      <c r="H268">
        <v>8.2000000000000003E-2</v>
      </c>
      <c r="I268">
        <v>4.1000000000000002E-2</v>
      </c>
      <c r="J268">
        <v>6.2E-2</v>
      </c>
      <c r="K268">
        <v>0.247</v>
      </c>
      <c r="M268">
        <v>4.1000000000000002E-2</v>
      </c>
      <c r="N268">
        <v>2.1000000000000001E-2</v>
      </c>
      <c r="O268">
        <v>0.35</v>
      </c>
      <c r="P268">
        <v>0.63700000000000001</v>
      </c>
    </row>
    <row r="269" spans="3:16" x14ac:dyDescent="0.2">
      <c r="C269">
        <v>3.8039999999999998</v>
      </c>
      <c r="D269">
        <v>0.88400000000000001</v>
      </c>
      <c r="F269">
        <v>2.1000000000000001E-2</v>
      </c>
      <c r="H269">
        <v>4.1000000000000002E-2</v>
      </c>
      <c r="I269">
        <v>8.2000000000000003E-2</v>
      </c>
      <c r="J269">
        <v>8.2000000000000003E-2</v>
      </c>
      <c r="K269">
        <v>4.1000000000000002E-2</v>
      </c>
      <c r="M269">
        <v>6.2E-2</v>
      </c>
      <c r="N269">
        <v>2.1000000000000001E-2</v>
      </c>
      <c r="O269">
        <v>8.2000000000000003E-2</v>
      </c>
      <c r="P269">
        <v>4.1000000000000002E-2</v>
      </c>
    </row>
    <row r="270" spans="3:16" x14ac:dyDescent="0.2">
      <c r="C270">
        <v>1.1100000000000001</v>
      </c>
      <c r="D270">
        <v>0.39100000000000001</v>
      </c>
      <c r="F270">
        <v>0.123</v>
      </c>
      <c r="H270">
        <v>0.14399999999999999</v>
      </c>
      <c r="I270">
        <v>0.22600000000000001</v>
      </c>
      <c r="J270">
        <v>2.1000000000000001E-2</v>
      </c>
      <c r="K270">
        <v>4.1000000000000002E-2</v>
      </c>
      <c r="M270">
        <v>2.1000000000000001E-2</v>
      </c>
      <c r="N270">
        <v>6.2E-2</v>
      </c>
      <c r="O270">
        <v>0.123</v>
      </c>
      <c r="P270">
        <v>0.32900000000000001</v>
      </c>
    </row>
    <row r="271" spans="3:16" x14ac:dyDescent="0.2">
      <c r="C271">
        <v>0.96599999999999997</v>
      </c>
      <c r="D271">
        <v>1.3979999999999999</v>
      </c>
      <c r="F271">
        <v>4.1000000000000002E-2</v>
      </c>
      <c r="H271">
        <v>6.2E-2</v>
      </c>
      <c r="I271">
        <v>2.1000000000000001E-2</v>
      </c>
      <c r="J271">
        <v>0.10299999999999999</v>
      </c>
      <c r="K271">
        <v>0.35</v>
      </c>
      <c r="M271">
        <v>0.76100000000000001</v>
      </c>
      <c r="N271">
        <v>0.51400000000000001</v>
      </c>
      <c r="O271">
        <v>2.1000000000000001E-2</v>
      </c>
      <c r="P271">
        <v>0.26700000000000002</v>
      </c>
    </row>
    <row r="272" spans="3:16" x14ac:dyDescent="0.2">
      <c r="C272">
        <v>0.72</v>
      </c>
      <c r="D272">
        <v>0.94599999999999995</v>
      </c>
      <c r="F272">
        <v>0.39100000000000001</v>
      </c>
      <c r="H272">
        <v>0.32900000000000001</v>
      </c>
      <c r="I272">
        <v>2.1000000000000001E-2</v>
      </c>
      <c r="J272">
        <v>2.1000000000000001E-2</v>
      </c>
      <c r="K272">
        <v>8.2000000000000003E-2</v>
      </c>
      <c r="M272">
        <v>4.1000000000000002E-2</v>
      </c>
      <c r="N272">
        <v>0.10299999999999999</v>
      </c>
      <c r="O272">
        <v>6.2E-2</v>
      </c>
      <c r="P272">
        <v>2.1000000000000001E-2</v>
      </c>
    </row>
    <row r="273" spans="3:16" x14ac:dyDescent="0.2">
      <c r="C273">
        <v>0.63700000000000001</v>
      </c>
      <c r="D273">
        <v>0.47299999999999998</v>
      </c>
      <c r="F273">
        <v>0.57599999999999996</v>
      </c>
      <c r="H273">
        <v>2.1000000000000001E-2</v>
      </c>
      <c r="I273">
        <v>0.10299999999999999</v>
      </c>
      <c r="J273">
        <v>4.1000000000000002E-2</v>
      </c>
      <c r="K273">
        <v>2.1000000000000001E-2</v>
      </c>
      <c r="M273">
        <v>8.2000000000000003E-2</v>
      </c>
      <c r="N273">
        <v>2.1000000000000001E-2</v>
      </c>
      <c r="O273">
        <v>2.1000000000000001E-2</v>
      </c>
      <c r="P273">
        <v>4.1000000000000002E-2</v>
      </c>
    </row>
    <row r="274" spans="3:16" x14ac:dyDescent="0.2">
      <c r="C274">
        <v>0.37</v>
      </c>
      <c r="D274">
        <v>0.55500000000000005</v>
      </c>
      <c r="F274">
        <v>6.2E-2</v>
      </c>
      <c r="H274">
        <v>4.1000000000000002E-2</v>
      </c>
      <c r="I274">
        <v>0.14399999999999999</v>
      </c>
      <c r="J274">
        <v>2.1000000000000001E-2</v>
      </c>
      <c r="K274">
        <v>8.2000000000000003E-2</v>
      </c>
      <c r="M274">
        <v>6.2E-2</v>
      </c>
      <c r="N274">
        <v>2.1000000000000001E-2</v>
      </c>
      <c r="O274">
        <v>8.2000000000000003E-2</v>
      </c>
      <c r="P274">
        <v>8.2000000000000003E-2</v>
      </c>
    </row>
    <row r="275" spans="3:16" x14ac:dyDescent="0.2">
      <c r="C275">
        <v>0.308</v>
      </c>
      <c r="D275">
        <v>1.028</v>
      </c>
      <c r="F275">
        <v>0.20599999999999999</v>
      </c>
      <c r="H275">
        <v>2.1000000000000001E-2</v>
      </c>
      <c r="I275">
        <v>0.51400000000000001</v>
      </c>
      <c r="J275">
        <v>4.1000000000000002E-2</v>
      </c>
      <c r="K275">
        <v>2.1000000000000001E-2</v>
      </c>
      <c r="M275">
        <v>2.1000000000000001E-2</v>
      </c>
      <c r="N275">
        <v>8.2000000000000003E-2</v>
      </c>
      <c r="O275">
        <v>4.1000000000000002E-2</v>
      </c>
      <c r="P275">
        <v>4.1000000000000002E-2</v>
      </c>
    </row>
    <row r="276" spans="3:16" x14ac:dyDescent="0.2">
      <c r="C276">
        <v>0.45200000000000001</v>
      </c>
      <c r="D276">
        <v>0.10299999999999999</v>
      </c>
      <c r="F276">
        <v>8.2000000000000003E-2</v>
      </c>
      <c r="H276">
        <v>0.123</v>
      </c>
      <c r="I276">
        <v>2.1000000000000001E-2</v>
      </c>
      <c r="J276">
        <v>0.28799999999999998</v>
      </c>
      <c r="K276">
        <v>8.2000000000000003E-2</v>
      </c>
      <c r="M276">
        <v>8.2000000000000003E-2</v>
      </c>
      <c r="N276">
        <v>4.1000000000000002E-2</v>
      </c>
      <c r="O276">
        <v>2.1000000000000001E-2</v>
      </c>
      <c r="P276">
        <v>8.2000000000000003E-2</v>
      </c>
    </row>
    <row r="277" spans="3:16" x14ac:dyDescent="0.2">
      <c r="C277">
        <v>0.41099999999999998</v>
      </c>
      <c r="D277">
        <v>0.65800000000000003</v>
      </c>
      <c r="F277">
        <v>2.1000000000000001E-2</v>
      </c>
      <c r="H277">
        <v>0.185</v>
      </c>
      <c r="I277">
        <v>2.1000000000000001E-2</v>
      </c>
      <c r="J277">
        <v>0.16500000000000001</v>
      </c>
      <c r="K277">
        <v>0.14399999999999999</v>
      </c>
      <c r="M277">
        <v>0.16500000000000001</v>
      </c>
      <c r="N277">
        <v>6.2E-2</v>
      </c>
      <c r="O277">
        <v>2.1000000000000001E-2</v>
      </c>
      <c r="P277">
        <v>0.26700000000000002</v>
      </c>
    </row>
    <row r="278" spans="3:16" x14ac:dyDescent="0.2">
      <c r="C278">
        <v>4.1000000000000002E-2</v>
      </c>
      <c r="D278">
        <v>0.57599999999999996</v>
      </c>
      <c r="F278">
        <v>0.26700000000000002</v>
      </c>
      <c r="H278">
        <v>8.2000000000000003E-2</v>
      </c>
      <c r="I278">
        <v>4.1000000000000002E-2</v>
      </c>
      <c r="J278">
        <v>4.1000000000000002E-2</v>
      </c>
      <c r="K278">
        <v>8.2000000000000003E-2</v>
      </c>
      <c r="M278">
        <v>0.88400000000000001</v>
      </c>
      <c r="N278">
        <v>0.32900000000000001</v>
      </c>
      <c r="O278">
        <v>2.1000000000000001E-2</v>
      </c>
      <c r="P278">
        <v>2.1000000000000001E-2</v>
      </c>
    </row>
    <row r="279" spans="3:16" x14ac:dyDescent="0.2">
      <c r="C279">
        <v>6.2E-2</v>
      </c>
      <c r="D279">
        <v>0.10299999999999999</v>
      </c>
      <c r="F279">
        <v>0.10299999999999999</v>
      </c>
      <c r="H279">
        <v>8.2000000000000003E-2</v>
      </c>
      <c r="I279">
        <v>8.2000000000000003E-2</v>
      </c>
      <c r="J279">
        <v>4.1000000000000002E-2</v>
      </c>
      <c r="K279">
        <v>6.2E-2</v>
      </c>
      <c r="M279">
        <v>0.32900000000000001</v>
      </c>
      <c r="N279">
        <v>6.2E-2</v>
      </c>
      <c r="O279">
        <v>8.2000000000000003E-2</v>
      </c>
      <c r="P279">
        <v>0.10299999999999999</v>
      </c>
    </row>
    <row r="280" spans="3:16" x14ac:dyDescent="0.2">
      <c r="C280">
        <v>0.88400000000000001</v>
      </c>
      <c r="D280">
        <v>0.41099999999999998</v>
      </c>
      <c r="F280">
        <v>4.1000000000000002E-2</v>
      </c>
      <c r="H280">
        <v>4.1000000000000002E-2</v>
      </c>
      <c r="I280">
        <v>0.47299999999999998</v>
      </c>
      <c r="J280">
        <v>2.1000000000000001E-2</v>
      </c>
      <c r="K280">
        <v>2.1000000000000001E-2</v>
      </c>
      <c r="M280">
        <v>0.96599999999999997</v>
      </c>
      <c r="N280">
        <v>0.185</v>
      </c>
      <c r="O280">
        <v>2.1000000000000001E-2</v>
      </c>
      <c r="P280">
        <v>0.123</v>
      </c>
    </row>
    <row r="281" spans="3:16" x14ac:dyDescent="0.2">
      <c r="C281">
        <v>6.2E-2</v>
      </c>
      <c r="D281">
        <v>6.2E-2</v>
      </c>
      <c r="F281">
        <v>4.1000000000000002E-2</v>
      </c>
      <c r="H281">
        <v>2.1000000000000001E-2</v>
      </c>
      <c r="I281">
        <v>0.308</v>
      </c>
      <c r="J281">
        <v>2.1000000000000001E-2</v>
      </c>
      <c r="K281">
        <v>8.2000000000000003E-2</v>
      </c>
      <c r="M281">
        <v>0.10299999999999999</v>
      </c>
      <c r="N281">
        <v>0.28799999999999998</v>
      </c>
      <c r="O281">
        <v>0.123</v>
      </c>
      <c r="P281">
        <v>8.2000000000000003E-2</v>
      </c>
    </row>
    <row r="282" spans="3:16" x14ac:dyDescent="0.2">
      <c r="C282">
        <v>4.1000000000000002E-2</v>
      </c>
      <c r="D282">
        <v>0.45200000000000001</v>
      </c>
      <c r="F282">
        <v>0.10299999999999999</v>
      </c>
      <c r="H282">
        <v>4.1000000000000002E-2</v>
      </c>
      <c r="I282">
        <v>0.14399999999999999</v>
      </c>
      <c r="J282">
        <v>6.2E-2</v>
      </c>
      <c r="K282">
        <v>0.10299999999999999</v>
      </c>
      <c r="M282">
        <v>0.247</v>
      </c>
      <c r="N282">
        <v>0.123</v>
      </c>
      <c r="O282">
        <v>0.308</v>
      </c>
      <c r="P282">
        <v>4.1000000000000002E-2</v>
      </c>
    </row>
    <row r="283" spans="3:16" x14ac:dyDescent="0.2">
      <c r="C283">
        <v>4.1000000000000002E-2</v>
      </c>
      <c r="D283">
        <v>0.59599999999999997</v>
      </c>
      <c r="F283">
        <v>0.20599999999999999</v>
      </c>
      <c r="H283">
        <v>0.10299999999999999</v>
      </c>
      <c r="I283">
        <v>2.1000000000000001E-2</v>
      </c>
      <c r="J283">
        <v>0.123</v>
      </c>
      <c r="K283">
        <v>8.2000000000000003E-2</v>
      </c>
      <c r="M283">
        <v>0.10299999999999999</v>
      </c>
      <c r="N283">
        <v>4.1000000000000002E-2</v>
      </c>
      <c r="O283">
        <v>0.14399999999999999</v>
      </c>
      <c r="P283">
        <v>0.10299999999999999</v>
      </c>
    </row>
    <row r="284" spans="3:16" x14ac:dyDescent="0.2">
      <c r="C284">
        <v>6.2E-2</v>
      </c>
      <c r="D284">
        <v>2.1000000000000001E-2</v>
      </c>
      <c r="F284">
        <v>6.2E-2</v>
      </c>
      <c r="H284">
        <v>8.2000000000000003E-2</v>
      </c>
      <c r="I284">
        <v>2.1000000000000001E-2</v>
      </c>
      <c r="J284">
        <v>2.1000000000000001E-2</v>
      </c>
      <c r="K284">
        <v>0.53500000000000003</v>
      </c>
      <c r="M284">
        <v>0.16500000000000001</v>
      </c>
      <c r="N284">
        <v>4.1000000000000002E-2</v>
      </c>
      <c r="O284">
        <v>2.1000000000000001E-2</v>
      </c>
      <c r="P284">
        <v>6.2E-2</v>
      </c>
    </row>
    <row r="285" spans="3:16" x14ac:dyDescent="0.2">
      <c r="C285">
        <v>0.16500000000000001</v>
      </c>
      <c r="D285">
        <v>0.185</v>
      </c>
      <c r="F285">
        <v>2.1000000000000001E-2</v>
      </c>
      <c r="H285">
        <v>4.1000000000000002E-2</v>
      </c>
      <c r="I285">
        <v>2.1000000000000001E-2</v>
      </c>
      <c r="J285">
        <v>2.1000000000000001E-2</v>
      </c>
      <c r="K285">
        <v>4.1000000000000002E-2</v>
      </c>
      <c r="M285">
        <v>0.84299999999999997</v>
      </c>
      <c r="N285">
        <v>2.1000000000000001E-2</v>
      </c>
      <c r="O285">
        <v>8.2000000000000003E-2</v>
      </c>
      <c r="P285">
        <v>0.35</v>
      </c>
    </row>
    <row r="286" spans="3:16" x14ac:dyDescent="0.2">
      <c r="C286">
        <v>0.26700000000000002</v>
      </c>
      <c r="D286">
        <v>6.2E-2</v>
      </c>
      <c r="F286">
        <v>2.1000000000000001E-2</v>
      </c>
      <c r="H286">
        <v>2.1000000000000001E-2</v>
      </c>
      <c r="I286">
        <v>0.123</v>
      </c>
      <c r="J286">
        <v>4.1000000000000002E-2</v>
      </c>
      <c r="K286">
        <v>4.1000000000000002E-2</v>
      </c>
      <c r="M286">
        <v>2.1000000000000001E-2</v>
      </c>
      <c r="N286">
        <v>0.123</v>
      </c>
      <c r="O286">
        <v>2.1000000000000001E-2</v>
      </c>
      <c r="P286">
        <v>2.1000000000000001E-2</v>
      </c>
    </row>
    <row r="287" spans="3:16" x14ac:dyDescent="0.2">
      <c r="C287">
        <v>0.55500000000000005</v>
      </c>
      <c r="D287">
        <v>2.1000000000000001E-2</v>
      </c>
      <c r="F287">
        <v>0.123</v>
      </c>
      <c r="H287">
        <v>6.2E-2</v>
      </c>
      <c r="I287">
        <v>8.2000000000000003E-2</v>
      </c>
      <c r="J287">
        <v>0.123</v>
      </c>
      <c r="K287">
        <v>0.123</v>
      </c>
      <c r="M287">
        <v>2.1000000000000001E-2</v>
      </c>
      <c r="N287">
        <v>0.185</v>
      </c>
      <c r="O287">
        <v>0.308</v>
      </c>
      <c r="P287">
        <v>0.26700000000000002</v>
      </c>
    </row>
    <row r="288" spans="3:16" x14ac:dyDescent="0.2">
      <c r="C288">
        <v>2.1000000000000001E-2</v>
      </c>
      <c r="D288">
        <v>6.2E-2</v>
      </c>
      <c r="F288">
        <v>0.10299999999999999</v>
      </c>
      <c r="H288">
        <v>2.1000000000000001E-2</v>
      </c>
      <c r="I288">
        <v>0.432</v>
      </c>
      <c r="J288">
        <v>6.2E-2</v>
      </c>
      <c r="K288">
        <v>0.14399999999999999</v>
      </c>
      <c r="M288">
        <v>0.22600000000000001</v>
      </c>
      <c r="N288">
        <v>0.16500000000000001</v>
      </c>
      <c r="O288">
        <v>2.1000000000000001E-2</v>
      </c>
      <c r="P288">
        <v>2.1000000000000001E-2</v>
      </c>
    </row>
    <row r="289" spans="3:16" x14ac:dyDescent="0.2">
      <c r="C289">
        <v>0.14399999999999999</v>
      </c>
      <c r="D289">
        <v>0.10299999999999999</v>
      </c>
      <c r="F289">
        <v>8.2000000000000003E-2</v>
      </c>
      <c r="H289">
        <v>0.10299999999999999</v>
      </c>
      <c r="I289">
        <v>0.185</v>
      </c>
      <c r="J289">
        <v>2.1000000000000001E-2</v>
      </c>
      <c r="K289">
        <v>0.247</v>
      </c>
      <c r="M289">
        <v>2.1000000000000001E-2</v>
      </c>
      <c r="N289">
        <v>0.10299999999999999</v>
      </c>
      <c r="O289">
        <v>4.1000000000000002E-2</v>
      </c>
      <c r="P289">
        <v>0.10299999999999999</v>
      </c>
    </row>
    <row r="290" spans="3:16" x14ac:dyDescent="0.2">
      <c r="C290">
        <v>0.185</v>
      </c>
      <c r="D290">
        <v>0.10299999999999999</v>
      </c>
      <c r="F290">
        <v>4.1000000000000002E-2</v>
      </c>
      <c r="H290">
        <v>4.1000000000000002E-2</v>
      </c>
      <c r="I290">
        <v>2.1000000000000001E-2</v>
      </c>
      <c r="J290">
        <v>2.1000000000000001E-2</v>
      </c>
      <c r="K290">
        <v>2.1000000000000001E-2</v>
      </c>
      <c r="M290">
        <v>4.1000000000000002E-2</v>
      </c>
      <c r="N290">
        <v>0.26700000000000002</v>
      </c>
      <c r="O290">
        <v>2.1000000000000001E-2</v>
      </c>
      <c r="P290">
        <v>2.1000000000000001E-2</v>
      </c>
    </row>
    <row r="291" spans="3:16" x14ac:dyDescent="0.2">
      <c r="C291">
        <v>6.2E-2</v>
      </c>
      <c r="D291">
        <v>0.39100000000000001</v>
      </c>
      <c r="F291">
        <v>6.2E-2</v>
      </c>
      <c r="H291">
        <v>8.2000000000000003E-2</v>
      </c>
      <c r="I291">
        <v>0.55500000000000005</v>
      </c>
      <c r="J291">
        <v>8.2000000000000003E-2</v>
      </c>
      <c r="K291">
        <v>2.1000000000000001E-2</v>
      </c>
      <c r="M291">
        <v>4.1000000000000002E-2</v>
      </c>
      <c r="N291">
        <v>2.1000000000000001E-2</v>
      </c>
      <c r="O291">
        <v>2.1000000000000001E-2</v>
      </c>
      <c r="P291">
        <v>4.1000000000000002E-2</v>
      </c>
    </row>
    <row r="292" spans="3:16" x14ac:dyDescent="0.2">
      <c r="C292">
        <v>2.1000000000000001E-2</v>
      </c>
      <c r="D292">
        <v>0.14399999999999999</v>
      </c>
      <c r="F292">
        <v>2.1000000000000001E-2</v>
      </c>
      <c r="H292">
        <v>8.2000000000000003E-2</v>
      </c>
      <c r="I292">
        <v>0.22600000000000001</v>
      </c>
      <c r="J292">
        <v>4.1000000000000002E-2</v>
      </c>
      <c r="K292">
        <v>4.1000000000000002E-2</v>
      </c>
      <c r="M292">
        <v>2.1000000000000001E-2</v>
      </c>
      <c r="N292">
        <v>0.10299999999999999</v>
      </c>
      <c r="O292">
        <v>0.10299999999999999</v>
      </c>
      <c r="P292">
        <v>6.2E-2</v>
      </c>
    </row>
    <row r="293" spans="3:16" x14ac:dyDescent="0.2">
      <c r="C293">
        <v>0.67900000000000005</v>
      </c>
      <c r="D293">
        <v>1.9330000000000001</v>
      </c>
      <c r="F293">
        <v>4.1000000000000002E-2</v>
      </c>
      <c r="H293">
        <v>4.1000000000000002E-2</v>
      </c>
      <c r="I293">
        <v>0.308</v>
      </c>
      <c r="J293">
        <v>4.1000000000000002E-2</v>
      </c>
      <c r="K293">
        <v>6.2E-2</v>
      </c>
      <c r="M293">
        <v>2.1000000000000001E-2</v>
      </c>
      <c r="N293">
        <v>0.10299999999999999</v>
      </c>
      <c r="O293">
        <v>8.2000000000000003E-2</v>
      </c>
      <c r="P293">
        <v>0.185</v>
      </c>
    </row>
    <row r="294" spans="3:16" x14ac:dyDescent="0.2">
      <c r="C294">
        <v>0.51400000000000001</v>
      </c>
      <c r="D294">
        <v>4.1000000000000002E-2</v>
      </c>
      <c r="F294">
        <v>0.14399999999999999</v>
      </c>
      <c r="H294">
        <v>2.1000000000000001E-2</v>
      </c>
      <c r="I294">
        <v>6.2E-2</v>
      </c>
      <c r="J294">
        <v>2.1000000000000001E-2</v>
      </c>
      <c r="K294">
        <v>4.1000000000000002E-2</v>
      </c>
      <c r="M294">
        <v>0.123</v>
      </c>
      <c r="N294">
        <v>4.1000000000000002E-2</v>
      </c>
      <c r="O294">
        <v>0.123</v>
      </c>
      <c r="P294">
        <v>0.14399999999999999</v>
      </c>
    </row>
    <row r="295" spans="3:16" x14ac:dyDescent="0.2">
      <c r="C295">
        <v>0.10299999999999999</v>
      </c>
      <c r="D295">
        <v>2.1000000000000001E-2</v>
      </c>
      <c r="F295">
        <v>0.22600000000000001</v>
      </c>
      <c r="H295">
        <v>4.1000000000000002E-2</v>
      </c>
      <c r="I295">
        <v>4.1000000000000002E-2</v>
      </c>
      <c r="J295">
        <v>4.1000000000000002E-2</v>
      </c>
      <c r="K295">
        <v>0.22600000000000001</v>
      </c>
      <c r="M295">
        <v>0.185</v>
      </c>
      <c r="N295">
        <v>0.14399999999999999</v>
      </c>
      <c r="O295">
        <v>2.1000000000000001E-2</v>
      </c>
      <c r="P295">
        <v>8.2000000000000003E-2</v>
      </c>
    </row>
    <row r="296" spans="3:16" x14ac:dyDescent="0.2">
      <c r="C296">
        <v>8.2000000000000003E-2</v>
      </c>
      <c r="D296">
        <v>1.83</v>
      </c>
      <c r="F296">
        <v>6.2E-2</v>
      </c>
      <c r="H296">
        <v>0.10299999999999999</v>
      </c>
      <c r="I296">
        <v>4.1000000000000002E-2</v>
      </c>
      <c r="J296">
        <v>0.10299999999999999</v>
      </c>
      <c r="K296">
        <v>2.1000000000000001E-2</v>
      </c>
      <c r="M296">
        <v>0.32900000000000001</v>
      </c>
      <c r="N296">
        <v>0.10299999999999999</v>
      </c>
      <c r="O296">
        <v>2.1000000000000001E-2</v>
      </c>
      <c r="P296">
        <v>4.1000000000000002E-2</v>
      </c>
    </row>
    <row r="297" spans="3:16" x14ac:dyDescent="0.2">
      <c r="C297">
        <v>4.1000000000000002E-2</v>
      </c>
      <c r="D297">
        <v>4.1000000000000002E-2</v>
      </c>
      <c r="F297">
        <v>2.1000000000000001E-2</v>
      </c>
      <c r="H297">
        <v>2.1000000000000001E-2</v>
      </c>
      <c r="I297">
        <v>2.1000000000000001E-2</v>
      </c>
      <c r="J297">
        <v>2.1000000000000001E-2</v>
      </c>
      <c r="K297">
        <v>4.1000000000000002E-2</v>
      </c>
      <c r="M297">
        <v>0.14399999999999999</v>
      </c>
      <c r="N297">
        <v>2.1000000000000001E-2</v>
      </c>
      <c r="O297">
        <v>0.20599999999999999</v>
      </c>
      <c r="P297">
        <v>0.20599999999999999</v>
      </c>
    </row>
    <row r="298" spans="3:16" x14ac:dyDescent="0.2">
      <c r="C298">
        <v>0.185</v>
      </c>
      <c r="D298">
        <v>0.49399999999999999</v>
      </c>
      <c r="F298">
        <v>8.2000000000000003E-2</v>
      </c>
      <c r="H298">
        <v>2.1000000000000001E-2</v>
      </c>
      <c r="I298">
        <v>0.308</v>
      </c>
      <c r="J298">
        <v>2.1000000000000001E-2</v>
      </c>
      <c r="K298">
        <v>4.1000000000000002E-2</v>
      </c>
      <c r="M298">
        <v>0.10299999999999999</v>
      </c>
      <c r="N298">
        <v>4.1000000000000002E-2</v>
      </c>
      <c r="O298">
        <v>2.1000000000000001E-2</v>
      </c>
      <c r="P298">
        <v>2.1000000000000001E-2</v>
      </c>
    </row>
    <row r="299" spans="3:16" x14ac:dyDescent="0.2">
      <c r="C299">
        <v>0.247</v>
      </c>
      <c r="D299">
        <v>4.1000000000000002E-2</v>
      </c>
      <c r="F299">
        <v>4.1000000000000002E-2</v>
      </c>
      <c r="H299">
        <v>8.2000000000000003E-2</v>
      </c>
      <c r="I299">
        <v>1.7889999999999999</v>
      </c>
      <c r="J299">
        <v>0.123</v>
      </c>
      <c r="K299">
        <v>6.2E-2</v>
      </c>
      <c r="M299">
        <v>0.78100000000000003</v>
      </c>
      <c r="N299">
        <v>6.2E-2</v>
      </c>
      <c r="O299">
        <v>2.1000000000000001E-2</v>
      </c>
      <c r="P299">
        <v>4.1000000000000002E-2</v>
      </c>
    </row>
    <row r="300" spans="3:16" x14ac:dyDescent="0.2">
      <c r="C300">
        <v>2.1000000000000001E-2</v>
      </c>
      <c r="D300">
        <v>6.2E-2</v>
      </c>
      <c r="F300">
        <v>2.1000000000000001E-2</v>
      </c>
      <c r="H300">
        <v>4.1000000000000002E-2</v>
      </c>
      <c r="I300">
        <v>0.247</v>
      </c>
      <c r="J300">
        <v>2.1000000000000001E-2</v>
      </c>
      <c r="K300">
        <v>2.1000000000000001E-2</v>
      </c>
      <c r="M300">
        <v>2.1000000000000001E-2</v>
      </c>
      <c r="N300">
        <v>4.1000000000000002E-2</v>
      </c>
      <c r="O300">
        <v>6.2E-2</v>
      </c>
      <c r="P300">
        <v>4.1000000000000002E-2</v>
      </c>
    </row>
    <row r="301" spans="3:16" x14ac:dyDescent="0.2">
      <c r="C301">
        <v>4.1000000000000002E-2</v>
      </c>
      <c r="D301">
        <v>1.419</v>
      </c>
      <c r="F301">
        <v>0.20599999999999999</v>
      </c>
      <c r="H301">
        <v>2.1000000000000001E-2</v>
      </c>
      <c r="I301">
        <v>0.16500000000000001</v>
      </c>
      <c r="J301">
        <v>0.16500000000000001</v>
      </c>
      <c r="K301">
        <v>0.123</v>
      </c>
      <c r="M301">
        <v>0.76100000000000001</v>
      </c>
      <c r="N301">
        <v>2.1000000000000001E-2</v>
      </c>
      <c r="O301">
        <v>2.1000000000000001E-2</v>
      </c>
      <c r="P301">
        <v>2.1000000000000001E-2</v>
      </c>
    </row>
    <row r="302" spans="3:16" x14ac:dyDescent="0.2">
      <c r="C302">
        <v>0.32900000000000001</v>
      </c>
      <c r="D302">
        <v>6.2E-2</v>
      </c>
      <c r="F302">
        <v>0.20599999999999999</v>
      </c>
      <c r="H302">
        <v>2.1000000000000001E-2</v>
      </c>
      <c r="I302">
        <v>2.1000000000000001E-2</v>
      </c>
      <c r="J302">
        <v>8.2000000000000003E-2</v>
      </c>
      <c r="K302">
        <v>2.1000000000000001E-2</v>
      </c>
      <c r="M302">
        <v>0.14399999999999999</v>
      </c>
      <c r="N302">
        <v>4.1000000000000002E-2</v>
      </c>
      <c r="O302">
        <v>6.2E-2</v>
      </c>
      <c r="P302">
        <v>0.26700000000000002</v>
      </c>
    </row>
    <row r="303" spans="3:16" x14ac:dyDescent="0.2">
      <c r="C303">
        <v>8.2000000000000003E-2</v>
      </c>
      <c r="D303">
        <v>1.008</v>
      </c>
      <c r="F303">
        <v>0.123</v>
      </c>
      <c r="H303">
        <v>4.1000000000000002E-2</v>
      </c>
      <c r="I303">
        <v>0.26700000000000002</v>
      </c>
      <c r="J303">
        <v>6.2E-2</v>
      </c>
      <c r="K303">
        <v>0.123</v>
      </c>
      <c r="M303">
        <v>4.1000000000000002E-2</v>
      </c>
      <c r="N303">
        <v>2.1000000000000001E-2</v>
      </c>
      <c r="O303">
        <v>4.1000000000000002E-2</v>
      </c>
      <c r="P303">
        <v>0.247</v>
      </c>
    </row>
    <row r="304" spans="3:16" x14ac:dyDescent="0.2">
      <c r="C304">
        <v>0.10299999999999999</v>
      </c>
      <c r="D304">
        <v>2.1000000000000001E-2</v>
      </c>
      <c r="F304">
        <v>0.14399999999999999</v>
      </c>
      <c r="H304">
        <v>4.1000000000000002E-2</v>
      </c>
      <c r="I304">
        <v>0.14399999999999999</v>
      </c>
      <c r="J304">
        <v>4.1000000000000002E-2</v>
      </c>
      <c r="K304">
        <v>0.10299999999999999</v>
      </c>
      <c r="M304">
        <v>0.20599999999999999</v>
      </c>
      <c r="N304">
        <v>0.53500000000000003</v>
      </c>
      <c r="O304">
        <v>2.1000000000000001E-2</v>
      </c>
      <c r="P304">
        <v>0.14399999999999999</v>
      </c>
    </row>
    <row r="305" spans="3:16" x14ac:dyDescent="0.2">
      <c r="C305">
        <v>0.14399999999999999</v>
      </c>
      <c r="D305">
        <v>4.1000000000000002E-2</v>
      </c>
      <c r="F305">
        <v>8.2000000000000003E-2</v>
      </c>
      <c r="H305">
        <v>2.1000000000000001E-2</v>
      </c>
      <c r="I305">
        <v>4.1000000000000002E-2</v>
      </c>
      <c r="J305">
        <v>0.185</v>
      </c>
      <c r="K305">
        <v>0.26700000000000002</v>
      </c>
      <c r="M305">
        <v>8.2000000000000003E-2</v>
      </c>
      <c r="N305">
        <v>2.1000000000000001E-2</v>
      </c>
      <c r="O305">
        <v>5.7370000000000001</v>
      </c>
      <c r="P305">
        <v>2.1000000000000001E-2</v>
      </c>
    </row>
    <row r="306" spans="3:16" x14ac:dyDescent="0.2">
      <c r="C306">
        <v>1.4390000000000001</v>
      </c>
      <c r="D306">
        <v>0.26700000000000002</v>
      </c>
      <c r="F306">
        <v>0.123</v>
      </c>
      <c r="H306">
        <v>4.1000000000000002E-2</v>
      </c>
      <c r="I306">
        <v>1.583</v>
      </c>
      <c r="J306">
        <v>2.1000000000000001E-2</v>
      </c>
      <c r="K306">
        <v>0.185</v>
      </c>
      <c r="M306">
        <v>0.32900000000000001</v>
      </c>
      <c r="N306">
        <v>1.0489999999999999</v>
      </c>
      <c r="O306">
        <v>0.185</v>
      </c>
      <c r="P306">
        <v>0.10299999999999999</v>
      </c>
    </row>
    <row r="307" spans="3:16" x14ac:dyDescent="0.2">
      <c r="C307">
        <v>0.22600000000000001</v>
      </c>
      <c r="D307">
        <v>2.1000000000000001E-2</v>
      </c>
      <c r="F307">
        <v>0.247</v>
      </c>
      <c r="H307">
        <v>4.1000000000000002E-2</v>
      </c>
      <c r="I307">
        <v>8.2000000000000003E-2</v>
      </c>
      <c r="J307">
        <v>6.2E-2</v>
      </c>
      <c r="K307">
        <v>0.20599999999999999</v>
      </c>
      <c r="M307">
        <v>4.1000000000000002E-2</v>
      </c>
      <c r="N307">
        <v>2.1000000000000001E-2</v>
      </c>
      <c r="O307">
        <v>4.1000000000000002E-2</v>
      </c>
      <c r="P307">
        <v>0.185</v>
      </c>
    </row>
    <row r="308" spans="3:16" x14ac:dyDescent="0.2">
      <c r="C308">
        <v>0.32900000000000001</v>
      </c>
      <c r="D308">
        <v>0.247</v>
      </c>
      <c r="F308">
        <v>0.49399999999999999</v>
      </c>
      <c r="H308">
        <v>2.1000000000000001E-2</v>
      </c>
      <c r="I308">
        <v>0.96599999999999997</v>
      </c>
      <c r="J308">
        <v>0.10299999999999999</v>
      </c>
      <c r="K308">
        <v>6.2E-2</v>
      </c>
      <c r="M308">
        <v>0.61699999999999999</v>
      </c>
      <c r="N308">
        <v>0.51400000000000001</v>
      </c>
      <c r="O308">
        <v>4.1000000000000002E-2</v>
      </c>
      <c r="P308">
        <v>0.28799999999999998</v>
      </c>
    </row>
    <row r="309" spans="3:16" x14ac:dyDescent="0.2">
      <c r="C309">
        <v>0.432</v>
      </c>
      <c r="D309">
        <v>0.123</v>
      </c>
      <c r="F309">
        <v>8.2000000000000003E-2</v>
      </c>
      <c r="H309">
        <v>6.2E-2</v>
      </c>
      <c r="I309">
        <v>8.2000000000000003E-2</v>
      </c>
      <c r="J309">
        <v>2.1000000000000001E-2</v>
      </c>
      <c r="K309">
        <v>4.1000000000000002E-2</v>
      </c>
      <c r="M309">
        <v>8.2000000000000003E-2</v>
      </c>
      <c r="N309">
        <v>2.1000000000000001E-2</v>
      </c>
      <c r="O309">
        <v>2.1000000000000001E-2</v>
      </c>
      <c r="P309">
        <v>2.1000000000000001E-2</v>
      </c>
    </row>
    <row r="310" spans="3:16" x14ac:dyDescent="0.2">
      <c r="C310">
        <v>0.26700000000000002</v>
      </c>
      <c r="D310">
        <v>2.1000000000000001E-2</v>
      </c>
      <c r="F310">
        <v>0.20599999999999999</v>
      </c>
      <c r="H310">
        <v>4.1000000000000002E-2</v>
      </c>
      <c r="I310">
        <v>6.2E-2</v>
      </c>
      <c r="J310">
        <v>6.2E-2</v>
      </c>
      <c r="K310">
        <v>2.1000000000000001E-2</v>
      </c>
      <c r="M310">
        <v>4.1000000000000002E-2</v>
      </c>
      <c r="N310">
        <v>4.1000000000000002E-2</v>
      </c>
      <c r="O310">
        <v>2.1000000000000001E-2</v>
      </c>
      <c r="P310">
        <v>6.2E-2</v>
      </c>
    </row>
    <row r="311" spans="3:16" x14ac:dyDescent="0.2">
      <c r="C311">
        <v>2.1000000000000001E-2</v>
      </c>
      <c r="D311">
        <v>6.2E-2</v>
      </c>
      <c r="F311">
        <v>2.1000000000000001E-2</v>
      </c>
      <c r="H311">
        <v>2.1000000000000001E-2</v>
      </c>
      <c r="I311">
        <v>0.84299999999999997</v>
      </c>
      <c r="J311">
        <v>0.123</v>
      </c>
      <c r="K311">
        <v>2.1000000000000001E-2</v>
      </c>
      <c r="M311">
        <v>0.59599999999999997</v>
      </c>
      <c r="N311">
        <v>6.2E-2</v>
      </c>
      <c r="O311">
        <v>0.20599999999999999</v>
      </c>
      <c r="P311">
        <v>8.2000000000000003E-2</v>
      </c>
    </row>
    <row r="312" spans="3:16" x14ac:dyDescent="0.2">
      <c r="C312">
        <v>0.10299999999999999</v>
      </c>
      <c r="D312">
        <v>4.1000000000000002E-2</v>
      </c>
      <c r="F312">
        <v>4.1000000000000002E-2</v>
      </c>
      <c r="H312">
        <v>2.1000000000000001E-2</v>
      </c>
      <c r="I312">
        <v>0.22600000000000001</v>
      </c>
      <c r="J312">
        <v>0.14399999999999999</v>
      </c>
      <c r="K312">
        <v>0.123</v>
      </c>
      <c r="M312">
        <v>2.1000000000000001E-2</v>
      </c>
      <c r="N312">
        <v>0.20599999999999999</v>
      </c>
      <c r="O312">
        <v>6.2E-2</v>
      </c>
      <c r="P312">
        <v>2.1000000000000001E-2</v>
      </c>
    </row>
    <row r="313" spans="3:16" x14ac:dyDescent="0.2">
      <c r="C313">
        <v>0.51400000000000001</v>
      </c>
      <c r="D313">
        <v>0.16500000000000001</v>
      </c>
      <c r="F313">
        <v>4.1000000000000002E-2</v>
      </c>
      <c r="H313">
        <v>4.1000000000000002E-2</v>
      </c>
      <c r="I313">
        <v>0.74</v>
      </c>
      <c r="J313">
        <v>6.2E-2</v>
      </c>
      <c r="K313">
        <v>2.1000000000000001E-2</v>
      </c>
      <c r="M313">
        <v>8.2000000000000003E-2</v>
      </c>
      <c r="N313">
        <v>2.1000000000000001E-2</v>
      </c>
      <c r="O313">
        <v>0.10299999999999999</v>
      </c>
      <c r="P313">
        <v>6.2E-2</v>
      </c>
    </row>
    <row r="314" spans="3:16" x14ac:dyDescent="0.2">
      <c r="C314">
        <v>0.80200000000000005</v>
      </c>
      <c r="D314">
        <v>2.1000000000000001E-2</v>
      </c>
      <c r="F314">
        <v>0.16500000000000001</v>
      </c>
      <c r="H314">
        <v>4.1000000000000002E-2</v>
      </c>
      <c r="I314">
        <v>2.1000000000000001E-2</v>
      </c>
      <c r="J314">
        <v>4.1000000000000002E-2</v>
      </c>
      <c r="K314">
        <v>4.1000000000000002E-2</v>
      </c>
      <c r="M314">
        <v>4.1000000000000002E-2</v>
      </c>
      <c r="N314">
        <v>0.10299999999999999</v>
      </c>
      <c r="O314">
        <v>4.1000000000000002E-2</v>
      </c>
      <c r="P314">
        <v>0.32900000000000001</v>
      </c>
    </row>
    <row r="315" spans="3:16" x14ac:dyDescent="0.2">
      <c r="C315">
        <v>0.86399999999999999</v>
      </c>
      <c r="D315">
        <v>0.20599999999999999</v>
      </c>
      <c r="F315">
        <v>4.1000000000000002E-2</v>
      </c>
      <c r="H315">
        <v>2.1000000000000001E-2</v>
      </c>
      <c r="I315">
        <v>0.53500000000000003</v>
      </c>
      <c r="J315">
        <v>4.1000000000000002E-2</v>
      </c>
      <c r="K315">
        <v>0.16500000000000001</v>
      </c>
      <c r="M315">
        <v>0.32900000000000001</v>
      </c>
      <c r="N315">
        <v>0.20599999999999999</v>
      </c>
      <c r="O315">
        <v>8.2000000000000003E-2</v>
      </c>
      <c r="P315">
        <v>0.432</v>
      </c>
    </row>
    <row r="316" spans="3:16" x14ac:dyDescent="0.2">
      <c r="C316">
        <v>0.14399999999999999</v>
      </c>
      <c r="D316">
        <v>0.432</v>
      </c>
      <c r="F316">
        <v>2.1000000000000001E-2</v>
      </c>
      <c r="H316">
        <v>4.1000000000000002E-2</v>
      </c>
      <c r="I316">
        <v>0.123</v>
      </c>
      <c r="J316">
        <v>4.1000000000000002E-2</v>
      </c>
      <c r="K316">
        <v>8.2000000000000003E-2</v>
      </c>
      <c r="M316">
        <v>2.1000000000000001E-2</v>
      </c>
      <c r="N316">
        <v>0.10299999999999999</v>
      </c>
      <c r="O316">
        <v>2.1000000000000001E-2</v>
      </c>
      <c r="P316">
        <v>0.185</v>
      </c>
    </row>
    <row r="317" spans="3:16" x14ac:dyDescent="0.2">
      <c r="C317">
        <v>0.26700000000000002</v>
      </c>
      <c r="D317">
        <v>1.522</v>
      </c>
      <c r="F317">
        <v>2.1000000000000001E-2</v>
      </c>
      <c r="H317">
        <v>2.1000000000000001E-2</v>
      </c>
      <c r="I317">
        <v>0.10299999999999999</v>
      </c>
      <c r="J317">
        <v>2.1000000000000001E-2</v>
      </c>
      <c r="K317">
        <v>2.1000000000000001E-2</v>
      </c>
      <c r="M317">
        <v>0.10299999999999999</v>
      </c>
      <c r="N317">
        <v>4.1000000000000002E-2</v>
      </c>
      <c r="O317">
        <v>2.1000000000000001E-2</v>
      </c>
      <c r="P317">
        <v>8.2000000000000003E-2</v>
      </c>
    </row>
    <row r="318" spans="3:16" x14ac:dyDescent="0.2">
      <c r="C318">
        <v>0.67900000000000005</v>
      </c>
      <c r="D318">
        <v>0.55500000000000005</v>
      </c>
      <c r="F318">
        <v>0.10299999999999999</v>
      </c>
      <c r="H318">
        <v>6.2E-2</v>
      </c>
      <c r="I318">
        <v>0.49399999999999999</v>
      </c>
      <c r="J318">
        <v>2.1000000000000001E-2</v>
      </c>
      <c r="K318">
        <v>2.1000000000000001E-2</v>
      </c>
      <c r="M318">
        <v>2.1000000000000001E-2</v>
      </c>
      <c r="N318">
        <v>8.2000000000000003E-2</v>
      </c>
      <c r="O318">
        <v>2.1000000000000001E-2</v>
      </c>
      <c r="P318">
        <v>6.2E-2</v>
      </c>
    </row>
    <row r="319" spans="3:16" x14ac:dyDescent="0.2">
      <c r="C319">
        <v>0.41099999999999998</v>
      </c>
      <c r="D319">
        <v>0.55500000000000005</v>
      </c>
      <c r="F319">
        <v>2.1000000000000001E-2</v>
      </c>
      <c r="H319">
        <v>2.1000000000000001E-2</v>
      </c>
      <c r="I319">
        <v>0.49399999999999999</v>
      </c>
      <c r="J319">
        <v>0.123</v>
      </c>
      <c r="K319">
        <v>3.0640000000000001</v>
      </c>
      <c r="M319">
        <v>4.1000000000000002E-2</v>
      </c>
      <c r="N319">
        <v>2.1000000000000001E-2</v>
      </c>
      <c r="O319">
        <v>6.2E-2</v>
      </c>
      <c r="P319">
        <v>4.1000000000000002E-2</v>
      </c>
    </row>
    <row r="320" spans="3:16" x14ac:dyDescent="0.2">
      <c r="C320">
        <v>2.1000000000000001E-2</v>
      </c>
      <c r="D320">
        <v>0.185</v>
      </c>
      <c r="F320">
        <v>6.2E-2</v>
      </c>
      <c r="H320">
        <v>2.1000000000000001E-2</v>
      </c>
      <c r="I320">
        <v>2.0150000000000001</v>
      </c>
      <c r="J320">
        <v>8.2000000000000003E-2</v>
      </c>
      <c r="K320">
        <v>0.92500000000000004</v>
      </c>
      <c r="M320">
        <v>4.1000000000000002E-2</v>
      </c>
      <c r="N320">
        <v>6.2E-2</v>
      </c>
      <c r="O320">
        <v>2.1000000000000001E-2</v>
      </c>
      <c r="P320">
        <v>2.1000000000000001E-2</v>
      </c>
    </row>
    <row r="321" spans="3:16" x14ac:dyDescent="0.2">
      <c r="C321">
        <v>0.78100000000000003</v>
      </c>
      <c r="D321">
        <v>0.16500000000000001</v>
      </c>
      <c r="F321">
        <v>2.1000000000000001E-2</v>
      </c>
      <c r="H321">
        <v>4.1000000000000002E-2</v>
      </c>
      <c r="I321">
        <v>1.3779999999999999</v>
      </c>
      <c r="J321">
        <v>2.1000000000000001E-2</v>
      </c>
      <c r="K321">
        <v>0.20599999999999999</v>
      </c>
      <c r="M321">
        <v>6.2E-2</v>
      </c>
      <c r="N321">
        <v>2.1000000000000001E-2</v>
      </c>
      <c r="O321">
        <v>6.2E-2</v>
      </c>
      <c r="P321">
        <v>0.22600000000000001</v>
      </c>
    </row>
    <row r="322" spans="3:16" x14ac:dyDescent="0.2">
      <c r="C322">
        <v>4.1000000000000002E-2</v>
      </c>
      <c r="D322">
        <v>2.1000000000000001E-2</v>
      </c>
      <c r="F322">
        <v>8.2000000000000003E-2</v>
      </c>
      <c r="H322">
        <v>2.1000000000000001E-2</v>
      </c>
      <c r="I322">
        <v>0.28799999999999998</v>
      </c>
      <c r="J322">
        <v>4.1000000000000002E-2</v>
      </c>
      <c r="K322">
        <v>0.16500000000000001</v>
      </c>
      <c r="M322">
        <v>6.2E-2</v>
      </c>
      <c r="N322">
        <v>8.2000000000000003E-2</v>
      </c>
      <c r="O322">
        <v>2.1000000000000001E-2</v>
      </c>
      <c r="P322">
        <v>0.22600000000000001</v>
      </c>
    </row>
    <row r="323" spans="3:16" x14ac:dyDescent="0.2">
      <c r="C323">
        <v>0.185</v>
      </c>
      <c r="D323">
        <v>6.2E-2</v>
      </c>
      <c r="F323">
        <v>0.123</v>
      </c>
      <c r="H323">
        <v>8.2000000000000003E-2</v>
      </c>
      <c r="I323">
        <v>2.1000000000000001E-2</v>
      </c>
      <c r="J323">
        <v>6.2E-2</v>
      </c>
      <c r="K323">
        <v>2.1000000000000001E-2</v>
      </c>
      <c r="M323">
        <v>0.94599999999999995</v>
      </c>
      <c r="N323">
        <v>0.26700000000000002</v>
      </c>
      <c r="O323">
        <v>8.2000000000000003E-2</v>
      </c>
      <c r="P323">
        <v>0.10299999999999999</v>
      </c>
    </row>
    <row r="324" spans="3:16" x14ac:dyDescent="0.2">
      <c r="C324">
        <v>0.14399999999999999</v>
      </c>
      <c r="D324">
        <v>1.337</v>
      </c>
      <c r="F324">
        <v>0.247</v>
      </c>
      <c r="H324">
        <v>6.2E-2</v>
      </c>
      <c r="I324">
        <v>2.1000000000000001E-2</v>
      </c>
      <c r="J324">
        <v>6.2E-2</v>
      </c>
      <c r="K324">
        <v>0.26700000000000002</v>
      </c>
      <c r="M324">
        <v>2.1000000000000001E-2</v>
      </c>
      <c r="N324">
        <v>4.1000000000000002E-2</v>
      </c>
      <c r="O324">
        <v>2.1000000000000001E-2</v>
      </c>
      <c r="P324">
        <v>4.1000000000000002E-2</v>
      </c>
    </row>
    <row r="325" spans="3:16" x14ac:dyDescent="0.2">
      <c r="C325">
        <v>0.123</v>
      </c>
      <c r="D325">
        <v>1.46</v>
      </c>
      <c r="F325">
        <v>1.028</v>
      </c>
      <c r="H325">
        <v>2.1000000000000001E-2</v>
      </c>
      <c r="I325">
        <v>4.1000000000000002E-2</v>
      </c>
      <c r="J325">
        <v>2.1000000000000001E-2</v>
      </c>
      <c r="K325">
        <v>2.1000000000000001E-2</v>
      </c>
      <c r="M325">
        <v>0.247</v>
      </c>
      <c r="N325">
        <v>0.14399999999999999</v>
      </c>
      <c r="O325">
        <v>2.1000000000000001E-2</v>
      </c>
      <c r="P325">
        <v>6.2E-2</v>
      </c>
    </row>
    <row r="326" spans="3:16" x14ac:dyDescent="0.2">
      <c r="C326">
        <v>4.1000000000000002E-2</v>
      </c>
      <c r="D326">
        <v>0.39100000000000001</v>
      </c>
      <c r="F326">
        <v>0.185</v>
      </c>
      <c r="H326">
        <v>2.1000000000000001E-2</v>
      </c>
      <c r="I326">
        <v>0.10299999999999999</v>
      </c>
      <c r="J326">
        <v>4.1000000000000002E-2</v>
      </c>
      <c r="K326">
        <v>6.2E-2</v>
      </c>
      <c r="M326">
        <v>0.20599999999999999</v>
      </c>
      <c r="N326">
        <v>0.123</v>
      </c>
      <c r="O326">
        <v>4.1000000000000002E-2</v>
      </c>
      <c r="P326">
        <v>0.20599999999999999</v>
      </c>
    </row>
    <row r="327" spans="3:16" x14ac:dyDescent="0.2">
      <c r="C327">
        <v>6.2E-2</v>
      </c>
      <c r="D327">
        <v>8.2000000000000003E-2</v>
      </c>
      <c r="F327">
        <v>0.123</v>
      </c>
      <c r="H327">
        <v>4.1000000000000002E-2</v>
      </c>
      <c r="I327">
        <v>0.41099999999999998</v>
      </c>
      <c r="J327">
        <v>6.2E-2</v>
      </c>
      <c r="K327">
        <v>2.1000000000000001E-2</v>
      </c>
      <c r="M327">
        <v>0.35</v>
      </c>
      <c r="N327">
        <v>2.1000000000000001E-2</v>
      </c>
      <c r="O327">
        <v>6.2E-2</v>
      </c>
      <c r="P327">
        <v>4.1000000000000002E-2</v>
      </c>
    </row>
    <row r="328" spans="3:16" x14ac:dyDescent="0.2">
      <c r="C328">
        <v>0.20599999999999999</v>
      </c>
      <c r="D328">
        <v>4.1000000000000002E-2</v>
      </c>
      <c r="F328">
        <v>6.2E-2</v>
      </c>
      <c r="H328">
        <v>2.1000000000000001E-2</v>
      </c>
      <c r="I328">
        <v>2.1000000000000001E-2</v>
      </c>
      <c r="J328">
        <v>4.1000000000000002E-2</v>
      </c>
      <c r="K328">
        <v>0.123</v>
      </c>
      <c r="M328">
        <v>4.1000000000000002E-2</v>
      </c>
      <c r="N328">
        <v>0.28799999999999998</v>
      </c>
      <c r="O328">
        <v>0.20599999999999999</v>
      </c>
      <c r="P328">
        <v>2.1000000000000001E-2</v>
      </c>
    </row>
    <row r="329" spans="3:16" x14ac:dyDescent="0.2">
      <c r="C329">
        <v>2.1000000000000001E-2</v>
      </c>
      <c r="D329">
        <v>0.26700000000000002</v>
      </c>
      <c r="F329">
        <v>6.2E-2</v>
      </c>
      <c r="H329">
        <v>0.35</v>
      </c>
      <c r="I329">
        <v>2.1000000000000001E-2</v>
      </c>
      <c r="J329">
        <v>0.185</v>
      </c>
      <c r="K329">
        <v>2.1000000000000001E-2</v>
      </c>
      <c r="M329">
        <v>8.2000000000000003E-2</v>
      </c>
      <c r="N329">
        <v>0.123</v>
      </c>
      <c r="O329">
        <v>2.1000000000000001E-2</v>
      </c>
      <c r="P329">
        <v>4.1000000000000002E-2</v>
      </c>
    </row>
    <row r="330" spans="3:16" x14ac:dyDescent="0.2">
      <c r="C330">
        <v>0.94599999999999995</v>
      </c>
      <c r="D330">
        <v>2.1000000000000001E-2</v>
      </c>
      <c r="F330">
        <v>2.1000000000000001E-2</v>
      </c>
      <c r="H330">
        <v>0.16500000000000001</v>
      </c>
      <c r="I330">
        <v>4.1000000000000002E-2</v>
      </c>
      <c r="J330">
        <v>6.2E-2</v>
      </c>
      <c r="K330">
        <v>4.1000000000000002E-2</v>
      </c>
      <c r="M330">
        <v>2.1000000000000001E-2</v>
      </c>
      <c r="N330">
        <v>2.1000000000000001E-2</v>
      </c>
      <c r="O330">
        <v>0.185</v>
      </c>
      <c r="P330">
        <v>6.2E-2</v>
      </c>
    </row>
    <row r="331" spans="3:16" x14ac:dyDescent="0.2">
      <c r="C331">
        <v>1.7889999999999999</v>
      </c>
      <c r="D331">
        <v>8.2000000000000003E-2</v>
      </c>
      <c r="F331">
        <v>0.123</v>
      </c>
      <c r="H331">
        <v>4.1000000000000002E-2</v>
      </c>
      <c r="I331">
        <v>4.1000000000000002E-2</v>
      </c>
      <c r="J331">
        <v>2.1000000000000001E-2</v>
      </c>
      <c r="K331">
        <v>0.185</v>
      </c>
      <c r="M331">
        <v>2.1000000000000001E-2</v>
      </c>
      <c r="N331">
        <v>0.39100000000000001</v>
      </c>
      <c r="O331">
        <v>4.1000000000000002E-2</v>
      </c>
      <c r="P331">
        <v>0.10299999999999999</v>
      </c>
    </row>
    <row r="332" spans="3:16" x14ac:dyDescent="0.2">
      <c r="C332">
        <v>0.28799999999999998</v>
      </c>
      <c r="D332">
        <v>4.1000000000000002E-2</v>
      </c>
      <c r="F332">
        <v>4.1000000000000002E-2</v>
      </c>
      <c r="H332">
        <v>0.14399999999999999</v>
      </c>
      <c r="I332">
        <v>0.14399999999999999</v>
      </c>
      <c r="J332">
        <v>2.1000000000000001E-2</v>
      </c>
      <c r="K332">
        <v>2.1000000000000001E-2</v>
      </c>
      <c r="M332">
        <v>6.2E-2</v>
      </c>
      <c r="N332">
        <v>0.10299999999999999</v>
      </c>
      <c r="O332">
        <v>8.2000000000000003E-2</v>
      </c>
      <c r="P332">
        <v>2.1000000000000001E-2</v>
      </c>
    </row>
    <row r="333" spans="3:16" x14ac:dyDescent="0.2">
      <c r="C333">
        <v>0.28799999999999998</v>
      </c>
      <c r="D333">
        <v>2.1000000000000001E-2</v>
      </c>
      <c r="F333">
        <v>0.16500000000000001</v>
      </c>
      <c r="H333">
        <v>4.1000000000000002E-2</v>
      </c>
      <c r="I333">
        <v>0.72</v>
      </c>
      <c r="J333">
        <v>6.2E-2</v>
      </c>
      <c r="K333">
        <v>4.1000000000000002E-2</v>
      </c>
      <c r="M333">
        <v>0.55500000000000005</v>
      </c>
      <c r="N333">
        <v>2.1000000000000001E-2</v>
      </c>
      <c r="O333">
        <v>4.1000000000000002E-2</v>
      </c>
      <c r="P333">
        <v>0.185</v>
      </c>
    </row>
    <row r="334" spans="3:16" x14ac:dyDescent="0.2">
      <c r="C334">
        <v>1.234</v>
      </c>
      <c r="D334">
        <v>1.7070000000000001</v>
      </c>
      <c r="F334">
        <v>4.1000000000000002E-2</v>
      </c>
      <c r="H334">
        <v>2.1000000000000001E-2</v>
      </c>
      <c r="I334">
        <v>8.2000000000000003E-2</v>
      </c>
      <c r="J334">
        <v>6.2E-2</v>
      </c>
      <c r="K334">
        <v>2.1000000000000001E-2</v>
      </c>
      <c r="M334">
        <v>0.432</v>
      </c>
      <c r="N334">
        <v>0.69899999999999995</v>
      </c>
      <c r="O334">
        <v>2.1000000000000001E-2</v>
      </c>
      <c r="P334">
        <v>0.28799999999999998</v>
      </c>
    </row>
    <row r="335" spans="3:16" x14ac:dyDescent="0.2">
      <c r="C335">
        <v>6.2E-2</v>
      </c>
      <c r="D335">
        <v>2.1000000000000001E-2</v>
      </c>
      <c r="F335">
        <v>0.10299999999999999</v>
      </c>
      <c r="H335">
        <v>0.16500000000000001</v>
      </c>
      <c r="I335">
        <v>4.1000000000000002E-2</v>
      </c>
      <c r="J335">
        <v>0.16500000000000001</v>
      </c>
      <c r="K335">
        <v>2.1000000000000001E-2</v>
      </c>
      <c r="M335">
        <v>8.2000000000000003E-2</v>
      </c>
      <c r="N335">
        <v>0.55500000000000005</v>
      </c>
      <c r="O335">
        <v>2.1000000000000001E-2</v>
      </c>
      <c r="P335">
        <v>8.2000000000000003E-2</v>
      </c>
    </row>
    <row r="336" spans="3:16" x14ac:dyDescent="0.2">
      <c r="C336">
        <v>0.82299999999999995</v>
      </c>
      <c r="D336">
        <v>2.1000000000000001E-2</v>
      </c>
      <c r="F336">
        <v>0.10299999999999999</v>
      </c>
      <c r="H336">
        <v>0.185</v>
      </c>
      <c r="I336">
        <v>0.10299999999999999</v>
      </c>
      <c r="J336">
        <v>4.1000000000000002E-2</v>
      </c>
      <c r="K336">
        <v>0.185</v>
      </c>
      <c r="M336">
        <v>8.2000000000000003E-2</v>
      </c>
      <c r="N336">
        <v>0.45200000000000001</v>
      </c>
      <c r="O336">
        <v>4.1000000000000002E-2</v>
      </c>
      <c r="P336">
        <v>0.10299999999999999</v>
      </c>
    </row>
    <row r="337" spans="3:16" x14ac:dyDescent="0.2">
      <c r="C337">
        <v>1.1100000000000001</v>
      </c>
      <c r="D337">
        <v>0.16500000000000001</v>
      </c>
      <c r="F337">
        <v>6.2E-2</v>
      </c>
      <c r="H337">
        <v>0.16500000000000001</v>
      </c>
      <c r="I337">
        <v>8.2000000000000003E-2</v>
      </c>
      <c r="J337">
        <v>0.22600000000000001</v>
      </c>
      <c r="K337">
        <v>0.14399999999999999</v>
      </c>
      <c r="M337">
        <v>0.185</v>
      </c>
      <c r="N337">
        <v>0.185</v>
      </c>
      <c r="O337">
        <v>4.1000000000000002E-2</v>
      </c>
      <c r="P337">
        <v>2.1000000000000001E-2</v>
      </c>
    </row>
    <row r="338" spans="3:16" x14ac:dyDescent="0.2">
      <c r="C338">
        <v>2.1000000000000001E-2</v>
      </c>
      <c r="D338">
        <v>2.1000000000000001E-2</v>
      </c>
      <c r="F338">
        <v>8.2000000000000003E-2</v>
      </c>
      <c r="H338">
        <v>0.10299999999999999</v>
      </c>
      <c r="I338">
        <v>4.1000000000000002E-2</v>
      </c>
      <c r="J338">
        <v>8.2000000000000003E-2</v>
      </c>
      <c r="K338">
        <v>0.16500000000000001</v>
      </c>
      <c r="M338">
        <v>6.2E-2</v>
      </c>
      <c r="N338">
        <v>0.16500000000000001</v>
      </c>
      <c r="O338">
        <v>2.1000000000000001E-2</v>
      </c>
      <c r="P338">
        <v>8.2000000000000003E-2</v>
      </c>
    </row>
    <row r="339" spans="3:16" x14ac:dyDescent="0.2">
      <c r="C339">
        <v>8.2000000000000003E-2</v>
      </c>
      <c r="D339">
        <v>0.26700000000000002</v>
      </c>
      <c r="F339">
        <v>4.1000000000000002E-2</v>
      </c>
      <c r="H339">
        <v>0.20599999999999999</v>
      </c>
      <c r="I339">
        <v>4.1000000000000002E-2</v>
      </c>
      <c r="J339">
        <v>6.2E-2</v>
      </c>
      <c r="K339">
        <v>0.28799999999999998</v>
      </c>
      <c r="M339">
        <v>2.1000000000000001E-2</v>
      </c>
      <c r="N339">
        <v>0.47299999999999998</v>
      </c>
      <c r="O339">
        <v>4.1000000000000002E-2</v>
      </c>
      <c r="P339">
        <v>0.308</v>
      </c>
    </row>
    <row r="340" spans="3:16" x14ac:dyDescent="0.2">
      <c r="C340">
        <v>4.1000000000000002E-2</v>
      </c>
      <c r="D340">
        <v>0.22600000000000001</v>
      </c>
      <c r="F340">
        <v>2.1000000000000001E-2</v>
      </c>
      <c r="H340">
        <v>0.123</v>
      </c>
      <c r="I340">
        <v>2.1000000000000001E-2</v>
      </c>
      <c r="J340">
        <v>0.14399999999999999</v>
      </c>
      <c r="K340">
        <v>8.2000000000000003E-2</v>
      </c>
      <c r="M340">
        <v>1.583</v>
      </c>
      <c r="N340">
        <v>2.1000000000000001E-2</v>
      </c>
      <c r="O340">
        <v>0.123</v>
      </c>
      <c r="P340">
        <v>0.123</v>
      </c>
    </row>
    <row r="341" spans="3:16" x14ac:dyDescent="0.2">
      <c r="C341">
        <v>0.10299999999999999</v>
      </c>
      <c r="D341">
        <v>4.1000000000000002E-2</v>
      </c>
      <c r="F341">
        <v>2.1000000000000001E-2</v>
      </c>
      <c r="H341">
        <v>8.2000000000000003E-2</v>
      </c>
      <c r="I341">
        <v>4.1000000000000002E-2</v>
      </c>
      <c r="J341">
        <v>0.10299999999999999</v>
      </c>
      <c r="K341">
        <v>2.1000000000000001E-2</v>
      </c>
      <c r="M341">
        <v>4.1000000000000002E-2</v>
      </c>
      <c r="N341">
        <v>0.22600000000000001</v>
      </c>
      <c r="O341">
        <v>2.1000000000000001E-2</v>
      </c>
      <c r="P341">
        <v>2.1000000000000001E-2</v>
      </c>
    </row>
    <row r="342" spans="3:16" x14ac:dyDescent="0.2">
      <c r="C342">
        <v>1.296</v>
      </c>
      <c r="D342">
        <v>1.008</v>
      </c>
      <c r="F342">
        <v>4.1000000000000002E-2</v>
      </c>
      <c r="H342">
        <v>0.10299999999999999</v>
      </c>
      <c r="I342">
        <v>2.1000000000000001E-2</v>
      </c>
      <c r="J342">
        <v>8.2000000000000003E-2</v>
      </c>
      <c r="K342">
        <v>2.1000000000000001E-2</v>
      </c>
      <c r="M342">
        <v>4.1000000000000002E-2</v>
      </c>
      <c r="N342">
        <v>0.39100000000000001</v>
      </c>
      <c r="O342">
        <v>0.35</v>
      </c>
      <c r="P342">
        <v>6.2E-2</v>
      </c>
    </row>
    <row r="343" spans="3:16" x14ac:dyDescent="0.2">
      <c r="C343">
        <v>0.67900000000000005</v>
      </c>
      <c r="D343">
        <v>0.185</v>
      </c>
      <c r="F343">
        <v>8.2000000000000003E-2</v>
      </c>
      <c r="H343">
        <v>0.10299999999999999</v>
      </c>
      <c r="I343">
        <v>0.123</v>
      </c>
      <c r="J343">
        <v>8.2000000000000003E-2</v>
      </c>
      <c r="K343">
        <v>2.1000000000000001E-2</v>
      </c>
      <c r="M343">
        <v>6.2E-2</v>
      </c>
      <c r="N343">
        <v>0.35</v>
      </c>
      <c r="O343">
        <v>0.123</v>
      </c>
      <c r="P343">
        <v>0.10299999999999999</v>
      </c>
    </row>
    <row r="344" spans="3:16" x14ac:dyDescent="0.2">
      <c r="C344">
        <v>2.1000000000000001E-2</v>
      </c>
      <c r="D344">
        <v>2.1000000000000001E-2</v>
      </c>
      <c r="F344">
        <v>0.10299999999999999</v>
      </c>
      <c r="H344">
        <v>6.2E-2</v>
      </c>
      <c r="I344">
        <v>2.036</v>
      </c>
      <c r="J344">
        <v>6.2E-2</v>
      </c>
      <c r="K344">
        <v>4.1000000000000002E-2</v>
      </c>
      <c r="M344">
        <v>4.1000000000000002E-2</v>
      </c>
      <c r="N344">
        <v>0.28799999999999998</v>
      </c>
      <c r="O344">
        <v>4.1000000000000002E-2</v>
      </c>
      <c r="P344">
        <v>0.123</v>
      </c>
    </row>
    <row r="345" spans="3:16" x14ac:dyDescent="0.2">
      <c r="C345">
        <v>2.1000000000000001E-2</v>
      </c>
      <c r="D345">
        <v>0.49399999999999999</v>
      </c>
      <c r="F345">
        <v>8.2000000000000003E-2</v>
      </c>
      <c r="H345">
        <v>0.10299999999999999</v>
      </c>
      <c r="I345">
        <v>2.1000000000000001E-2</v>
      </c>
      <c r="J345">
        <v>6.2E-2</v>
      </c>
      <c r="K345">
        <v>6.2E-2</v>
      </c>
      <c r="M345">
        <v>2.1000000000000001E-2</v>
      </c>
      <c r="N345">
        <v>8.2000000000000003E-2</v>
      </c>
      <c r="O345">
        <v>8.2000000000000003E-2</v>
      </c>
      <c r="P345">
        <v>4.1000000000000002E-2</v>
      </c>
    </row>
    <row r="346" spans="3:16" x14ac:dyDescent="0.2">
      <c r="C346">
        <v>0.247</v>
      </c>
      <c r="D346">
        <v>2.1000000000000001E-2</v>
      </c>
      <c r="F346">
        <v>4.1000000000000002E-2</v>
      </c>
      <c r="H346">
        <v>0.123</v>
      </c>
      <c r="I346">
        <v>0.67900000000000005</v>
      </c>
      <c r="J346">
        <v>8.2000000000000003E-2</v>
      </c>
      <c r="K346">
        <v>4.1000000000000002E-2</v>
      </c>
      <c r="M346">
        <v>2.1000000000000001E-2</v>
      </c>
      <c r="N346">
        <v>0.61699999999999999</v>
      </c>
      <c r="O346">
        <v>0.37</v>
      </c>
      <c r="P346">
        <v>8.2000000000000003E-2</v>
      </c>
    </row>
    <row r="347" spans="3:16" x14ac:dyDescent="0.2">
      <c r="C347">
        <v>8.2000000000000003E-2</v>
      </c>
      <c r="D347">
        <v>4.1000000000000002E-2</v>
      </c>
      <c r="F347">
        <v>2.1000000000000001E-2</v>
      </c>
      <c r="H347">
        <v>0.14399999999999999</v>
      </c>
      <c r="I347">
        <v>2.1000000000000001E-2</v>
      </c>
      <c r="J347">
        <v>6.2E-2</v>
      </c>
      <c r="K347">
        <v>2.1000000000000001E-2</v>
      </c>
      <c r="M347">
        <v>0.55500000000000005</v>
      </c>
      <c r="N347">
        <v>0.82299999999999995</v>
      </c>
      <c r="O347">
        <v>6.2E-2</v>
      </c>
      <c r="P347">
        <v>2.1000000000000001E-2</v>
      </c>
    </row>
    <row r="348" spans="3:16" x14ac:dyDescent="0.2">
      <c r="C348">
        <v>8.2000000000000003E-2</v>
      </c>
      <c r="D348">
        <v>0.32900000000000001</v>
      </c>
      <c r="F348">
        <v>8.2000000000000003E-2</v>
      </c>
      <c r="H348">
        <v>2.1000000000000001E-2</v>
      </c>
      <c r="I348">
        <v>2.1000000000000001E-2</v>
      </c>
      <c r="J348">
        <v>4.1000000000000002E-2</v>
      </c>
      <c r="K348">
        <v>4.1000000000000002E-2</v>
      </c>
      <c r="M348">
        <v>2.1000000000000001E-2</v>
      </c>
      <c r="N348">
        <v>0.10299999999999999</v>
      </c>
      <c r="O348">
        <v>6.2E-2</v>
      </c>
      <c r="P348">
        <v>8.2000000000000003E-2</v>
      </c>
    </row>
    <row r="349" spans="3:16" x14ac:dyDescent="0.2">
      <c r="C349">
        <v>0.16500000000000001</v>
      </c>
      <c r="D349">
        <v>0.14399999999999999</v>
      </c>
      <c r="F349">
        <v>2.1000000000000001E-2</v>
      </c>
      <c r="H349">
        <v>6.2E-2</v>
      </c>
      <c r="I349">
        <v>0.55500000000000005</v>
      </c>
      <c r="J349">
        <v>0.10299999999999999</v>
      </c>
      <c r="K349">
        <v>0.10299999999999999</v>
      </c>
      <c r="M349">
        <v>6.2E-2</v>
      </c>
      <c r="N349">
        <v>4.1000000000000002E-2</v>
      </c>
      <c r="O349">
        <v>0.185</v>
      </c>
      <c r="P349">
        <v>4.1000000000000002E-2</v>
      </c>
    </row>
    <row r="350" spans="3:16" x14ac:dyDescent="0.2">
      <c r="C350">
        <v>1.46</v>
      </c>
      <c r="D350">
        <v>0.16500000000000001</v>
      </c>
      <c r="F350">
        <v>6.2E-2</v>
      </c>
      <c r="H350">
        <v>0.14399999999999999</v>
      </c>
      <c r="I350">
        <v>4.1000000000000002E-2</v>
      </c>
      <c r="J350">
        <v>8.2000000000000003E-2</v>
      </c>
      <c r="K350">
        <v>2.1000000000000001E-2</v>
      </c>
      <c r="M350">
        <v>2.1000000000000001E-2</v>
      </c>
      <c r="N350">
        <v>0.247</v>
      </c>
      <c r="O350">
        <v>6.2E-2</v>
      </c>
      <c r="P350">
        <v>6.2E-2</v>
      </c>
    </row>
    <row r="351" spans="3:16" x14ac:dyDescent="0.2">
      <c r="C351">
        <v>0.32900000000000001</v>
      </c>
      <c r="D351">
        <v>0.51400000000000001</v>
      </c>
      <c r="F351">
        <v>4.1000000000000002E-2</v>
      </c>
      <c r="H351">
        <v>0.10299999999999999</v>
      </c>
      <c r="I351">
        <v>8.2000000000000003E-2</v>
      </c>
      <c r="J351">
        <v>4.1000000000000002E-2</v>
      </c>
      <c r="K351">
        <v>0.39100000000000001</v>
      </c>
      <c r="M351">
        <v>0.20599999999999999</v>
      </c>
      <c r="N351">
        <v>0.10299999999999999</v>
      </c>
      <c r="O351">
        <v>6.2E-2</v>
      </c>
      <c r="P351">
        <v>8.2000000000000003E-2</v>
      </c>
    </row>
    <row r="352" spans="3:16" x14ac:dyDescent="0.2">
      <c r="C352">
        <v>8.2000000000000003E-2</v>
      </c>
      <c r="D352">
        <v>0.53500000000000003</v>
      </c>
      <c r="F352">
        <v>2.1000000000000001E-2</v>
      </c>
      <c r="H352">
        <v>0.247</v>
      </c>
      <c r="I352">
        <v>0.10299999999999999</v>
      </c>
      <c r="J352">
        <v>2.1000000000000001E-2</v>
      </c>
      <c r="K352">
        <v>4.1000000000000002E-2</v>
      </c>
      <c r="M352">
        <v>0.26700000000000002</v>
      </c>
      <c r="N352">
        <v>2.1000000000000001E-2</v>
      </c>
      <c r="O352">
        <v>4.1000000000000002E-2</v>
      </c>
      <c r="P352">
        <v>0.20599999999999999</v>
      </c>
    </row>
    <row r="353" spans="3:16" x14ac:dyDescent="0.2">
      <c r="C353">
        <v>6.2E-2</v>
      </c>
      <c r="D353">
        <v>6.2E-2</v>
      </c>
      <c r="F353">
        <v>0.10299999999999999</v>
      </c>
      <c r="H353">
        <v>2.1000000000000001E-2</v>
      </c>
      <c r="I353">
        <v>2.1000000000000001E-2</v>
      </c>
      <c r="J353">
        <v>4.1000000000000002E-2</v>
      </c>
      <c r="K353">
        <v>2.1000000000000001E-2</v>
      </c>
      <c r="M353">
        <v>4.1000000000000002E-2</v>
      </c>
      <c r="N353">
        <v>2.1000000000000001E-2</v>
      </c>
      <c r="O353">
        <v>2.1000000000000001E-2</v>
      </c>
      <c r="P353">
        <v>0.28799999999999998</v>
      </c>
    </row>
    <row r="354" spans="3:16" x14ac:dyDescent="0.2">
      <c r="C354">
        <v>6.2E-2</v>
      </c>
      <c r="D354">
        <v>0.41099999999999998</v>
      </c>
      <c r="F354">
        <v>0.20599999999999999</v>
      </c>
      <c r="H354">
        <v>2.1000000000000001E-2</v>
      </c>
      <c r="I354">
        <v>0.28799999999999998</v>
      </c>
      <c r="J354">
        <v>2.1000000000000001E-2</v>
      </c>
      <c r="K354">
        <v>0.35</v>
      </c>
      <c r="M354">
        <v>0.308</v>
      </c>
      <c r="N354">
        <v>6.2E-2</v>
      </c>
      <c r="O354">
        <v>4.1000000000000002E-2</v>
      </c>
      <c r="P354">
        <v>6.2E-2</v>
      </c>
    </row>
    <row r="355" spans="3:16" x14ac:dyDescent="0.2">
      <c r="C355">
        <v>0.57599999999999996</v>
      </c>
      <c r="D355">
        <v>0.88400000000000001</v>
      </c>
      <c r="F355">
        <v>6.2E-2</v>
      </c>
      <c r="H355">
        <v>2.1000000000000001E-2</v>
      </c>
      <c r="I355">
        <v>1.583</v>
      </c>
      <c r="J355">
        <v>6.2E-2</v>
      </c>
      <c r="K355">
        <v>0.123</v>
      </c>
      <c r="M355">
        <v>0.185</v>
      </c>
      <c r="N355">
        <v>1.83</v>
      </c>
      <c r="O355">
        <v>2.1000000000000001E-2</v>
      </c>
      <c r="P355">
        <v>0.14399999999999999</v>
      </c>
    </row>
    <row r="356" spans="3:16" x14ac:dyDescent="0.2">
      <c r="C356">
        <v>0.74</v>
      </c>
      <c r="D356">
        <v>6.2E-2</v>
      </c>
      <c r="F356">
        <v>2.1000000000000001E-2</v>
      </c>
      <c r="H356">
        <v>0.123</v>
      </c>
      <c r="I356">
        <v>1.2130000000000001</v>
      </c>
      <c r="J356">
        <v>2.1000000000000001E-2</v>
      </c>
      <c r="K356">
        <v>4.1000000000000002E-2</v>
      </c>
      <c r="M356">
        <v>4.1000000000000002E-2</v>
      </c>
      <c r="N356">
        <v>2.1000000000000001E-2</v>
      </c>
      <c r="O356">
        <v>0.28799999999999998</v>
      </c>
      <c r="P356">
        <v>4.1000000000000002E-2</v>
      </c>
    </row>
    <row r="357" spans="3:16" x14ac:dyDescent="0.2">
      <c r="C357">
        <v>1.1519999999999999</v>
      </c>
      <c r="D357">
        <v>0.247</v>
      </c>
      <c r="F357">
        <v>0.32900000000000001</v>
      </c>
      <c r="H357">
        <v>2.1000000000000001E-2</v>
      </c>
      <c r="I357">
        <v>2.1000000000000001E-2</v>
      </c>
      <c r="J357">
        <v>0.123</v>
      </c>
      <c r="K357">
        <v>0.10299999999999999</v>
      </c>
      <c r="M357">
        <v>0.10299999999999999</v>
      </c>
      <c r="N357">
        <v>0.16500000000000001</v>
      </c>
      <c r="O357">
        <v>0.26700000000000002</v>
      </c>
      <c r="P357">
        <v>4.1000000000000002E-2</v>
      </c>
    </row>
    <row r="358" spans="3:16" x14ac:dyDescent="0.2">
      <c r="C358">
        <v>6.2E-2</v>
      </c>
      <c r="D358">
        <v>0.22600000000000001</v>
      </c>
      <c r="F358">
        <v>2.1000000000000001E-2</v>
      </c>
      <c r="H358">
        <v>6.2E-2</v>
      </c>
      <c r="I358">
        <v>6.2E-2</v>
      </c>
      <c r="J358">
        <v>6.2E-2</v>
      </c>
      <c r="K358">
        <v>0.10299999999999999</v>
      </c>
      <c r="M358">
        <v>6.2E-2</v>
      </c>
      <c r="N358">
        <v>1.419</v>
      </c>
      <c r="O358">
        <v>0.26700000000000002</v>
      </c>
      <c r="P358">
        <v>6.2E-2</v>
      </c>
    </row>
    <row r="359" spans="3:16" x14ac:dyDescent="0.2">
      <c r="C359">
        <v>0.10299999999999999</v>
      </c>
      <c r="D359">
        <v>0.123</v>
      </c>
      <c r="F359">
        <v>0.10299999999999999</v>
      </c>
      <c r="H359">
        <v>0.22600000000000001</v>
      </c>
      <c r="I359">
        <v>1.357</v>
      </c>
      <c r="J359">
        <v>2.1000000000000001E-2</v>
      </c>
      <c r="K359">
        <v>4.1000000000000002E-2</v>
      </c>
      <c r="M359">
        <v>4.1000000000000002E-2</v>
      </c>
      <c r="N359">
        <v>2.1000000000000001E-2</v>
      </c>
      <c r="O359">
        <v>0.37</v>
      </c>
      <c r="P359">
        <v>4.1000000000000002E-2</v>
      </c>
    </row>
    <row r="360" spans="3:16" x14ac:dyDescent="0.2">
      <c r="C360">
        <v>4.1000000000000002E-2</v>
      </c>
      <c r="D360">
        <v>6.2E-2</v>
      </c>
      <c r="F360">
        <v>6.2E-2</v>
      </c>
      <c r="H360">
        <v>8.2000000000000003E-2</v>
      </c>
      <c r="I360">
        <v>0.20599999999999999</v>
      </c>
      <c r="J360">
        <v>2.1000000000000001E-2</v>
      </c>
      <c r="K360">
        <v>2.1000000000000001E-2</v>
      </c>
      <c r="M360">
        <v>2.1000000000000001E-2</v>
      </c>
      <c r="N360">
        <v>0.308</v>
      </c>
      <c r="O360">
        <v>0.59599999999999997</v>
      </c>
      <c r="P360">
        <v>2.1000000000000001E-2</v>
      </c>
    </row>
    <row r="361" spans="3:16" x14ac:dyDescent="0.2">
      <c r="C361">
        <v>0.308</v>
      </c>
      <c r="D361">
        <v>6.2E-2</v>
      </c>
      <c r="F361">
        <v>6.2E-2</v>
      </c>
      <c r="H361">
        <v>4.1000000000000002E-2</v>
      </c>
      <c r="I361">
        <v>0.10299999999999999</v>
      </c>
      <c r="J361">
        <v>4.1000000000000002E-2</v>
      </c>
      <c r="K361">
        <v>8.2000000000000003E-2</v>
      </c>
      <c r="M361">
        <v>8.2000000000000003E-2</v>
      </c>
      <c r="N361">
        <v>0.16500000000000001</v>
      </c>
      <c r="O361">
        <v>0.28799999999999998</v>
      </c>
      <c r="P361">
        <v>8.2000000000000003E-2</v>
      </c>
    </row>
    <row r="362" spans="3:16" x14ac:dyDescent="0.2">
      <c r="C362">
        <v>0.82299999999999995</v>
      </c>
      <c r="D362">
        <v>6.2E-2</v>
      </c>
      <c r="F362">
        <v>4.1000000000000002E-2</v>
      </c>
      <c r="H362">
        <v>2.1000000000000001E-2</v>
      </c>
      <c r="I362">
        <v>0.41099999999999998</v>
      </c>
      <c r="J362">
        <v>2.1000000000000001E-2</v>
      </c>
      <c r="K362">
        <v>0.20599999999999999</v>
      </c>
      <c r="M362">
        <v>6.2E-2</v>
      </c>
      <c r="N362">
        <v>6.2E-2</v>
      </c>
      <c r="O362">
        <v>2.1000000000000001E-2</v>
      </c>
      <c r="P362">
        <v>6.2E-2</v>
      </c>
    </row>
    <row r="363" spans="3:16" x14ac:dyDescent="0.2">
      <c r="C363">
        <v>0.20599999999999999</v>
      </c>
      <c r="D363">
        <v>4.1000000000000002E-2</v>
      </c>
      <c r="F363">
        <v>2.1000000000000001E-2</v>
      </c>
      <c r="H363">
        <v>6.2E-2</v>
      </c>
      <c r="I363">
        <v>0.32900000000000001</v>
      </c>
      <c r="J363">
        <v>8.2000000000000003E-2</v>
      </c>
      <c r="K363">
        <v>8.2000000000000003E-2</v>
      </c>
      <c r="M363">
        <v>0.59599999999999997</v>
      </c>
      <c r="N363">
        <v>0.37</v>
      </c>
      <c r="O363">
        <v>0.185</v>
      </c>
      <c r="P363">
        <v>4.1000000000000002E-2</v>
      </c>
    </row>
    <row r="364" spans="3:16" x14ac:dyDescent="0.2">
      <c r="C364">
        <v>4.1000000000000002E-2</v>
      </c>
      <c r="D364">
        <v>0.45200000000000001</v>
      </c>
      <c r="F364">
        <v>6.2E-2</v>
      </c>
      <c r="H364">
        <v>2.1000000000000001E-2</v>
      </c>
      <c r="I364">
        <v>0.432</v>
      </c>
      <c r="J364">
        <v>2.1000000000000001E-2</v>
      </c>
      <c r="K364">
        <v>0.26700000000000002</v>
      </c>
      <c r="M364">
        <v>2.1000000000000001E-2</v>
      </c>
      <c r="N364">
        <v>2.1000000000000001E-2</v>
      </c>
      <c r="O364">
        <v>0.123</v>
      </c>
      <c r="P364">
        <v>0.51400000000000001</v>
      </c>
    </row>
    <row r="365" spans="3:16" x14ac:dyDescent="0.2">
      <c r="C365">
        <v>2.1000000000000001E-2</v>
      </c>
      <c r="D365">
        <v>2.1000000000000001E-2</v>
      </c>
      <c r="F365">
        <v>0.14399999999999999</v>
      </c>
      <c r="H365">
        <v>0.185</v>
      </c>
      <c r="I365">
        <v>1.028</v>
      </c>
      <c r="J365">
        <v>2.1000000000000001E-2</v>
      </c>
      <c r="K365">
        <v>0.14399999999999999</v>
      </c>
      <c r="M365">
        <v>8.2000000000000003E-2</v>
      </c>
      <c r="N365">
        <v>6.2E-2</v>
      </c>
      <c r="O365">
        <v>0.16500000000000001</v>
      </c>
      <c r="P365">
        <v>4.1000000000000002E-2</v>
      </c>
    </row>
    <row r="366" spans="3:16" x14ac:dyDescent="0.2">
      <c r="C366">
        <v>0.86399999999999999</v>
      </c>
      <c r="D366">
        <v>4.1000000000000002E-2</v>
      </c>
      <c r="F366">
        <v>2.1000000000000001E-2</v>
      </c>
      <c r="H366">
        <v>4.1000000000000002E-2</v>
      </c>
      <c r="I366">
        <v>5.0789999999999997</v>
      </c>
      <c r="J366">
        <v>2.1000000000000001E-2</v>
      </c>
      <c r="K366">
        <v>0.185</v>
      </c>
      <c r="M366">
        <v>4.1000000000000002E-2</v>
      </c>
      <c r="N366">
        <v>0.10299999999999999</v>
      </c>
      <c r="O366">
        <v>2.1000000000000001E-2</v>
      </c>
      <c r="P366">
        <v>0.123</v>
      </c>
    </row>
    <row r="367" spans="3:16" x14ac:dyDescent="0.2">
      <c r="C367">
        <v>0.10299999999999999</v>
      </c>
      <c r="D367">
        <v>1.131</v>
      </c>
      <c r="F367">
        <v>6.2E-2</v>
      </c>
      <c r="H367">
        <v>0.10299999999999999</v>
      </c>
      <c r="I367">
        <v>0.55500000000000005</v>
      </c>
      <c r="J367">
        <v>6.2E-2</v>
      </c>
      <c r="K367">
        <v>4.1000000000000002E-2</v>
      </c>
      <c r="M367">
        <v>0.185</v>
      </c>
      <c r="N367">
        <v>6.2E-2</v>
      </c>
      <c r="O367">
        <v>6.2E-2</v>
      </c>
      <c r="P367">
        <v>2.1000000000000001E-2</v>
      </c>
    </row>
    <row r="368" spans="3:16" x14ac:dyDescent="0.2">
      <c r="C368">
        <v>6.2E-2</v>
      </c>
      <c r="D368">
        <v>4.1000000000000002E-2</v>
      </c>
      <c r="F368">
        <v>2.1000000000000001E-2</v>
      </c>
      <c r="H368">
        <v>2.1000000000000001E-2</v>
      </c>
      <c r="I368">
        <v>0.247</v>
      </c>
      <c r="J368">
        <v>4.1000000000000002E-2</v>
      </c>
      <c r="K368">
        <v>2.1000000000000001E-2</v>
      </c>
      <c r="M368">
        <v>4.1000000000000002E-2</v>
      </c>
      <c r="N368">
        <v>0.123</v>
      </c>
      <c r="O368">
        <v>2.1000000000000001E-2</v>
      </c>
      <c r="P368">
        <v>4.1000000000000002E-2</v>
      </c>
    </row>
    <row r="369" spans="3:16" x14ac:dyDescent="0.2">
      <c r="C369">
        <v>4.1000000000000002E-2</v>
      </c>
      <c r="D369">
        <v>6.2E-2</v>
      </c>
      <c r="F369">
        <v>0.22600000000000001</v>
      </c>
      <c r="H369">
        <v>2.1000000000000001E-2</v>
      </c>
      <c r="I369">
        <v>1.008</v>
      </c>
      <c r="J369">
        <v>4.1000000000000002E-2</v>
      </c>
      <c r="K369">
        <v>2.1000000000000001E-2</v>
      </c>
      <c r="M369">
        <v>0.123</v>
      </c>
      <c r="N369">
        <v>8.2000000000000003E-2</v>
      </c>
      <c r="O369">
        <v>2.1000000000000001E-2</v>
      </c>
      <c r="P369">
        <v>0.10299999999999999</v>
      </c>
    </row>
    <row r="370" spans="3:16" x14ac:dyDescent="0.2">
      <c r="C370">
        <v>0.69899999999999995</v>
      </c>
      <c r="D370">
        <v>0.247</v>
      </c>
      <c r="F370">
        <v>8.2000000000000003E-2</v>
      </c>
      <c r="H370">
        <v>2.1000000000000001E-2</v>
      </c>
      <c r="I370">
        <v>2.1000000000000001E-2</v>
      </c>
      <c r="J370">
        <v>4.1000000000000002E-2</v>
      </c>
      <c r="K370">
        <v>2.1000000000000001E-2</v>
      </c>
      <c r="M370">
        <v>0.247</v>
      </c>
      <c r="N370">
        <v>0.10299999999999999</v>
      </c>
      <c r="O370">
        <v>2.1000000000000001E-2</v>
      </c>
      <c r="P370">
        <v>2.1000000000000001E-2</v>
      </c>
    </row>
    <row r="371" spans="3:16" x14ac:dyDescent="0.2">
      <c r="C371">
        <v>0.53500000000000003</v>
      </c>
      <c r="D371">
        <v>0.41099999999999998</v>
      </c>
      <c r="F371">
        <v>2.1000000000000001E-2</v>
      </c>
      <c r="H371">
        <v>0.10299999999999999</v>
      </c>
      <c r="I371">
        <v>0.41099999999999998</v>
      </c>
      <c r="J371">
        <v>4.1000000000000002E-2</v>
      </c>
      <c r="K371">
        <v>8.2000000000000003E-2</v>
      </c>
      <c r="M371">
        <v>0.20599999999999999</v>
      </c>
      <c r="N371">
        <v>4.1000000000000002E-2</v>
      </c>
      <c r="O371">
        <v>4.1000000000000002E-2</v>
      </c>
      <c r="P371">
        <v>4.1000000000000002E-2</v>
      </c>
    </row>
    <row r="372" spans="3:16" x14ac:dyDescent="0.2">
      <c r="C372">
        <v>0.16500000000000001</v>
      </c>
      <c r="D372">
        <v>6.2E-2</v>
      </c>
      <c r="F372">
        <v>4.1000000000000002E-2</v>
      </c>
      <c r="H372">
        <v>0.10299999999999999</v>
      </c>
      <c r="I372">
        <v>0.47299999999999998</v>
      </c>
      <c r="J372">
        <v>2.1000000000000001E-2</v>
      </c>
      <c r="K372">
        <v>2.1000000000000001E-2</v>
      </c>
      <c r="M372">
        <v>0.55500000000000005</v>
      </c>
      <c r="N372">
        <v>4.1000000000000002E-2</v>
      </c>
      <c r="O372">
        <v>8.2000000000000003E-2</v>
      </c>
      <c r="P372">
        <v>0.22600000000000001</v>
      </c>
    </row>
    <row r="373" spans="3:16" x14ac:dyDescent="0.2">
      <c r="C373">
        <v>0.32900000000000001</v>
      </c>
      <c r="D373">
        <v>0.16500000000000001</v>
      </c>
      <c r="F373">
        <v>4.1000000000000002E-2</v>
      </c>
      <c r="H373">
        <v>6.2E-2</v>
      </c>
      <c r="I373">
        <v>1.069</v>
      </c>
      <c r="J373">
        <v>2.1000000000000001E-2</v>
      </c>
      <c r="K373">
        <v>2.1000000000000001E-2</v>
      </c>
      <c r="M373">
        <v>0.32900000000000001</v>
      </c>
      <c r="N373">
        <v>2.1000000000000001E-2</v>
      </c>
      <c r="O373">
        <v>6.2E-2</v>
      </c>
      <c r="P373">
        <v>0.20599999999999999</v>
      </c>
    </row>
    <row r="374" spans="3:16" x14ac:dyDescent="0.2">
      <c r="C374">
        <v>0.20599999999999999</v>
      </c>
      <c r="D374">
        <v>0.45200000000000001</v>
      </c>
      <c r="F374">
        <v>2.1000000000000001E-2</v>
      </c>
      <c r="H374">
        <v>2.1000000000000001E-2</v>
      </c>
      <c r="I374">
        <v>10.59</v>
      </c>
      <c r="J374">
        <v>2.1000000000000001E-2</v>
      </c>
      <c r="K374">
        <v>2.1000000000000001E-2</v>
      </c>
      <c r="M374">
        <v>6.2E-2</v>
      </c>
      <c r="N374">
        <v>6.2E-2</v>
      </c>
      <c r="O374">
        <v>2.1000000000000001E-2</v>
      </c>
      <c r="P374">
        <v>4.1000000000000002E-2</v>
      </c>
    </row>
    <row r="375" spans="3:16" x14ac:dyDescent="0.2">
      <c r="C375">
        <v>2.1000000000000001E-2</v>
      </c>
      <c r="D375">
        <v>2.1000000000000001E-2</v>
      </c>
      <c r="F375">
        <v>8.2000000000000003E-2</v>
      </c>
      <c r="H375">
        <v>6.2E-2</v>
      </c>
      <c r="I375">
        <v>2.1000000000000001E-2</v>
      </c>
      <c r="J375">
        <v>2.1000000000000001E-2</v>
      </c>
      <c r="K375">
        <v>2.1000000000000001E-2</v>
      </c>
      <c r="M375">
        <v>0.14399999999999999</v>
      </c>
      <c r="N375">
        <v>2.1000000000000001E-2</v>
      </c>
      <c r="O375">
        <v>4.1000000000000002E-2</v>
      </c>
      <c r="P375">
        <v>2.1000000000000001E-2</v>
      </c>
    </row>
    <row r="376" spans="3:16" x14ac:dyDescent="0.2">
      <c r="C376">
        <v>2.1000000000000001E-2</v>
      </c>
      <c r="D376">
        <v>0.37</v>
      </c>
      <c r="F376">
        <v>0.10299999999999999</v>
      </c>
      <c r="H376">
        <v>4.1000000000000002E-2</v>
      </c>
      <c r="I376">
        <v>4.1000000000000002E-2</v>
      </c>
      <c r="J376">
        <v>2.1000000000000001E-2</v>
      </c>
      <c r="K376">
        <v>0.26700000000000002</v>
      </c>
      <c r="M376">
        <v>4.1000000000000002E-2</v>
      </c>
      <c r="N376">
        <v>2.1000000000000001E-2</v>
      </c>
      <c r="O376">
        <v>8.2000000000000003E-2</v>
      </c>
      <c r="P376">
        <v>0.28799999999999998</v>
      </c>
    </row>
    <row r="377" spans="3:16" x14ac:dyDescent="0.2">
      <c r="C377">
        <v>4.1000000000000002E-2</v>
      </c>
      <c r="D377">
        <v>0.123</v>
      </c>
      <c r="F377">
        <v>0.10299999999999999</v>
      </c>
      <c r="H377">
        <v>2.1000000000000001E-2</v>
      </c>
      <c r="I377">
        <v>2.1000000000000001E-2</v>
      </c>
      <c r="J377">
        <v>4.1000000000000002E-2</v>
      </c>
      <c r="K377">
        <v>2.1000000000000001E-2</v>
      </c>
      <c r="M377">
        <v>6.2E-2</v>
      </c>
      <c r="N377">
        <v>2.1000000000000001E-2</v>
      </c>
      <c r="O377">
        <v>8.2000000000000003E-2</v>
      </c>
      <c r="P377">
        <v>2.1000000000000001E-2</v>
      </c>
    </row>
    <row r="378" spans="3:16" x14ac:dyDescent="0.2">
      <c r="C378">
        <v>0.28799999999999998</v>
      </c>
      <c r="D378">
        <v>0.123</v>
      </c>
      <c r="F378">
        <v>4.1000000000000002E-2</v>
      </c>
      <c r="H378">
        <v>2.1000000000000001E-2</v>
      </c>
      <c r="I378">
        <v>0.10299999999999999</v>
      </c>
      <c r="J378">
        <v>6.2E-2</v>
      </c>
      <c r="K378">
        <v>2.1000000000000001E-2</v>
      </c>
      <c r="M378">
        <v>0.57599999999999996</v>
      </c>
      <c r="N378">
        <v>0.123</v>
      </c>
      <c r="O378">
        <v>2.1000000000000001E-2</v>
      </c>
      <c r="P378">
        <v>0.16500000000000001</v>
      </c>
    </row>
    <row r="379" spans="3:16" x14ac:dyDescent="0.2">
      <c r="C379">
        <v>4.1000000000000002E-2</v>
      </c>
      <c r="D379">
        <v>0.22600000000000001</v>
      </c>
      <c r="F379">
        <v>0.14399999999999999</v>
      </c>
      <c r="H379">
        <v>6.2E-2</v>
      </c>
      <c r="I379">
        <v>2.1000000000000001E-2</v>
      </c>
      <c r="J379">
        <v>6.2E-2</v>
      </c>
      <c r="K379">
        <v>6.2E-2</v>
      </c>
      <c r="M379">
        <v>0.14399999999999999</v>
      </c>
      <c r="N379">
        <v>0.185</v>
      </c>
      <c r="O379">
        <v>6.2E-2</v>
      </c>
      <c r="P379">
        <v>0.16500000000000001</v>
      </c>
    </row>
    <row r="380" spans="3:16" x14ac:dyDescent="0.2">
      <c r="C380">
        <v>0.26700000000000002</v>
      </c>
      <c r="D380">
        <v>8.2000000000000003E-2</v>
      </c>
      <c r="F380">
        <v>4.1000000000000002E-2</v>
      </c>
      <c r="H380">
        <v>2.1000000000000001E-2</v>
      </c>
      <c r="I380">
        <v>4.1000000000000002E-2</v>
      </c>
      <c r="J380">
        <v>2.1000000000000001E-2</v>
      </c>
      <c r="K380">
        <v>6.2E-2</v>
      </c>
      <c r="M380">
        <v>2.1000000000000001E-2</v>
      </c>
      <c r="N380">
        <v>2.1000000000000001E-2</v>
      </c>
      <c r="O380">
        <v>8.2000000000000003E-2</v>
      </c>
      <c r="P380">
        <v>2.1000000000000001E-2</v>
      </c>
    </row>
    <row r="381" spans="3:16" x14ac:dyDescent="0.2">
      <c r="C381">
        <v>0.185</v>
      </c>
      <c r="D381">
        <v>0.14399999999999999</v>
      </c>
      <c r="F381">
        <v>4.1000000000000002E-2</v>
      </c>
      <c r="H381">
        <v>6.2E-2</v>
      </c>
      <c r="I381">
        <v>0.185</v>
      </c>
      <c r="J381">
        <v>2.1000000000000001E-2</v>
      </c>
      <c r="K381">
        <v>0.10299999999999999</v>
      </c>
      <c r="M381">
        <v>0.86399999999999999</v>
      </c>
      <c r="N381">
        <v>2.1000000000000001E-2</v>
      </c>
      <c r="O381">
        <v>0.123</v>
      </c>
      <c r="P381">
        <v>4.1000000000000002E-2</v>
      </c>
    </row>
    <row r="382" spans="3:16" x14ac:dyDescent="0.2">
      <c r="C382">
        <v>0.39100000000000001</v>
      </c>
      <c r="D382">
        <v>0.185</v>
      </c>
      <c r="F382">
        <v>0.123</v>
      </c>
      <c r="H382">
        <v>4.1000000000000002E-2</v>
      </c>
      <c r="I382">
        <v>2.1000000000000001E-2</v>
      </c>
      <c r="J382">
        <v>0.10299999999999999</v>
      </c>
      <c r="K382">
        <v>0.123</v>
      </c>
      <c r="M382">
        <v>0.16500000000000001</v>
      </c>
      <c r="N382">
        <v>0.20599999999999999</v>
      </c>
      <c r="O382">
        <v>6.2E-2</v>
      </c>
      <c r="P382">
        <v>0.10299999999999999</v>
      </c>
    </row>
    <row r="383" spans="3:16" x14ac:dyDescent="0.2">
      <c r="C383">
        <v>2.1000000000000001E-2</v>
      </c>
      <c r="D383">
        <v>4.1000000000000002E-2</v>
      </c>
      <c r="F383">
        <v>2.1000000000000001E-2</v>
      </c>
      <c r="H383">
        <v>8.2000000000000003E-2</v>
      </c>
      <c r="I383">
        <v>6.2E-2</v>
      </c>
      <c r="J383">
        <v>4.1000000000000002E-2</v>
      </c>
      <c r="K383">
        <v>2.1000000000000001E-2</v>
      </c>
      <c r="M383">
        <v>4.1000000000000002E-2</v>
      </c>
      <c r="N383">
        <v>2.1000000000000001E-2</v>
      </c>
      <c r="O383">
        <v>8.2000000000000003E-2</v>
      </c>
      <c r="P383">
        <v>0.14399999999999999</v>
      </c>
    </row>
    <row r="384" spans="3:16" x14ac:dyDescent="0.2">
      <c r="C384">
        <v>0.10299999999999999</v>
      </c>
      <c r="D384">
        <v>0.14399999999999999</v>
      </c>
      <c r="F384">
        <v>4.1000000000000002E-2</v>
      </c>
      <c r="H384">
        <v>8.2000000000000003E-2</v>
      </c>
      <c r="I384">
        <v>0.185</v>
      </c>
      <c r="J384">
        <v>2.1000000000000001E-2</v>
      </c>
      <c r="K384">
        <v>0.10299999999999999</v>
      </c>
      <c r="M384">
        <v>0.123</v>
      </c>
      <c r="N384">
        <v>2.1000000000000001E-2</v>
      </c>
      <c r="O384">
        <v>2.1000000000000001E-2</v>
      </c>
      <c r="P384">
        <v>0.123</v>
      </c>
    </row>
    <row r="385" spans="3:16" x14ac:dyDescent="0.2">
      <c r="C385">
        <v>0.63700000000000001</v>
      </c>
      <c r="D385">
        <v>2.1000000000000001E-2</v>
      </c>
      <c r="F385">
        <v>0.123</v>
      </c>
      <c r="H385">
        <v>4.1000000000000002E-2</v>
      </c>
      <c r="I385">
        <v>0.92500000000000004</v>
      </c>
      <c r="J385">
        <v>4.1000000000000002E-2</v>
      </c>
      <c r="K385">
        <v>2.1000000000000001E-2</v>
      </c>
      <c r="M385">
        <v>2.1000000000000001E-2</v>
      </c>
      <c r="N385">
        <v>2.1000000000000001E-2</v>
      </c>
      <c r="O385">
        <v>4.1000000000000002E-2</v>
      </c>
      <c r="P385">
        <v>2.1000000000000001E-2</v>
      </c>
    </row>
    <row r="386" spans="3:16" x14ac:dyDescent="0.2">
      <c r="C386">
        <v>0.10299999999999999</v>
      </c>
      <c r="D386">
        <v>4.1000000000000002E-2</v>
      </c>
      <c r="F386">
        <v>2.1000000000000001E-2</v>
      </c>
      <c r="H386">
        <v>8.2000000000000003E-2</v>
      </c>
      <c r="I386">
        <v>0.22600000000000001</v>
      </c>
      <c r="J386">
        <v>2.1000000000000001E-2</v>
      </c>
      <c r="K386">
        <v>6.2E-2</v>
      </c>
      <c r="M386">
        <v>0.247</v>
      </c>
      <c r="N386">
        <v>4.1000000000000002E-2</v>
      </c>
      <c r="O386">
        <v>4.1000000000000002E-2</v>
      </c>
      <c r="P386">
        <v>0.10299999999999999</v>
      </c>
    </row>
    <row r="387" spans="3:16" x14ac:dyDescent="0.2">
      <c r="C387">
        <v>6.2E-2</v>
      </c>
      <c r="D387">
        <v>0.123</v>
      </c>
      <c r="F387">
        <v>2.1000000000000001E-2</v>
      </c>
      <c r="H387">
        <v>2.1000000000000001E-2</v>
      </c>
      <c r="I387">
        <v>4.1000000000000002E-2</v>
      </c>
      <c r="J387">
        <v>8.2000000000000003E-2</v>
      </c>
      <c r="K387">
        <v>8.2000000000000003E-2</v>
      </c>
      <c r="M387">
        <v>6.2E-2</v>
      </c>
      <c r="N387">
        <v>4.1000000000000002E-2</v>
      </c>
      <c r="O387">
        <v>2.1000000000000001E-2</v>
      </c>
      <c r="P387">
        <v>0.16500000000000001</v>
      </c>
    </row>
    <row r="388" spans="3:16" x14ac:dyDescent="0.2">
      <c r="C388">
        <v>0.32900000000000001</v>
      </c>
      <c r="D388">
        <v>0.59599999999999997</v>
      </c>
      <c r="F388">
        <v>4.1000000000000002E-2</v>
      </c>
      <c r="H388">
        <v>2.1000000000000001E-2</v>
      </c>
      <c r="I388">
        <v>2.1000000000000001E-2</v>
      </c>
      <c r="J388">
        <v>2.1000000000000001E-2</v>
      </c>
      <c r="K388">
        <v>6.2E-2</v>
      </c>
      <c r="M388">
        <v>0.84299999999999997</v>
      </c>
      <c r="N388">
        <v>0.16500000000000001</v>
      </c>
      <c r="O388">
        <v>0.123</v>
      </c>
      <c r="P388">
        <v>2.1000000000000001E-2</v>
      </c>
    </row>
    <row r="389" spans="3:16" x14ac:dyDescent="0.2">
      <c r="C389">
        <v>6.2E-2</v>
      </c>
      <c r="D389">
        <v>0.247</v>
      </c>
      <c r="F389">
        <v>4.1000000000000002E-2</v>
      </c>
      <c r="H389">
        <v>6.2E-2</v>
      </c>
      <c r="I389">
        <v>0.28799999999999998</v>
      </c>
      <c r="J389">
        <v>4.1000000000000002E-2</v>
      </c>
      <c r="K389">
        <v>0.20599999999999999</v>
      </c>
      <c r="M389">
        <v>0.20599999999999999</v>
      </c>
      <c r="N389">
        <v>0.16500000000000001</v>
      </c>
      <c r="O389">
        <v>2.1000000000000001E-2</v>
      </c>
      <c r="P389">
        <v>0.41099999999999998</v>
      </c>
    </row>
    <row r="390" spans="3:16" x14ac:dyDescent="0.2">
      <c r="C390">
        <v>0.308</v>
      </c>
      <c r="D390">
        <v>4.1000000000000002E-2</v>
      </c>
      <c r="F390">
        <v>4.1000000000000002E-2</v>
      </c>
      <c r="H390">
        <v>0.26700000000000002</v>
      </c>
      <c r="I390">
        <v>2.1000000000000001E-2</v>
      </c>
      <c r="J390">
        <v>6.2E-2</v>
      </c>
      <c r="K390">
        <v>4.1000000000000002E-2</v>
      </c>
      <c r="M390">
        <v>0.35</v>
      </c>
      <c r="N390">
        <v>0.16500000000000001</v>
      </c>
      <c r="O390">
        <v>0.10299999999999999</v>
      </c>
      <c r="P390">
        <v>0.37</v>
      </c>
    </row>
    <row r="391" spans="3:16" x14ac:dyDescent="0.2">
      <c r="C391">
        <v>2.1000000000000001E-2</v>
      </c>
      <c r="D391">
        <v>0.16500000000000001</v>
      </c>
      <c r="F391">
        <v>0.123</v>
      </c>
      <c r="H391">
        <v>0.10299999999999999</v>
      </c>
      <c r="I391">
        <v>6.2E-2</v>
      </c>
      <c r="J391">
        <v>4.1000000000000002E-2</v>
      </c>
      <c r="K391">
        <v>0.14399999999999999</v>
      </c>
      <c r="M391">
        <v>0.32900000000000001</v>
      </c>
      <c r="N391">
        <v>8.2000000000000003E-2</v>
      </c>
      <c r="O391">
        <v>2.1000000000000001E-2</v>
      </c>
      <c r="P391">
        <v>4.1000000000000002E-2</v>
      </c>
    </row>
    <row r="392" spans="3:16" x14ac:dyDescent="0.2">
      <c r="C392">
        <v>2.1000000000000001E-2</v>
      </c>
      <c r="D392">
        <v>0.14399999999999999</v>
      </c>
      <c r="F392">
        <v>0.41099999999999998</v>
      </c>
      <c r="H392">
        <v>8.2000000000000003E-2</v>
      </c>
      <c r="I392">
        <v>0.123</v>
      </c>
      <c r="J392">
        <v>2.1000000000000001E-2</v>
      </c>
      <c r="K392">
        <v>0.185</v>
      </c>
      <c r="M392">
        <v>2.1000000000000001E-2</v>
      </c>
      <c r="N392">
        <v>2.1000000000000001E-2</v>
      </c>
      <c r="O392">
        <v>0.26700000000000002</v>
      </c>
      <c r="P392">
        <v>2.1000000000000001E-2</v>
      </c>
    </row>
    <row r="393" spans="3:16" x14ac:dyDescent="0.2">
      <c r="C393">
        <v>0.432</v>
      </c>
      <c r="D393">
        <v>0.14399999999999999</v>
      </c>
      <c r="F393">
        <v>8.2000000000000003E-2</v>
      </c>
      <c r="H393">
        <v>0.10299999999999999</v>
      </c>
      <c r="I393">
        <v>1.0489999999999999</v>
      </c>
      <c r="J393">
        <v>6.2E-2</v>
      </c>
      <c r="K393">
        <v>2.1000000000000001E-2</v>
      </c>
      <c r="M393">
        <v>6.2E-2</v>
      </c>
      <c r="N393">
        <v>0.10299999999999999</v>
      </c>
      <c r="O393">
        <v>0.26700000000000002</v>
      </c>
      <c r="P393">
        <v>6.2E-2</v>
      </c>
    </row>
    <row r="394" spans="3:16" x14ac:dyDescent="0.2">
      <c r="C394">
        <v>4.1000000000000002E-2</v>
      </c>
      <c r="D394">
        <v>0.16500000000000001</v>
      </c>
      <c r="F394">
        <v>2.1000000000000001E-2</v>
      </c>
      <c r="H394">
        <v>0.247</v>
      </c>
      <c r="I394">
        <v>0.22600000000000001</v>
      </c>
      <c r="J394">
        <v>2.1000000000000001E-2</v>
      </c>
      <c r="K394">
        <v>2.1000000000000001E-2</v>
      </c>
      <c r="M394">
        <v>0.51400000000000001</v>
      </c>
      <c r="N394">
        <v>4.1000000000000002E-2</v>
      </c>
      <c r="O394">
        <v>0.10299999999999999</v>
      </c>
      <c r="P394">
        <v>8.2000000000000003E-2</v>
      </c>
    </row>
    <row r="395" spans="3:16" x14ac:dyDescent="0.2">
      <c r="C395">
        <v>6.2E-2</v>
      </c>
      <c r="D395">
        <v>2.1000000000000001E-2</v>
      </c>
      <c r="F395">
        <v>8.2000000000000003E-2</v>
      </c>
      <c r="H395">
        <v>0.37</v>
      </c>
      <c r="I395">
        <v>8.2000000000000003E-2</v>
      </c>
      <c r="J395">
        <v>2.1000000000000001E-2</v>
      </c>
      <c r="K395">
        <v>4.1000000000000002E-2</v>
      </c>
      <c r="M395">
        <v>0.16500000000000001</v>
      </c>
      <c r="N395">
        <v>0.185</v>
      </c>
      <c r="O395">
        <v>4.1000000000000002E-2</v>
      </c>
      <c r="P395">
        <v>2.1000000000000001E-2</v>
      </c>
    </row>
    <row r="396" spans="3:16" x14ac:dyDescent="0.2">
      <c r="C396">
        <v>1.008</v>
      </c>
      <c r="D396">
        <v>2.1000000000000001E-2</v>
      </c>
      <c r="F396">
        <v>0.22600000000000001</v>
      </c>
      <c r="H396">
        <v>0.28799999999999998</v>
      </c>
      <c r="I396">
        <v>0.57599999999999996</v>
      </c>
      <c r="J396">
        <v>6.2E-2</v>
      </c>
      <c r="K396">
        <v>8.2000000000000003E-2</v>
      </c>
      <c r="M396">
        <v>0.55500000000000005</v>
      </c>
      <c r="N396">
        <v>0.61699999999999999</v>
      </c>
      <c r="O396">
        <v>2.1000000000000001E-2</v>
      </c>
      <c r="P396">
        <v>0.22600000000000001</v>
      </c>
    </row>
    <row r="397" spans="3:16" x14ac:dyDescent="0.2">
      <c r="C397">
        <v>0.51400000000000001</v>
      </c>
      <c r="D397">
        <v>4.1000000000000002E-2</v>
      </c>
      <c r="F397">
        <v>2.1000000000000001E-2</v>
      </c>
      <c r="H397">
        <v>4.1000000000000002E-2</v>
      </c>
      <c r="I397">
        <v>4.1000000000000002E-2</v>
      </c>
      <c r="J397">
        <v>0.123</v>
      </c>
      <c r="K397">
        <v>4.1000000000000002E-2</v>
      </c>
      <c r="M397">
        <v>0.123</v>
      </c>
      <c r="N397">
        <v>2.1000000000000001E-2</v>
      </c>
      <c r="O397">
        <v>2.1000000000000001E-2</v>
      </c>
      <c r="P397">
        <v>4.1000000000000002E-2</v>
      </c>
    </row>
    <row r="398" spans="3:16" x14ac:dyDescent="0.2">
      <c r="C398">
        <v>4.1000000000000002E-2</v>
      </c>
      <c r="D398">
        <v>2.1000000000000001E-2</v>
      </c>
      <c r="F398">
        <v>0.123</v>
      </c>
      <c r="H398">
        <v>8.2000000000000003E-2</v>
      </c>
      <c r="I398">
        <v>4.1000000000000002E-2</v>
      </c>
      <c r="J398">
        <v>4.1000000000000002E-2</v>
      </c>
      <c r="K398">
        <v>0.14399999999999999</v>
      </c>
      <c r="M398">
        <v>0.10299999999999999</v>
      </c>
      <c r="N398">
        <v>0.10299999999999999</v>
      </c>
      <c r="O398">
        <v>0.123</v>
      </c>
      <c r="P398">
        <v>4.1000000000000002E-2</v>
      </c>
    </row>
    <row r="399" spans="3:16" x14ac:dyDescent="0.2">
      <c r="C399">
        <v>4.1000000000000002E-2</v>
      </c>
      <c r="D399">
        <v>0.20599999999999999</v>
      </c>
      <c r="F399">
        <v>6.2E-2</v>
      </c>
      <c r="H399">
        <v>0.26700000000000002</v>
      </c>
      <c r="I399">
        <v>2.1000000000000001E-2</v>
      </c>
      <c r="J399">
        <v>2.1000000000000001E-2</v>
      </c>
      <c r="K399">
        <v>0.10299999999999999</v>
      </c>
      <c r="M399">
        <v>2.1000000000000001E-2</v>
      </c>
      <c r="N399">
        <v>2.1000000000000001E-2</v>
      </c>
      <c r="O399">
        <v>0.185</v>
      </c>
      <c r="P399">
        <v>0.26700000000000002</v>
      </c>
    </row>
    <row r="400" spans="3:16" x14ac:dyDescent="0.2">
      <c r="C400">
        <v>0.80200000000000005</v>
      </c>
      <c r="D400">
        <v>4.1000000000000002E-2</v>
      </c>
      <c r="F400">
        <v>0.247</v>
      </c>
      <c r="H400">
        <v>2.1000000000000001E-2</v>
      </c>
      <c r="I400">
        <v>4.1000000000000002E-2</v>
      </c>
      <c r="J400">
        <v>8.2000000000000003E-2</v>
      </c>
      <c r="K400">
        <v>2.1000000000000001E-2</v>
      </c>
      <c r="M400">
        <v>8.2000000000000003E-2</v>
      </c>
      <c r="N400">
        <v>0.185</v>
      </c>
      <c r="O400">
        <v>2.1000000000000001E-2</v>
      </c>
      <c r="P400">
        <v>8.2000000000000003E-2</v>
      </c>
    </row>
    <row r="401" spans="3:16" x14ac:dyDescent="0.2">
      <c r="C401">
        <v>8.2000000000000003E-2</v>
      </c>
      <c r="D401">
        <v>0.14399999999999999</v>
      </c>
      <c r="F401">
        <v>6.2E-2</v>
      </c>
      <c r="H401">
        <v>2.1000000000000001E-2</v>
      </c>
      <c r="I401">
        <v>0.41099999999999998</v>
      </c>
      <c r="J401">
        <v>4.1000000000000002E-2</v>
      </c>
      <c r="K401">
        <v>6.2E-2</v>
      </c>
      <c r="M401">
        <v>0.20599999999999999</v>
      </c>
      <c r="N401">
        <v>0.35</v>
      </c>
      <c r="O401">
        <v>2.1000000000000001E-2</v>
      </c>
      <c r="P401">
        <v>0.185</v>
      </c>
    </row>
    <row r="402" spans="3:16" x14ac:dyDescent="0.2">
      <c r="C402">
        <v>0.32900000000000001</v>
      </c>
      <c r="D402">
        <v>2.1000000000000001E-2</v>
      </c>
      <c r="F402">
        <v>8.2000000000000003E-2</v>
      </c>
      <c r="H402">
        <v>2.1000000000000001E-2</v>
      </c>
      <c r="I402">
        <v>2.1000000000000001E-2</v>
      </c>
      <c r="J402">
        <v>0.123</v>
      </c>
      <c r="K402">
        <v>0.28799999999999998</v>
      </c>
      <c r="M402">
        <v>2.1000000000000001E-2</v>
      </c>
      <c r="N402">
        <v>2.1000000000000001E-2</v>
      </c>
      <c r="O402">
        <v>8.2000000000000003E-2</v>
      </c>
      <c r="P402">
        <v>0.185</v>
      </c>
    </row>
    <row r="403" spans="3:16" x14ac:dyDescent="0.2">
      <c r="C403">
        <v>0.308</v>
      </c>
      <c r="D403">
        <v>2.1000000000000001E-2</v>
      </c>
      <c r="F403">
        <v>0.10299999999999999</v>
      </c>
      <c r="H403">
        <v>0.39100000000000001</v>
      </c>
      <c r="I403">
        <v>4.1000000000000002E-2</v>
      </c>
      <c r="J403">
        <v>2.1000000000000001E-2</v>
      </c>
      <c r="K403">
        <v>0.47299999999999998</v>
      </c>
      <c r="M403">
        <v>0.123</v>
      </c>
      <c r="N403">
        <v>2.1000000000000001E-2</v>
      </c>
      <c r="O403">
        <v>0.123</v>
      </c>
      <c r="P403">
        <v>0.14399999999999999</v>
      </c>
    </row>
    <row r="404" spans="3:16" x14ac:dyDescent="0.2">
      <c r="C404">
        <v>0.22600000000000001</v>
      </c>
      <c r="D404">
        <v>8.2000000000000003E-2</v>
      </c>
      <c r="F404">
        <v>0.22600000000000001</v>
      </c>
      <c r="H404">
        <v>4.1000000000000002E-2</v>
      </c>
      <c r="I404">
        <v>2.1000000000000001E-2</v>
      </c>
      <c r="J404">
        <v>0.10299999999999999</v>
      </c>
      <c r="K404">
        <v>2.1000000000000001E-2</v>
      </c>
      <c r="M404">
        <v>2.1000000000000001E-2</v>
      </c>
      <c r="N404">
        <v>0.185</v>
      </c>
      <c r="O404">
        <v>4.1000000000000002E-2</v>
      </c>
      <c r="P404">
        <v>6.2E-2</v>
      </c>
    </row>
    <row r="405" spans="3:16" x14ac:dyDescent="0.2">
      <c r="C405">
        <v>0.57599999999999996</v>
      </c>
      <c r="D405">
        <v>2.1000000000000001E-2</v>
      </c>
      <c r="F405">
        <v>2.1000000000000001E-2</v>
      </c>
      <c r="H405">
        <v>0.16500000000000001</v>
      </c>
      <c r="I405">
        <v>2.1000000000000001E-2</v>
      </c>
      <c r="J405">
        <v>0.123</v>
      </c>
      <c r="K405">
        <v>0.72</v>
      </c>
      <c r="M405">
        <v>0.308</v>
      </c>
      <c r="N405">
        <v>0.432</v>
      </c>
      <c r="O405">
        <v>2.1000000000000001E-2</v>
      </c>
      <c r="P405">
        <v>0.28799999999999998</v>
      </c>
    </row>
    <row r="406" spans="3:16" x14ac:dyDescent="0.2">
      <c r="C406">
        <v>0.51400000000000001</v>
      </c>
      <c r="D406">
        <v>8.2000000000000003E-2</v>
      </c>
      <c r="F406">
        <v>4.1000000000000002E-2</v>
      </c>
      <c r="H406">
        <v>4.1000000000000002E-2</v>
      </c>
      <c r="I406">
        <v>4.1000000000000002E-2</v>
      </c>
      <c r="J406">
        <v>2.1000000000000001E-2</v>
      </c>
      <c r="K406">
        <v>0.16500000000000001</v>
      </c>
      <c r="M406">
        <v>0.14399999999999999</v>
      </c>
      <c r="N406">
        <v>2.1000000000000001E-2</v>
      </c>
      <c r="O406">
        <v>8.2000000000000003E-2</v>
      </c>
      <c r="P406">
        <v>2.1000000000000001E-2</v>
      </c>
    </row>
    <row r="407" spans="3:16" x14ac:dyDescent="0.2">
      <c r="C407">
        <v>0.94599999999999995</v>
      </c>
      <c r="D407">
        <v>4.1000000000000002E-2</v>
      </c>
      <c r="F407">
        <v>0.432</v>
      </c>
      <c r="H407">
        <v>2.1000000000000001E-2</v>
      </c>
      <c r="I407">
        <v>4.1000000000000002E-2</v>
      </c>
      <c r="J407">
        <v>4.1000000000000002E-2</v>
      </c>
      <c r="K407">
        <v>0.26700000000000002</v>
      </c>
      <c r="M407">
        <v>0.20599999999999999</v>
      </c>
      <c r="N407">
        <v>0.432</v>
      </c>
      <c r="O407">
        <v>2.1000000000000001E-2</v>
      </c>
      <c r="P407">
        <v>0.10299999999999999</v>
      </c>
    </row>
    <row r="408" spans="3:16" x14ac:dyDescent="0.2">
      <c r="C408">
        <v>0.53500000000000003</v>
      </c>
      <c r="D408">
        <v>0.35</v>
      </c>
      <c r="F408">
        <v>2.1000000000000001E-2</v>
      </c>
      <c r="H408">
        <v>0.37</v>
      </c>
      <c r="I408">
        <v>0.123</v>
      </c>
      <c r="J408">
        <v>0.55500000000000005</v>
      </c>
      <c r="K408">
        <v>0.10299999999999999</v>
      </c>
      <c r="M408">
        <v>8.2000000000000003E-2</v>
      </c>
      <c r="N408">
        <v>0.123</v>
      </c>
      <c r="O408">
        <v>4.1000000000000002E-2</v>
      </c>
      <c r="P408">
        <v>8.2000000000000003E-2</v>
      </c>
    </row>
    <row r="409" spans="3:16" x14ac:dyDescent="0.2">
      <c r="C409">
        <v>2.1000000000000001E-2</v>
      </c>
      <c r="D409">
        <v>8.2000000000000003E-2</v>
      </c>
      <c r="F409">
        <v>4.1000000000000002E-2</v>
      </c>
      <c r="H409">
        <v>0.22600000000000001</v>
      </c>
      <c r="I409">
        <v>0.308</v>
      </c>
      <c r="J409">
        <v>2.1000000000000001E-2</v>
      </c>
      <c r="K409">
        <v>0.123</v>
      </c>
      <c r="M409">
        <v>0.308</v>
      </c>
      <c r="N409">
        <v>2.1000000000000001E-2</v>
      </c>
      <c r="O409">
        <v>6.2E-2</v>
      </c>
      <c r="P409">
        <v>2.1000000000000001E-2</v>
      </c>
    </row>
    <row r="410" spans="3:16" x14ac:dyDescent="0.2">
      <c r="C410">
        <v>2.1000000000000001E-2</v>
      </c>
      <c r="D410">
        <v>6.2E-2</v>
      </c>
      <c r="F410">
        <v>0.14399999999999999</v>
      </c>
      <c r="H410">
        <v>2.1000000000000001E-2</v>
      </c>
      <c r="I410">
        <v>4.1000000000000002E-2</v>
      </c>
      <c r="J410">
        <v>6.2E-2</v>
      </c>
      <c r="K410">
        <v>2.1000000000000001E-2</v>
      </c>
      <c r="M410">
        <v>4.1000000000000002E-2</v>
      </c>
      <c r="N410">
        <v>0.247</v>
      </c>
      <c r="O410">
        <v>4.1000000000000002E-2</v>
      </c>
      <c r="P410">
        <v>2.1000000000000001E-2</v>
      </c>
    </row>
    <row r="411" spans="3:16" x14ac:dyDescent="0.2">
      <c r="C411">
        <v>4.1000000000000002E-2</v>
      </c>
      <c r="D411">
        <v>0.32900000000000001</v>
      </c>
      <c r="F411">
        <v>8.2000000000000003E-2</v>
      </c>
      <c r="H411">
        <v>6.2E-2</v>
      </c>
      <c r="I411">
        <v>1.1100000000000001</v>
      </c>
      <c r="J411">
        <v>0.20599999999999999</v>
      </c>
      <c r="K411">
        <v>2.1000000000000001E-2</v>
      </c>
      <c r="M411">
        <v>0.123</v>
      </c>
      <c r="N411">
        <v>6.2E-2</v>
      </c>
      <c r="O411">
        <v>6.2E-2</v>
      </c>
      <c r="P411">
        <v>8.2000000000000003E-2</v>
      </c>
    </row>
    <row r="412" spans="3:16" x14ac:dyDescent="0.2">
      <c r="C412">
        <v>0.26700000000000002</v>
      </c>
      <c r="D412">
        <v>0.45200000000000001</v>
      </c>
      <c r="F412">
        <v>2.1000000000000001E-2</v>
      </c>
      <c r="H412">
        <v>2.1000000000000001E-2</v>
      </c>
      <c r="I412">
        <v>0.90500000000000003</v>
      </c>
      <c r="J412">
        <v>0.37</v>
      </c>
      <c r="K412">
        <v>0.51400000000000001</v>
      </c>
      <c r="M412">
        <v>4.1000000000000002E-2</v>
      </c>
      <c r="N412">
        <v>8.2000000000000003E-2</v>
      </c>
      <c r="O412">
        <v>2.1000000000000001E-2</v>
      </c>
      <c r="P412">
        <v>4.1000000000000002E-2</v>
      </c>
    </row>
    <row r="413" spans="3:16" x14ac:dyDescent="0.2">
      <c r="C413">
        <v>2.1000000000000001E-2</v>
      </c>
      <c r="D413">
        <v>0.47299999999999998</v>
      </c>
      <c r="F413">
        <v>6.2E-2</v>
      </c>
      <c r="H413">
        <v>6.2E-2</v>
      </c>
      <c r="I413">
        <v>0.47299999999999998</v>
      </c>
      <c r="J413">
        <v>2.1000000000000001E-2</v>
      </c>
      <c r="K413">
        <v>0.37</v>
      </c>
      <c r="M413">
        <v>2.1000000000000001E-2</v>
      </c>
      <c r="N413">
        <v>4.1000000000000002E-2</v>
      </c>
      <c r="O413">
        <v>6.2E-2</v>
      </c>
      <c r="P413">
        <v>2.1000000000000001E-2</v>
      </c>
    </row>
    <row r="414" spans="3:16" x14ac:dyDescent="0.2">
      <c r="C414">
        <v>2.1000000000000001E-2</v>
      </c>
      <c r="D414">
        <v>0.10299999999999999</v>
      </c>
      <c r="H414">
        <v>4.1000000000000002E-2</v>
      </c>
      <c r="I414">
        <v>2.1389999999999998</v>
      </c>
      <c r="J414">
        <v>4.1000000000000002E-2</v>
      </c>
      <c r="K414">
        <v>0.20599999999999999</v>
      </c>
      <c r="M414">
        <v>0.53500000000000003</v>
      </c>
      <c r="N414">
        <v>0.37</v>
      </c>
      <c r="O414">
        <v>2.1000000000000001E-2</v>
      </c>
      <c r="P414">
        <v>2.1000000000000001E-2</v>
      </c>
    </row>
    <row r="415" spans="3:16" x14ac:dyDescent="0.2">
      <c r="C415">
        <v>2.1000000000000001E-2</v>
      </c>
      <c r="D415">
        <v>2.1000000000000001E-2</v>
      </c>
      <c r="H415">
        <v>0.55500000000000005</v>
      </c>
      <c r="I415">
        <v>2.262</v>
      </c>
      <c r="J415">
        <v>4.1000000000000002E-2</v>
      </c>
      <c r="K415">
        <v>0.26700000000000002</v>
      </c>
      <c r="M415">
        <v>4.1000000000000002E-2</v>
      </c>
      <c r="N415">
        <v>0.41099999999999998</v>
      </c>
      <c r="O415">
        <v>4.1000000000000002E-2</v>
      </c>
      <c r="P415">
        <v>2.1000000000000001E-2</v>
      </c>
    </row>
    <row r="416" spans="3:16" x14ac:dyDescent="0.2">
      <c r="C416">
        <v>2.1000000000000001E-2</v>
      </c>
      <c r="D416">
        <v>0.45200000000000001</v>
      </c>
      <c r="H416">
        <v>2.1000000000000001E-2</v>
      </c>
      <c r="I416">
        <v>3.1669999999999998</v>
      </c>
      <c r="J416">
        <v>2.1000000000000001E-2</v>
      </c>
      <c r="K416">
        <v>0.123</v>
      </c>
      <c r="M416">
        <v>4.1000000000000002E-2</v>
      </c>
      <c r="N416">
        <v>2.1000000000000001E-2</v>
      </c>
      <c r="O416">
        <v>4.1000000000000002E-2</v>
      </c>
      <c r="P416">
        <v>6.2E-2</v>
      </c>
    </row>
    <row r="417" spans="3:16" x14ac:dyDescent="0.2">
      <c r="C417">
        <v>0.123</v>
      </c>
      <c r="D417">
        <v>2.3029999999999999</v>
      </c>
      <c r="H417">
        <v>8.2000000000000003E-2</v>
      </c>
      <c r="I417">
        <v>8.2000000000000003E-2</v>
      </c>
      <c r="J417">
        <v>2.1000000000000001E-2</v>
      </c>
      <c r="K417">
        <v>2.1000000000000001E-2</v>
      </c>
      <c r="M417">
        <v>0.308</v>
      </c>
      <c r="N417">
        <v>4.1000000000000002E-2</v>
      </c>
      <c r="O417">
        <v>2.1000000000000001E-2</v>
      </c>
      <c r="P417">
        <v>4.1000000000000002E-2</v>
      </c>
    </row>
    <row r="418" spans="3:16" x14ac:dyDescent="0.2">
      <c r="C418">
        <v>0.45200000000000001</v>
      </c>
      <c r="D418">
        <v>1.357</v>
      </c>
      <c r="H418">
        <v>8.2000000000000003E-2</v>
      </c>
      <c r="I418">
        <v>6.2E-2</v>
      </c>
      <c r="J418">
        <v>0.308</v>
      </c>
      <c r="K418">
        <v>8.2000000000000003E-2</v>
      </c>
      <c r="M418">
        <v>2.1000000000000001E-2</v>
      </c>
      <c r="N418">
        <v>4.1000000000000002E-2</v>
      </c>
      <c r="O418">
        <v>4.1000000000000002E-2</v>
      </c>
      <c r="P418">
        <v>2.1000000000000001E-2</v>
      </c>
    </row>
    <row r="419" spans="3:16" x14ac:dyDescent="0.2">
      <c r="C419">
        <v>0.308</v>
      </c>
      <c r="D419">
        <v>0.53500000000000003</v>
      </c>
      <c r="H419">
        <v>0.37</v>
      </c>
      <c r="I419">
        <v>6.2E-2</v>
      </c>
      <c r="J419">
        <v>8.2000000000000003E-2</v>
      </c>
      <c r="K419">
        <v>0.10299999999999999</v>
      </c>
      <c r="M419">
        <v>2.1000000000000001E-2</v>
      </c>
      <c r="N419">
        <v>6.2E-2</v>
      </c>
      <c r="O419">
        <v>4.1000000000000002E-2</v>
      </c>
      <c r="P419">
        <v>0.20599999999999999</v>
      </c>
    </row>
    <row r="420" spans="3:16" x14ac:dyDescent="0.2">
      <c r="C420">
        <v>4.1000000000000002E-2</v>
      </c>
      <c r="D420">
        <v>1.254</v>
      </c>
      <c r="H420">
        <v>0.10299999999999999</v>
      </c>
      <c r="I420">
        <v>4.1000000000000002E-2</v>
      </c>
      <c r="J420">
        <v>4.1000000000000002E-2</v>
      </c>
      <c r="K420">
        <v>1.4390000000000001</v>
      </c>
      <c r="M420">
        <v>0.10299999999999999</v>
      </c>
      <c r="N420">
        <v>2.1000000000000001E-2</v>
      </c>
      <c r="O420">
        <v>0.185</v>
      </c>
      <c r="P420">
        <v>0.14399999999999999</v>
      </c>
    </row>
    <row r="421" spans="3:16" x14ac:dyDescent="0.2">
      <c r="C421">
        <v>2.1000000000000001E-2</v>
      </c>
      <c r="D421">
        <v>0.80200000000000005</v>
      </c>
      <c r="H421">
        <v>0.16500000000000001</v>
      </c>
      <c r="I421">
        <v>0.76100000000000001</v>
      </c>
      <c r="J421">
        <v>2.1000000000000001E-2</v>
      </c>
      <c r="K421">
        <v>0.39100000000000001</v>
      </c>
      <c r="M421">
        <v>2.1000000000000001E-2</v>
      </c>
      <c r="N421">
        <v>6.2E-2</v>
      </c>
      <c r="O421">
        <v>0.20599999999999999</v>
      </c>
      <c r="P421">
        <v>4.1000000000000002E-2</v>
      </c>
    </row>
    <row r="422" spans="3:16" x14ac:dyDescent="0.2">
      <c r="C422">
        <v>0.247</v>
      </c>
      <c r="D422">
        <v>6.2E-2</v>
      </c>
      <c r="H422">
        <v>0.247</v>
      </c>
      <c r="I422">
        <v>0.185</v>
      </c>
      <c r="J422">
        <v>0.123</v>
      </c>
      <c r="K422">
        <v>4.1000000000000002E-2</v>
      </c>
      <c r="M422">
        <v>8.2000000000000003E-2</v>
      </c>
      <c r="N422">
        <v>0.28799999999999998</v>
      </c>
      <c r="O422">
        <v>6.2E-2</v>
      </c>
      <c r="P422">
        <v>8.2000000000000003E-2</v>
      </c>
    </row>
    <row r="423" spans="3:16" x14ac:dyDescent="0.2">
      <c r="C423">
        <v>0.185</v>
      </c>
      <c r="D423">
        <v>8.2000000000000003E-2</v>
      </c>
      <c r="H423">
        <v>2.1000000000000001E-2</v>
      </c>
      <c r="I423">
        <v>2.1000000000000001E-2</v>
      </c>
      <c r="J423">
        <v>2.1000000000000001E-2</v>
      </c>
      <c r="K423">
        <v>2.1000000000000001E-2</v>
      </c>
      <c r="M423">
        <v>8.2000000000000003E-2</v>
      </c>
      <c r="N423">
        <v>0.16500000000000001</v>
      </c>
      <c r="O423">
        <v>4.1000000000000002E-2</v>
      </c>
      <c r="P423">
        <v>2.1000000000000001E-2</v>
      </c>
    </row>
    <row r="424" spans="3:16" x14ac:dyDescent="0.2">
      <c r="C424">
        <v>0.247</v>
      </c>
      <c r="D424">
        <v>6.2E-2</v>
      </c>
      <c r="H424">
        <v>8.2000000000000003E-2</v>
      </c>
      <c r="I424">
        <v>0.59599999999999997</v>
      </c>
      <c r="J424">
        <v>8.2000000000000003E-2</v>
      </c>
      <c r="K424">
        <v>2.1000000000000001E-2</v>
      </c>
      <c r="M424">
        <v>0.55500000000000005</v>
      </c>
      <c r="N424">
        <v>2.1000000000000001E-2</v>
      </c>
      <c r="O424">
        <v>0.26700000000000002</v>
      </c>
      <c r="P424">
        <v>6.2E-2</v>
      </c>
    </row>
    <row r="425" spans="3:16" x14ac:dyDescent="0.2">
      <c r="C425">
        <v>2.1000000000000001E-2</v>
      </c>
      <c r="D425">
        <v>2.1000000000000001E-2</v>
      </c>
      <c r="H425">
        <v>0.16500000000000001</v>
      </c>
      <c r="I425">
        <v>0.20599999999999999</v>
      </c>
      <c r="J425">
        <v>2.1000000000000001E-2</v>
      </c>
      <c r="K425">
        <v>2.1000000000000001E-2</v>
      </c>
      <c r="M425">
        <v>0.57599999999999996</v>
      </c>
      <c r="N425">
        <v>4.1000000000000002E-2</v>
      </c>
      <c r="O425">
        <v>4.1000000000000002E-2</v>
      </c>
      <c r="P425">
        <v>0.16500000000000001</v>
      </c>
    </row>
    <row r="426" spans="3:16" x14ac:dyDescent="0.2">
      <c r="C426">
        <v>0.61699999999999999</v>
      </c>
      <c r="D426">
        <v>0.14399999999999999</v>
      </c>
      <c r="H426">
        <v>4.1000000000000002E-2</v>
      </c>
      <c r="I426">
        <v>0.432</v>
      </c>
      <c r="J426">
        <v>8.2000000000000003E-2</v>
      </c>
      <c r="K426">
        <v>0.53500000000000003</v>
      </c>
      <c r="M426">
        <v>2.1000000000000001E-2</v>
      </c>
      <c r="N426">
        <v>6.2E-2</v>
      </c>
      <c r="O426">
        <v>2.1000000000000001E-2</v>
      </c>
      <c r="P426">
        <v>2.1000000000000001E-2</v>
      </c>
    </row>
    <row r="427" spans="3:16" x14ac:dyDescent="0.2">
      <c r="C427">
        <v>0.16500000000000001</v>
      </c>
      <c r="D427">
        <v>8.2000000000000003E-2</v>
      </c>
      <c r="H427">
        <v>6.2E-2</v>
      </c>
      <c r="I427">
        <v>2.1000000000000001E-2</v>
      </c>
      <c r="J427">
        <v>2.1000000000000001E-2</v>
      </c>
      <c r="K427">
        <v>2.1000000000000001E-2</v>
      </c>
      <c r="M427">
        <v>4.1000000000000002E-2</v>
      </c>
      <c r="N427">
        <v>6.2E-2</v>
      </c>
      <c r="O427">
        <v>2.1000000000000001E-2</v>
      </c>
      <c r="P427">
        <v>0.45200000000000001</v>
      </c>
    </row>
    <row r="428" spans="3:16" x14ac:dyDescent="0.2">
      <c r="C428">
        <v>0.28799999999999998</v>
      </c>
      <c r="D428">
        <v>0.10299999999999999</v>
      </c>
      <c r="H428">
        <v>2.1000000000000001E-2</v>
      </c>
      <c r="I428">
        <v>2.1000000000000001E-2</v>
      </c>
      <c r="J428">
        <v>2.1000000000000001E-2</v>
      </c>
      <c r="K428">
        <v>0.16500000000000001</v>
      </c>
      <c r="M428">
        <v>2.1000000000000001E-2</v>
      </c>
      <c r="N428">
        <v>0.432</v>
      </c>
      <c r="O428">
        <v>4.1000000000000002E-2</v>
      </c>
      <c r="P428">
        <v>0.10299999999999999</v>
      </c>
    </row>
    <row r="429" spans="3:16" x14ac:dyDescent="0.2">
      <c r="C429">
        <v>0.14399999999999999</v>
      </c>
      <c r="D429">
        <v>0.22600000000000001</v>
      </c>
      <c r="H429">
        <v>2.1000000000000001E-2</v>
      </c>
      <c r="I429">
        <v>2.5289999999999999</v>
      </c>
      <c r="J429">
        <v>0.16500000000000001</v>
      </c>
      <c r="K429">
        <v>8.2000000000000003E-2</v>
      </c>
      <c r="M429">
        <v>2.1000000000000001E-2</v>
      </c>
      <c r="N429">
        <v>0.28799999999999998</v>
      </c>
      <c r="O429">
        <v>8.2000000000000003E-2</v>
      </c>
      <c r="P429">
        <v>0.123</v>
      </c>
    </row>
    <row r="430" spans="3:16" x14ac:dyDescent="0.2">
      <c r="C430">
        <v>4.1000000000000002E-2</v>
      </c>
      <c r="D430">
        <v>0.32900000000000001</v>
      </c>
      <c r="H430">
        <v>6.2E-2</v>
      </c>
      <c r="I430">
        <v>1.1719999999999999</v>
      </c>
      <c r="J430">
        <v>6.2E-2</v>
      </c>
      <c r="K430">
        <v>8.2000000000000003E-2</v>
      </c>
      <c r="M430">
        <v>2.1000000000000001E-2</v>
      </c>
      <c r="N430">
        <v>0.432</v>
      </c>
      <c r="O430">
        <v>6.2E-2</v>
      </c>
      <c r="P430">
        <v>4.1000000000000002E-2</v>
      </c>
    </row>
    <row r="431" spans="3:16" x14ac:dyDescent="0.2">
      <c r="C431">
        <v>6.2E-2</v>
      </c>
      <c r="D431">
        <v>0.88400000000000001</v>
      </c>
      <c r="H431">
        <v>0.185</v>
      </c>
      <c r="I431">
        <v>1.008</v>
      </c>
      <c r="J431">
        <v>4.1000000000000002E-2</v>
      </c>
      <c r="K431">
        <v>6.2E-2</v>
      </c>
      <c r="M431">
        <v>8.2000000000000003E-2</v>
      </c>
      <c r="N431">
        <v>2.1000000000000001E-2</v>
      </c>
      <c r="O431">
        <v>2.1000000000000001E-2</v>
      </c>
      <c r="P431">
        <v>4.1000000000000002E-2</v>
      </c>
    </row>
    <row r="432" spans="3:16" x14ac:dyDescent="0.2">
      <c r="C432">
        <v>0.57599999999999996</v>
      </c>
      <c r="D432">
        <v>2.1000000000000001E-2</v>
      </c>
      <c r="H432">
        <v>4.1000000000000002E-2</v>
      </c>
      <c r="I432">
        <v>1.1519999999999999</v>
      </c>
      <c r="J432">
        <v>4.1000000000000002E-2</v>
      </c>
      <c r="K432">
        <v>6.2E-2</v>
      </c>
      <c r="M432">
        <v>4.1000000000000002E-2</v>
      </c>
      <c r="N432">
        <v>0.20599999999999999</v>
      </c>
      <c r="O432">
        <v>4.1000000000000002E-2</v>
      </c>
      <c r="P432">
        <v>0.14399999999999999</v>
      </c>
    </row>
    <row r="433" spans="3:16" x14ac:dyDescent="0.2">
      <c r="C433">
        <v>4.1000000000000002E-2</v>
      </c>
      <c r="D433">
        <v>0.49399999999999999</v>
      </c>
      <c r="H433">
        <v>2.1000000000000001E-2</v>
      </c>
      <c r="I433">
        <v>0.65800000000000003</v>
      </c>
      <c r="J433">
        <v>2.1000000000000001E-2</v>
      </c>
      <c r="K433">
        <v>6.2E-2</v>
      </c>
      <c r="M433">
        <v>0.51400000000000001</v>
      </c>
      <c r="N433">
        <v>2.1000000000000001E-2</v>
      </c>
      <c r="O433">
        <v>2.1000000000000001E-2</v>
      </c>
      <c r="P433">
        <v>4.1000000000000002E-2</v>
      </c>
    </row>
    <row r="434" spans="3:16" x14ac:dyDescent="0.2">
      <c r="C434">
        <v>0.185</v>
      </c>
      <c r="D434">
        <v>0.22600000000000001</v>
      </c>
      <c r="H434">
        <v>2.1000000000000001E-2</v>
      </c>
      <c r="I434">
        <v>0.67900000000000005</v>
      </c>
      <c r="J434">
        <v>0.32900000000000001</v>
      </c>
      <c r="K434">
        <v>2.1000000000000001E-2</v>
      </c>
      <c r="M434">
        <v>2.1000000000000001E-2</v>
      </c>
      <c r="N434">
        <v>2.1000000000000001E-2</v>
      </c>
      <c r="O434">
        <v>2.1000000000000001E-2</v>
      </c>
      <c r="P434">
        <v>2.1000000000000001E-2</v>
      </c>
    </row>
    <row r="435" spans="3:16" x14ac:dyDescent="0.2">
      <c r="C435">
        <v>8.2000000000000003E-2</v>
      </c>
      <c r="D435">
        <v>2.1000000000000001E-2</v>
      </c>
      <c r="H435">
        <v>2.1000000000000001E-2</v>
      </c>
      <c r="I435">
        <v>2.1000000000000001E-2</v>
      </c>
      <c r="J435">
        <v>0.123</v>
      </c>
      <c r="K435">
        <v>0.26700000000000002</v>
      </c>
      <c r="M435">
        <v>0.96599999999999997</v>
      </c>
      <c r="N435">
        <v>0.10299999999999999</v>
      </c>
      <c r="O435">
        <v>2.1000000000000001E-2</v>
      </c>
      <c r="P435">
        <v>0.14399999999999999</v>
      </c>
    </row>
    <row r="436" spans="3:16" x14ac:dyDescent="0.2">
      <c r="C436">
        <v>0.35</v>
      </c>
      <c r="D436">
        <v>1.9330000000000001</v>
      </c>
      <c r="H436">
        <v>2.1000000000000001E-2</v>
      </c>
      <c r="I436">
        <v>0.74</v>
      </c>
      <c r="J436">
        <v>0.10299999999999999</v>
      </c>
      <c r="K436">
        <v>4.1000000000000002E-2</v>
      </c>
      <c r="M436">
        <v>2.1000000000000001E-2</v>
      </c>
      <c r="N436">
        <v>2.1000000000000001E-2</v>
      </c>
      <c r="O436">
        <v>0.123</v>
      </c>
      <c r="P436">
        <v>0.20599999999999999</v>
      </c>
    </row>
    <row r="437" spans="3:16" x14ac:dyDescent="0.2">
      <c r="C437">
        <v>0.63700000000000001</v>
      </c>
      <c r="D437">
        <v>0.123</v>
      </c>
      <c r="H437">
        <v>4.1000000000000002E-2</v>
      </c>
      <c r="I437">
        <v>0.26700000000000002</v>
      </c>
      <c r="J437">
        <v>0.185</v>
      </c>
      <c r="K437">
        <v>2.1000000000000001E-2</v>
      </c>
      <c r="M437">
        <v>6.2E-2</v>
      </c>
      <c r="N437">
        <v>0.10299999999999999</v>
      </c>
      <c r="O437">
        <v>4.1000000000000002E-2</v>
      </c>
      <c r="P437">
        <v>0.41099999999999998</v>
      </c>
    </row>
    <row r="438" spans="3:16" x14ac:dyDescent="0.2">
      <c r="C438">
        <v>0.35</v>
      </c>
      <c r="D438">
        <v>7.8760000000000003</v>
      </c>
      <c r="H438">
        <v>8.2000000000000003E-2</v>
      </c>
      <c r="I438">
        <v>2.1000000000000001E-2</v>
      </c>
      <c r="J438">
        <v>8.2000000000000003E-2</v>
      </c>
      <c r="K438">
        <v>2.1000000000000001E-2</v>
      </c>
      <c r="M438">
        <v>0.123</v>
      </c>
      <c r="N438">
        <v>0.123</v>
      </c>
      <c r="O438">
        <v>2.1000000000000001E-2</v>
      </c>
      <c r="P438">
        <v>0.10299999999999999</v>
      </c>
    </row>
    <row r="439" spans="3:16" x14ac:dyDescent="0.2">
      <c r="C439">
        <v>0.57599999999999996</v>
      </c>
      <c r="D439">
        <v>1.81</v>
      </c>
      <c r="H439">
        <v>4.1000000000000002E-2</v>
      </c>
      <c r="I439">
        <v>6.2E-2</v>
      </c>
      <c r="J439">
        <v>4.1000000000000002E-2</v>
      </c>
      <c r="K439">
        <v>0.308</v>
      </c>
      <c r="M439">
        <v>2.1000000000000001E-2</v>
      </c>
      <c r="N439">
        <v>0.16500000000000001</v>
      </c>
      <c r="O439">
        <v>8.2000000000000003E-2</v>
      </c>
      <c r="P439">
        <v>4.1000000000000002E-2</v>
      </c>
    </row>
    <row r="440" spans="3:16" x14ac:dyDescent="0.2">
      <c r="C440">
        <v>0.16500000000000001</v>
      </c>
      <c r="D440">
        <v>0.80200000000000005</v>
      </c>
      <c r="H440">
        <v>4.1000000000000002E-2</v>
      </c>
      <c r="I440">
        <v>0.59599999999999997</v>
      </c>
      <c r="J440">
        <v>2.1000000000000001E-2</v>
      </c>
      <c r="K440">
        <v>0.16500000000000001</v>
      </c>
      <c r="M440">
        <v>0.16500000000000001</v>
      </c>
      <c r="N440">
        <v>0.41099999999999998</v>
      </c>
      <c r="O440">
        <v>6.2E-2</v>
      </c>
      <c r="P440">
        <v>0.22600000000000001</v>
      </c>
    </row>
    <row r="441" spans="3:16" x14ac:dyDescent="0.2">
      <c r="C441">
        <v>1.0900000000000001</v>
      </c>
      <c r="D441">
        <v>0.10299999999999999</v>
      </c>
      <c r="H441">
        <v>6.2E-2</v>
      </c>
      <c r="I441">
        <v>6.2E-2</v>
      </c>
      <c r="J441">
        <v>4.1000000000000002E-2</v>
      </c>
      <c r="K441">
        <v>0.20599999999999999</v>
      </c>
      <c r="M441">
        <v>0.63700000000000001</v>
      </c>
      <c r="N441">
        <v>2.1000000000000001E-2</v>
      </c>
      <c r="O441">
        <v>4.1000000000000002E-2</v>
      </c>
      <c r="P441">
        <v>1.0489999999999999</v>
      </c>
    </row>
    <row r="442" spans="3:16" x14ac:dyDescent="0.2">
      <c r="C442">
        <v>2.1000000000000001E-2</v>
      </c>
      <c r="D442">
        <v>4.1000000000000002E-2</v>
      </c>
      <c r="H442">
        <v>0.247</v>
      </c>
      <c r="I442">
        <v>0.247</v>
      </c>
      <c r="J442">
        <v>6.2E-2</v>
      </c>
      <c r="K442">
        <v>0.10299999999999999</v>
      </c>
      <c r="M442">
        <v>0.10299999999999999</v>
      </c>
      <c r="N442">
        <v>0.10299999999999999</v>
      </c>
      <c r="O442">
        <v>0.10299999999999999</v>
      </c>
      <c r="P442">
        <v>6.2E-2</v>
      </c>
    </row>
    <row r="443" spans="3:16" x14ac:dyDescent="0.2">
      <c r="C443">
        <v>0.20599999999999999</v>
      </c>
      <c r="D443">
        <v>0.16500000000000001</v>
      </c>
      <c r="H443">
        <v>0.14399999999999999</v>
      </c>
      <c r="I443">
        <v>1.522</v>
      </c>
      <c r="J443">
        <v>2.1000000000000001E-2</v>
      </c>
      <c r="K443">
        <v>6.2E-2</v>
      </c>
      <c r="M443">
        <v>2.1000000000000001E-2</v>
      </c>
      <c r="N443">
        <v>0.16500000000000001</v>
      </c>
      <c r="O443">
        <v>8.2000000000000003E-2</v>
      </c>
      <c r="P443">
        <v>8.2000000000000003E-2</v>
      </c>
    </row>
    <row r="444" spans="3:16" x14ac:dyDescent="0.2">
      <c r="C444">
        <v>2.1000000000000001E-2</v>
      </c>
      <c r="D444">
        <v>8.2000000000000003E-2</v>
      </c>
      <c r="H444">
        <v>6.2E-2</v>
      </c>
      <c r="I444">
        <v>8.2000000000000003E-2</v>
      </c>
      <c r="J444">
        <v>6.2E-2</v>
      </c>
      <c r="K444">
        <v>2.1000000000000001E-2</v>
      </c>
      <c r="M444">
        <v>0.53500000000000003</v>
      </c>
      <c r="N444">
        <v>6.2E-2</v>
      </c>
      <c r="O444">
        <v>8.2000000000000003E-2</v>
      </c>
      <c r="P444">
        <v>4.1000000000000002E-2</v>
      </c>
    </row>
    <row r="445" spans="3:16" x14ac:dyDescent="0.2">
      <c r="C445">
        <v>2.1000000000000001E-2</v>
      </c>
      <c r="D445">
        <v>0.69899999999999995</v>
      </c>
      <c r="H445">
        <v>0.10299999999999999</v>
      </c>
      <c r="I445">
        <v>0.16500000000000001</v>
      </c>
      <c r="J445">
        <v>0.10299999999999999</v>
      </c>
      <c r="K445">
        <v>0.14399999999999999</v>
      </c>
      <c r="M445">
        <v>2.1000000000000001E-2</v>
      </c>
      <c r="N445">
        <v>2.1000000000000001E-2</v>
      </c>
      <c r="O445">
        <v>4.1000000000000002E-2</v>
      </c>
      <c r="P445">
        <v>0.49399999999999999</v>
      </c>
    </row>
    <row r="446" spans="3:16" x14ac:dyDescent="0.2">
      <c r="C446">
        <v>0.61699999999999999</v>
      </c>
      <c r="D446">
        <v>0.247</v>
      </c>
      <c r="H446">
        <v>0.185</v>
      </c>
      <c r="I446">
        <v>2.1000000000000001E-2</v>
      </c>
      <c r="J446">
        <v>2.1000000000000001E-2</v>
      </c>
      <c r="K446">
        <v>2.1000000000000001E-2</v>
      </c>
      <c r="M446">
        <v>0.14399999999999999</v>
      </c>
      <c r="N446">
        <v>4.1000000000000002E-2</v>
      </c>
      <c r="O446">
        <v>0.10299999999999999</v>
      </c>
      <c r="P446">
        <v>0.16500000000000001</v>
      </c>
    </row>
    <row r="447" spans="3:16" x14ac:dyDescent="0.2">
      <c r="C447">
        <v>4.1000000000000002E-2</v>
      </c>
      <c r="D447">
        <v>2.1000000000000001E-2</v>
      </c>
      <c r="H447">
        <v>0.247</v>
      </c>
      <c r="I447">
        <v>6.2E-2</v>
      </c>
      <c r="J447">
        <v>2.1000000000000001E-2</v>
      </c>
      <c r="K447">
        <v>2.1000000000000001E-2</v>
      </c>
      <c r="M447">
        <v>0.10299999999999999</v>
      </c>
      <c r="N447">
        <v>0.20599999999999999</v>
      </c>
      <c r="O447">
        <v>2.1000000000000001E-2</v>
      </c>
      <c r="P447">
        <v>0.22600000000000001</v>
      </c>
    </row>
    <row r="448" spans="3:16" x14ac:dyDescent="0.2">
      <c r="C448">
        <v>0.28799999999999998</v>
      </c>
      <c r="D448">
        <v>2.1000000000000001E-2</v>
      </c>
      <c r="H448">
        <v>0.10299999999999999</v>
      </c>
      <c r="I448">
        <v>0.45200000000000001</v>
      </c>
      <c r="J448">
        <v>6.2E-2</v>
      </c>
      <c r="K448">
        <v>4.1000000000000002E-2</v>
      </c>
      <c r="M448">
        <v>2.1000000000000001E-2</v>
      </c>
      <c r="N448">
        <v>0.16500000000000001</v>
      </c>
      <c r="O448">
        <v>0.123</v>
      </c>
      <c r="P448">
        <v>2.1000000000000001E-2</v>
      </c>
    </row>
    <row r="449" spans="3:16" x14ac:dyDescent="0.2">
      <c r="C449">
        <v>6.2E-2</v>
      </c>
      <c r="D449">
        <v>6.2E-2</v>
      </c>
      <c r="H449">
        <v>4.1000000000000002E-2</v>
      </c>
      <c r="I449">
        <v>0.16500000000000001</v>
      </c>
      <c r="J449">
        <v>6.2E-2</v>
      </c>
      <c r="K449">
        <v>2.1000000000000001E-2</v>
      </c>
      <c r="M449">
        <v>2.1000000000000001E-2</v>
      </c>
      <c r="N449">
        <v>0.16500000000000001</v>
      </c>
      <c r="O449">
        <v>6.2E-2</v>
      </c>
      <c r="P449">
        <v>0.28799999999999998</v>
      </c>
    </row>
    <row r="450" spans="3:16" x14ac:dyDescent="0.2">
      <c r="C450">
        <v>2.1000000000000001E-2</v>
      </c>
      <c r="D450">
        <v>4.1000000000000002E-2</v>
      </c>
      <c r="H450">
        <v>0.16500000000000001</v>
      </c>
      <c r="I450">
        <v>0.10299999999999999</v>
      </c>
      <c r="J450">
        <v>2.1000000000000001E-2</v>
      </c>
      <c r="K450">
        <v>4.1000000000000002E-2</v>
      </c>
      <c r="M450">
        <v>1.46</v>
      </c>
      <c r="N450">
        <v>0.16500000000000001</v>
      </c>
      <c r="O450">
        <v>2.1000000000000001E-2</v>
      </c>
      <c r="P450">
        <v>0.20599999999999999</v>
      </c>
    </row>
    <row r="451" spans="3:16" x14ac:dyDescent="0.2">
      <c r="C451">
        <v>2.1000000000000001E-2</v>
      </c>
      <c r="D451">
        <v>6.2E-2</v>
      </c>
      <c r="H451">
        <v>6.2E-2</v>
      </c>
      <c r="I451">
        <v>8.2000000000000003E-2</v>
      </c>
      <c r="J451">
        <v>2.1000000000000001E-2</v>
      </c>
      <c r="K451">
        <v>4.1000000000000002E-2</v>
      </c>
      <c r="M451">
        <v>0.49399999999999999</v>
      </c>
      <c r="N451">
        <v>2.1000000000000001E-2</v>
      </c>
      <c r="O451">
        <v>6.2E-2</v>
      </c>
      <c r="P451">
        <v>0.14399999999999999</v>
      </c>
    </row>
    <row r="452" spans="3:16" x14ac:dyDescent="0.2">
      <c r="C452">
        <v>0.14399999999999999</v>
      </c>
      <c r="D452">
        <v>0.10299999999999999</v>
      </c>
      <c r="H452">
        <v>2.1000000000000001E-2</v>
      </c>
      <c r="I452">
        <v>0.28799999999999998</v>
      </c>
      <c r="J452">
        <v>0.185</v>
      </c>
      <c r="K452">
        <v>6.2E-2</v>
      </c>
      <c r="M452">
        <v>4.1000000000000002E-2</v>
      </c>
      <c r="N452">
        <v>6.2E-2</v>
      </c>
      <c r="O452">
        <v>2.1000000000000001E-2</v>
      </c>
      <c r="P452">
        <v>6.2E-2</v>
      </c>
    </row>
    <row r="453" spans="3:16" x14ac:dyDescent="0.2">
      <c r="C453">
        <v>8.2000000000000003E-2</v>
      </c>
      <c r="D453">
        <v>0.10299999999999999</v>
      </c>
      <c r="H453">
        <v>2.1000000000000001E-2</v>
      </c>
      <c r="I453">
        <v>0.20599999999999999</v>
      </c>
      <c r="J453">
        <v>4.1000000000000002E-2</v>
      </c>
      <c r="K453">
        <v>4.1000000000000002E-2</v>
      </c>
      <c r="M453">
        <v>2.1000000000000001E-2</v>
      </c>
      <c r="N453">
        <v>8.2000000000000003E-2</v>
      </c>
      <c r="O453">
        <v>2.1000000000000001E-2</v>
      </c>
      <c r="P453">
        <v>0.22600000000000001</v>
      </c>
    </row>
    <row r="454" spans="3:16" x14ac:dyDescent="0.2">
      <c r="C454">
        <v>0.10299999999999999</v>
      </c>
      <c r="D454">
        <v>0.123</v>
      </c>
      <c r="H454">
        <v>6.2E-2</v>
      </c>
      <c r="I454">
        <v>0.14399999999999999</v>
      </c>
      <c r="J454">
        <v>0.123</v>
      </c>
      <c r="K454">
        <v>6.2E-2</v>
      </c>
      <c r="M454">
        <v>2.1000000000000001E-2</v>
      </c>
      <c r="N454">
        <v>2.1000000000000001E-2</v>
      </c>
      <c r="O454">
        <v>4.1000000000000002E-2</v>
      </c>
      <c r="P454">
        <v>0.123</v>
      </c>
    </row>
    <row r="455" spans="3:16" x14ac:dyDescent="0.2">
      <c r="C455">
        <v>0.123</v>
      </c>
      <c r="D455">
        <v>0.16500000000000001</v>
      </c>
      <c r="H455">
        <v>0.10299999999999999</v>
      </c>
      <c r="I455">
        <v>0.35</v>
      </c>
      <c r="J455">
        <v>2.1000000000000001E-2</v>
      </c>
      <c r="K455">
        <v>0.26700000000000002</v>
      </c>
      <c r="M455">
        <v>8.2000000000000003E-2</v>
      </c>
      <c r="N455">
        <v>8.2000000000000003E-2</v>
      </c>
      <c r="O455">
        <v>4.1000000000000002E-2</v>
      </c>
      <c r="P455">
        <v>2.1000000000000001E-2</v>
      </c>
    </row>
    <row r="456" spans="3:16" x14ac:dyDescent="0.2">
      <c r="C456">
        <v>2.1000000000000001E-2</v>
      </c>
      <c r="D456">
        <v>2.1000000000000001E-2</v>
      </c>
      <c r="H456">
        <v>2.1000000000000001E-2</v>
      </c>
      <c r="I456">
        <v>0.20599999999999999</v>
      </c>
      <c r="J456">
        <v>6.2E-2</v>
      </c>
      <c r="K456">
        <v>6.2E-2</v>
      </c>
      <c r="M456">
        <v>4.1000000000000002E-2</v>
      </c>
      <c r="N456">
        <v>2.1000000000000001E-2</v>
      </c>
      <c r="O456">
        <v>2.1000000000000001E-2</v>
      </c>
      <c r="P456">
        <v>8.2000000000000003E-2</v>
      </c>
    </row>
    <row r="457" spans="3:16" x14ac:dyDescent="0.2">
      <c r="C457">
        <v>0.14399999999999999</v>
      </c>
      <c r="D457">
        <v>0.10299999999999999</v>
      </c>
      <c r="H457">
        <v>6.2E-2</v>
      </c>
      <c r="I457">
        <v>0.26700000000000002</v>
      </c>
      <c r="J457">
        <v>2.1000000000000001E-2</v>
      </c>
      <c r="K457">
        <v>0.10299999999999999</v>
      </c>
      <c r="M457">
        <v>4.1000000000000002E-2</v>
      </c>
      <c r="N457">
        <v>6.2E-2</v>
      </c>
      <c r="O457">
        <v>0.10299999999999999</v>
      </c>
      <c r="P457">
        <v>0.32900000000000001</v>
      </c>
    </row>
    <row r="458" spans="3:16" x14ac:dyDescent="0.2">
      <c r="C458">
        <v>0.247</v>
      </c>
      <c r="D458">
        <v>2.1000000000000001E-2</v>
      </c>
      <c r="H458">
        <v>4.1000000000000002E-2</v>
      </c>
      <c r="I458">
        <v>0.61699999999999999</v>
      </c>
      <c r="J458">
        <v>2.1000000000000001E-2</v>
      </c>
      <c r="K458">
        <v>4.1000000000000002E-2</v>
      </c>
      <c r="M458">
        <v>0.14399999999999999</v>
      </c>
      <c r="N458">
        <v>8.2000000000000003E-2</v>
      </c>
      <c r="O458">
        <v>4.1000000000000002E-2</v>
      </c>
      <c r="P458">
        <v>0.14399999999999999</v>
      </c>
    </row>
    <row r="459" spans="3:16" x14ac:dyDescent="0.2">
      <c r="C459">
        <v>4.1000000000000002E-2</v>
      </c>
      <c r="D459">
        <v>2.1000000000000001E-2</v>
      </c>
      <c r="H459">
        <v>0.123</v>
      </c>
      <c r="I459">
        <v>0.20599999999999999</v>
      </c>
      <c r="J459">
        <v>2.1000000000000001E-2</v>
      </c>
      <c r="K459">
        <v>0.39100000000000001</v>
      </c>
      <c r="M459">
        <v>0.28799999999999998</v>
      </c>
      <c r="N459">
        <v>0.32900000000000001</v>
      </c>
      <c r="O459">
        <v>2.1000000000000001E-2</v>
      </c>
      <c r="P459">
        <v>6.2E-2</v>
      </c>
    </row>
    <row r="460" spans="3:16" x14ac:dyDescent="0.2">
      <c r="C460">
        <v>1.0900000000000001</v>
      </c>
      <c r="D460">
        <v>2.1000000000000001E-2</v>
      </c>
      <c r="H460">
        <v>0.22600000000000001</v>
      </c>
      <c r="I460">
        <v>1.1519999999999999</v>
      </c>
      <c r="J460">
        <v>4.1000000000000002E-2</v>
      </c>
      <c r="K460">
        <v>0.14399999999999999</v>
      </c>
      <c r="M460">
        <v>0.185</v>
      </c>
      <c r="N460">
        <v>0.123</v>
      </c>
      <c r="O460">
        <v>4.1000000000000002E-2</v>
      </c>
      <c r="P460">
        <v>0.26700000000000002</v>
      </c>
    </row>
    <row r="461" spans="3:16" x14ac:dyDescent="0.2">
      <c r="C461">
        <v>0.49399999999999999</v>
      </c>
      <c r="D461">
        <v>4.1000000000000002E-2</v>
      </c>
      <c r="H461">
        <v>8.2000000000000003E-2</v>
      </c>
      <c r="I461">
        <v>4.915</v>
      </c>
      <c r="J461">
        <v>6.2E-2</v>
      </c>
      <c r="K461">
        <v>2.1000000000000001E-2</v>
      </c>
      <c r="M461">
        <v>0.14399999999999999</v>
      </c>
      <c r="N461">
        <v>0.37</v>
      </c>
      <c r="O461">
        <v>2.1000000000000001E-2</v>
      </c>
      <c r="P461">
        <v>8.2000000000000003E-2</v>
      </c>
    </row>
    <row r="462" spans="3:16" x14ac:dyDescent="0.2">
      <c r="C462">
        <v>2.1000000000000001E-2</v>
      </c>
      <c r="D462">
        <v>0.247</v>
      </c>
      <c r="H462">
        <v>0.22600000000000001</v>
      </c>
      <c r="I462">
        <v>1.5629999999999999</v>
      </c>
      <c r="J462">
        <v>2.1000000000000001E-2</v>
      </c>
      <c r="K462">
        <v>8.2000000000000003E-2</v>
      </c>
      <c r="M462">
        <v>4.1000000000000002E-2</v>
      </c>
      <c r="N462">
        <v>0.49399999999999999</v>
      </c>
      <c r="O462">
        <v>6.2E-2</v>
      </c>
      <c r="P462">
        <v>0.14399999999999999</v>
      </c>
    </row>
    <row r="463" spans="3:16" x14ac:dyDescent="0.2">
      <c r="C463">
        <v>0.39100000000000001</v>
      </c>
      <c r="D463">
        <v>0.14399999999999999</v>
      </c>
      <c r="H463">
        <v>0.41099999999999998</v>
      </c>
      <c r="I463">
        <v>0.308</v>
      </c>
      <c r="J463">
        <v>2.1000000000000001E-2</v>
      </c>
      <c r="K463">
        <v>2.1000000000000001E-2</v>
      </c>
      <c r="M463">
        <v>0.35</v>
      </c>
      <c r="N463">
        <v>0.16500000000000001</v>
      </c>
      <c r="O463">
        <v>6.2E-2</v>
      </c>
      <c r="P463">
        <v>0.16500000000000001</v>
      </c>
    </row>
    <row r="464" spans="3:16" x14ac:dyDescent="0.2">
      <c r="C464">
        <v>0.26700000000000002</v>
      </c>
      <c r="D464">
        <v>6.2E-2</v>
      </c>
      <c r="H464">
        <v>2.1000000000000001E-2</v>
      </c>
      <c r="I464">
        <v>1.1519999999999999</v>
      </c>
      <c r="J464">
        <v>4.1000000000000002E-2</v>
      </c>
      <c r="K464">
        <v>0.10299999999999999</v>
      </c>
      <c r="M464">
        <v>2.1000000000000001E-2</v>
      </c>
      <c r="N464">
        <v>0.185</v>
      </c>
      <c r="O464">
        <v>0.20599999999999999</v>
      </c>
      <c r="P464">
        <v>4.1000000000000002E-2</v>
      </c>
    </row>
    <row r="465" spans="3:16" x14ac:dyDescent="0.2">
      <c r="C465">
        <v>0.96599999999999997</v>
      </c>
      <c r="D465">
        <v>0.123</v>
      </c>
      <c r="H465">
        <v>2.1000000000000001E-2</v>
      </c>
      <c r="I465">
        <v>2.1000000000000001E-2</v>
      </c>
      <c r="J465">
        <v>0.123</v>
      </c>
      <c r="K465">
        <v>0.14399999999999999</v>
      </c>
      <c r="M465">
        <v>4.1000000000000002E-2</v>
      </c>
      <c r="N465">
        <v>0.123</v>
      </c>
      <c r="O465">
        <v>0.16500000000000001</v>
      </c>
      <c r="P465">
        <v>2.1000000000000001E-2</v>
      </c>
    </row>
    <row r="466" spans="3:16" x14ac:dyDescent="0.2">
      <c r="C466">
        <v>0.78100000000000003</v>
      </c>
      <c r="D466">
        <v>0.123</v>
      </c>
      <c r="H466">
        <v>0.16500000000000001</v>
      </c>
      <c r="I466">
        <v>0.32900000000000001</v>
      </c>
      <c r="J466">
        <v>2.1000000000000001E-2</v>
      </c>
      <c r="K466">
        <v>8.2000000000000003E-2</v>
      </c>
      <c r="M466">
        <v>0.20599999999999999</v>
      </c>
      <c r="N466">
        <v>2.1000000000000001E-2</v>
      </c>
      <c r="O466">
        <v>4.1000000000000002E-2</v>
      </c>
      <c r="P466">
        <v>0.185</v>
      </c>
    </row>
    <row r="467" spans="3:16" x14ac:dyDescent="0.2">
      <c r="C467">
        <v>8.2000000000000003E-2</v>
      </c>
      <c r="D467">
        <v>2.1000000000000001E-2</v>
      </c>
      <c r="H467">
        <v>4.1000000000000002E-2</v>
      </c>
      <c r="I467">
        <v>0.185</v>
      </c>
      <c r="J467">
        <v>6.2E-2</v>
      </c>
      <c r="K467">
        <v>2.1000000000000001E-2</v>
      </c>
      <c r="M467">
        <v>4.1000000000000002E-2</v>
      </c>
      <c r="N467">
        <v>0.10299999999999999</v>
      </c>
      <c r="O467">
        <v>6.2E-2</v>
      </c>
      <c r="P467">
        <v>8.2000000000000003E-2</v>
      </c>
    </row>
    <row r="468" spans="3:16" x14ac:dyDescent="0.2">
      <c r="C468">
        <v>4.1000000000000002E-2</v>
      </c>
      <c r="D468">
        <v>4.1000000000000002E-2</v>
      </c>
      <c r="H468">
        <v>2.1000000000000001E-2</v>
      </c>
      <c r="I468">
        <v>0.35</v>
      </c>
      <c r="J468">
        <v>6.2E-2</v>
      </c>
      <c r="K468">
        <v>4.1000000000000002E-2</v>
      </c>
      <c r="M468">
        <v>8.2000000000000003E-2</v>
      </c>
      <c r="N468">
        <v>2.1000000000000001E-2</v>
      </c>
      <c r="O468">
        <v>4.1000000000000002E-2</v>
      </c>
      <c r="P468">
        <v>0.10299999999999999</v>
      </c>
    </row>
    <row r="469" spans="3:16" x14ac:dyDescent="0.2">
      <c r="C469">
        <v>8.2000000000000003E-2</v>
      </c>
      <c r="D469">
        <v>0.78100000000000003</v>
      </c>
      <c r="H469">
        <v>8.2000000000000003E-2</v>
      </c>
      <c r="I469">
        <v>4.1000000000000002E-2</v>
      </c>
      <c r="J469">
        <v>0.123</v>
      </c>
      <c r="K469">
        <v>0.10299999999999999</v>
      </c>
      <c r="M469">
        <v>4.1000000000000002E-2</v>
      </c>
      <c r="N469">
        <v>0.14399999999999999</v>
      </c>
      <c r="O469">
        <v>4.1000000000000002E-2</v>
      </c>
      <c r="P469">
        <v>2.1000000000000001E-2</v>
      </c>
    </row>
    <row r="470" spans="3:16" x14ac:dyDescent="0.2">
      <c r="C470">
        <v>0.67900000000000005</v>
      </c>
      <c r="D470">
        <v>0.247</v>
      </c>
      <c r="H470">
        <v>2.1000000000000001E-2</v>
      </c>
      <c r="I470">
        <v>0.20599999999999999</v>
      </c>
      <c r="J470">
        <v>2.1000000000000001E-2</v>
      </c>
      <c r="K470">
        <v>2.1000000000000001E-2</v>
      </c>
      <c r="M470">
        <v>2.1000000000000001E-2</v>
      </c>
      <c r="N470">
        <v>0.28799999999999998</v>
      </c>
      <c r="O470">
        <v>0.123</v>
      </c>
      <c r="P470">
        <v>8.2000000000000003E-2</v>
      </c>
    </row>
    <row r="471" spans="3:16" x14ac:dyDescent="0.2">
      <c r="C471">
        <v>0.26700000000000002</v>
      </c>
      <c r="D471">
        <v>0.39100000000000001</v>
      </c>
      <c r="H471">
        <v>0.57599999999999996</v>
      </c>
      <c r="I471">
        <v>0.432</v>
      </c>
      <c r="J471">
        <v>0.123</v>
      </c>
      <c r="K471">
        <v>1.2130000000000001</v>
      </c>
      <c r="M471">
        <v>6.2E-2</v>
      </c>
      <c r="N471">
        <v>2.1000000000000001E-2</v>
      </c>
      <c r="O471">
        <v>2.1000000000000001E-2</v>
      </c>
      <c r="P471">
        <v>4.1000000000000002E-2</v>
      </c>
    </row>
    <row r="472" spans="3:16" x14ac:dyDescent="0.2">
      <c r="C472">
        <v>0.10299999999999999</v>
      </c>
      <c r="D472">
        <v>0.57599999999999996</v>
      </c>
      <c r="H472">
        <v>2.1000000000000001E-2</v>
      </c>
      <c r="I472">
        <v>4.1000000000000002E-2</v>
      </c>
      <c r="J472">
        <v>4.1000000000000002E-2</v>
      </c>
      <c r="K472">
        <v>4.1000000000000002E-2</v>
      </c>
      <c r="M472">
        <v>0.26700000000000002</v>
      </c>
      <c r="N472">
        <v>4.1000000000000002E-2</v>
      </c>
      <c r="O472">
        <v>2.1000000000000001E-2</v>
      </c>
      <c r="P472">
        <v>6.2E-2</v>
      </c>
    </row>
    <row r="473" spans="3:16" x14ac:dyDescent="0.2">
      <c r="C473">
        <v>1.625</v>
      </c>
      <c r="D473">
        <v>0.22600000000000001</v>
      </c>
      <c r="H473">
        <v>0.123</v>
      </c>
      <c r="I473">
        <v>0.39100000000000001</v>
      </c>
      <c r="J473">
        <v>0.10299999999999999</v>
      </c>
      <c r="K473">
        <v>2.1000000000000001E-2</v>
      </c>
      <c r="M473">
        <v>2.1000000000000001E-2</v>
      </c>
      <c r="N473">
        <v>0.10299999999999999</v>
      </c>
      <c r="O473">
        <v>0.123</v>
      </c>
      <c r="P473">
        <v>0.22600000000000001</v>
      </c>
    </row>
    <row r="474" spans="3:16" x14ac:dyDescent="0.2">
      <c r="C474">
        <v>8.2000000000000003E-2</v>
      </c>
      <c r="D474">
        <v>0.63700000000000001</v>
      </c>
      <c r="H474">
        <v>6.2E-2</v>
      </c>
      <c r="I474">
        <v>2.3849999999999998</v>
      </c>
      <c r="J474">
        <v>6.2E-2</v>
      </c>
      <c r="K474">
        <v>2.1000000000000001E-2</v>
      </c>
      <c r="M474">
        <v>2.1000000000000001E-2</v>
      </c>
      <c r="N474">
        <v>0.45200000000000001</v>
      </c>
      <c r="O474">
        <v>0.185</v>
      </c>
      <c r="P474">
        <v>0.308</v>
      </c>
    </row>
    <row r="475" spans="3:16" x14ac:dyDescent="0.2">
      <c r="C475">
        <v>4.1000000000000002E-2</v>
      </c>
      <c r="D475">
        <v>1.974</v>
      </c>
      <c r="H475">
        <v>4.1000000000000002E-2</v>
      </c>
      <c r="I475">
        <v>0.20599999999999999</v>
      </c>
      <c r="J475">
        <v>6.2E-2</v>
      </c>
      <c r="K475">
        <v>2.1000000000000001E-2</v>
      </c>
      <c r="M475">
        <v>2.1000000000000001E-2</v>
      </c>
      <c r="N475">
        <v>2.1000000000000001E-2</v>
      </c>
      <c r="O475">
        <v>2.1000000000000001E-2</v>
      </c>
      <c r="P475">
        <v>0.45200000000000001</v>
      </c>
    </row>
    <row r="476" spans="3:16" x14ac:dyDescent="0.2">
      <c r="C476">
        <v>0.63700000000000001</v>
      </c>
      <c r="D476">
        <v>1.0900000000000001</v>
      </c>
      <c r="H476">
        <v>2.1000000000000001E-2</v>
      </c>
      <c r="I476">
        <v>8.2000000000000003E-2</v>
      </c>
      <c r="J476">
        <v>6.2E-2</v>
      </c>
      <c r="K476">
        <v>0.22600000000000001</v>
      </c>
      <c r="M476">
        <v>0.22600000000000001</v>
      </c>
      <c r="N476">
        <v>0.39100000000000001</v>
      </c>
      <c r="O476">
        <v>2.1000000000000001E-2</v>
      </c>
      <c r="P476">
        <v>4.1000000000000002E-2</v>
      </c>
    </row>
    <row r="477" spans="3:16" x14ac:dyDescent="0.2">
      <c r="C477">
        <v>4.1000000000000002E-2</v>
      </c>
      <c r="D477">
        <v>0.20599999999999999</v>
      </c>
      <c r="H477">
        <v>2.1000000000000001E-2</v>
      </c>
      <c r="I477">
        <v>2.1000000000000001E-2</v>
      </c>
      <c r="J477">
        <v>4.1000000000000002E-2</v>
      </c>
      <c r="K477">
        <v>8.2000000000000003E-2</v>
      </c>
      <c r="M477">
        <v>8.2000000000000003E-2</v>
      </c>
      <c r="N477">
        <v>6.2E-2</v>
      </c>
      <c r="O477">
        <v>2.1000000000000001E-2</v>
      </c>
      <c r="P477">
        <v>2.1000000000000001E-2</v>
      </c>
    </row>
    <row r="478" spans="3:16" x14ac:dyDescent="0.2">
      <c r="C478">
        <v>8.2000000000000003E-2</v>
      </c>
      <c r="D478">
        <v>0.26700000000000002</v>
      </c>
      <c r="H478">
        <v>6.2E-2</v>
      </c>
      <c r="I478">
        <v>0.53500000000000003</v>
      </c>
      <c r="J478">
        <v>0.16500000000000001</v>
      </c>
      <c r="K478">
        <v>4.1000000000000002E-2</v>
      </c>
      <c r="M478">
        <v>2.1000000000000001E-2</v>
      </c>
      <c r="N478">
        <v>0.10299999999999999</v>
      </c>
      <c r="O478">
        <v>2.1000000000000001E-2</v>
      </c>
      <c r="P478">
        <v>4.1000000000000002E-2</v>
      </c>
    </row>
    <row r="479" spans="3:16" x14ac:dyDescent="0.2">
      <c r="C479">
        <v>2.1000000000000001E-2</v>
      </c>
      <c r="D479">
        <v>0.74</v>
      </c>
      <c r="H479">
        <v>2.1000000000000001E-2</v>
      </c>
      <c r="I479">
        <v>0.76100000000000001</v>
      </c>
      <c r="J479">
        <v>2.1000000000000001E-2</v>
      </c>
      <c r="K479">
        <v>2.1000000000000001E-2</v>
      </c>
      <c r="M479">
        <v>8.2000000000000003E-2</v>
      </c>
      <c r="N479">
        <v>2.1000000000000001E-2</v>
      </c>
      <c r="P479">
        <v>6.2E-2</v>
      </c>
    </row>
    <row r="480" spans="3:16" x14ac:dyDescent="0.2">
      <c r="C480">
        <v>8.2000000000000003E-2</v>
      </c>
      <c r="D480">
        <v>0.82299999999999995</v>
      </c>
      <c r="H480">
        <v>6.2E-2</v>
      </c>
      <c r="I480">
        <v>0.47299999999999998</v>
      </c>
      <c r="J480">
        <v>0.10299999999999999</v>
      </c>
      <c r="K480">
        <v>2.1000000000000001E-2</v>
      </c>
      <c r="M480">
        <v>0.10299999999999999</v>
      </c>
      <c r="N480">
        <v>2.1000000000000001E-2</v>
      </c>
      <c r="P480">
        <v>6.2E-2</v>
      </c>
    </row>
    <row r="481" spans="3:16" x14ac:dyDescent="0.2">
      <c r="C481">
        <v>0.39100000000000001</v>
      </c>
      <c r="D481">
        <v>0.72</v>
      </c>
      <c r="H481">
        <v>0.16500000000000001</v>
      </c>
      <c r="I481">
        <v>1.3979999999999999</v>
      </c>
      <c r="J481">
        <v>2.1000000000000001E-2</v>
      </c>
      <c r="K481">
        <v>2.1000000000000001E-2</v>
      </c>
      <c r="M481">
        <v>2.1000000000000001E-2</v>
      </c>
      <c r="N481">
        <v>6.2E-2</v>
      </c>
      <c r="P481">
        <v>0.16500000000000001</v>
      </c>
    </row>
    <row r="482" spans="3:16" x14ac:dyDescent="0.2">
      <c r="C482">
        <v>0.78100000000000003</v>
      </c>
      <c r="D482">
        <v>0.32900000000000001</v>
      </c>
      <c r="H482">
        <v>2.1000000000000001E-2</v>
      </c>
      <c r="I482">
        <v>2.1000000000000001E-2</v>
      </c>
      <c r="J482">
        <v>0.10299999999999999</v>
      </c>
      <c r="K482">
        <v>2.1000000000000001E-2</v>
      </c>
      <c r="M482">
        <v>6.2E-2</v>
      </c>
      <c r="N482">
        <v>0.28799999999999998</v>
      </c>
      <c r="P482">
        <v>0.28799999999999998</v>
      </c>
    </row>
    <row r="483" spans="3:16" x14ac:dyDescent="0.2">
      <c r="C483">
        <v>0.247</v>
      </c>
      <c r="D483">
        <v>0.35</v>
      </c>
      <c r="H483">
        <v>2.1000000000000001E-2</v>
      </c>
      <c r="I483">
        <v>2.1000000000000001E-2</v>
      </c>
      <c r="J483">
        <v>4.1000000000000002E-2</v>
      </c>
      <c r="K483">
        <v>2.1000000000000001E-2</v>
      </c>
      <c r="M483">
        <v>8.2000000000000003E-2</v>
      </c>
      <c r="N483">
        <v>1.0900000000000001</v>
      </c>
      <c r="P483">
        <v>0.59599999999999997</v>
      </c>
    </row>
    <row r="484" spans="3:16" x14ac:dyDescent="0.2">
      <c r="C484">
        <v>4.1000000000000002E-2</v>
      </c>
      <c r="D484">
        <v>0.63700000000000001</v>
      </c>
      <c r="H484">
        <v>0.123</v>
      </c>
      <c r="I484">
        <v>1.1100000000000001</v>
      </c>
      <c r="J484">
        <v>0.10299999999999999</v>
      </c>
      <c r="K484">
        <v>4.1000000000000002E-2</v>
      </c>
      <c r="M484">
        <v>2.1000000000000001E-2</v>
      </c>
      <c r="N484">
        <v>0.28799999999999998</v>
      </c>
      <c r="P484">
        <v>1.3979999999999999</v>
      </c>
    </row>
    <row r="485" spans="3:16" x14ac:dyDescent="0.2">
      <c r="C485">
        <v>0.80200000000000005</v>
      </c>
      <c r="D485">
        <v>0.65800000000000003</v>
      </c>
      <c r="H485">
        <v>0.308</v>
      </c>
      <c r="I485">
        <v>2.1179999999999999</v>
      </c>
      <c r="J485">
        <v>2.1000000000000001E-2</v>
      </c>
      <c r="K485">
        <v>4.1000000000000002E-2</v>
      </c>
      <c r="M485">
        <v>2.1000000000000001E-2</v>
      </c>
      <c r="N485">
        <v>4.1000000000000002E-2</v>
      </c>
      <c r="P485">
        <v>2.92</v>
      </c>
    </row>
    <row r="486" spans="3:16" x14ac:dyDescent="0.2">
      <c r="C486">
        <v>0.84299999999999997</v>
      </c>
      <c r="D486">
        <v>0.22600000000000001</v>
      </c>
      <c r="H486">
        <v>6.2E-2</v>
      </c>
      <c r="I486">
        <v>0.185</v>
      </c>
      <c r="J486">
        <v>0.16500000000000001</v>
      </c>
      <c r="K486">
        <v>0.20599999999999999</v>
      </c>
      <c r="M486">
        <v>0.51400000000000001</v>
      </c>
      <c r="N486">
        <v>4.1000000000000002E-2</v>
      </c>
      <c r="P486">
        <v>4.1000000000000002E-2</v>
      </c>
    </row>
    <row r="487" spans="3:16" x14ac:dyDescent="0.2">
      <c r="C487">
        <v>0.185</v>
      </c>
      <c r="D487">
        <v>0.10299999999999999</v>
      </c>
      <c r="H487">
        <v>2.1000000000000001E-2</v>
      </c>
      <c r="I487">
        <v>2.1000000000000001E-2</v>
      </c>
      <c r="J487">
        <v>0.14399999999999999</v>
      </c>
      <c r="K487">
        <v>6.2E-2</v>
      </c>
      <c r="M487">
        <v>2.1000000000000001E-2</v>
      </c>
      <c r="N487">
        <v>2.3439999999999999</v>
      </c>
      <c r="P487">
        <v>0.26700000000000002</v>
      </c>
    </row>
    <row r="488" spans="3:16" x14ac:dyDescent="0.2">
      <c r="C488">
        <v>0.16500000000000001</v>
      </c>
      <c r="D488">
        <v>4.1000000000000002E-2</v>
      </c>
      <c r="H488">
        <v>2.1000000000000001E-2</v>
      </c>
      <c r="I488">
        <v>4.1000000000000002E-2</v>
      </c>
      <c r="J488">
        <v>0.20599999999999999</v>
      </c>
      <c r="K488">
        <v>4.1000000000000002E-2</v>
      </c>
      <c r="M488">
        <v>4.1000000000000002E-2</v>
      </c>
      <c r="N488">
        <v>0.10299999999999999</v>
      </c>
      <c r="P488">
        <v>8.2000000000000003E-2</v>
      </c>
    </row>
    <row r="489" spans="3:16" x14ac:dyDescent="0.2">
      <c r="C489">
        <v>4.1000000000000002E-2</v>
      </c>
      <c r="D489">
        <v>0.185</v>
      </c>
      <c r="H489">
        <v>4.1000000000000002E-2</v>
      </c>
      <c r="I489">
        <v>1.7889999999999999</v>
      </c>
      <c r="J489">
        <v>6.2E-2</v>
      </c>
      <c r="K489">
        <v>0.10299999999999999</v>
      </c>
      <c r="M489">
        <v>0.28799999999999998</v>
      </c>
      <c r="N489">
        <v>2.1000000000000001E-2</v>
      </c>
      <c r="P489">
        <v>6.2E-2</v>
      </c>
    </row>
    <row r="490" spans="3:16" x14ac:dyDescent="0.2">
      <c r="C490">
        <v>8.2000000000000003E-2</v>
      </c>
      <c r="D490">
        <v>2.1000000000000001E-2</v>
      </c>
      <c r="H490">
        <v>6.2E-2</v>
      </c>
      <c r="I490">
        <v>8.2000000000000003E-2</v>
      </c>
      <c r="J490">
        <v>6.2E-2</v>
      </c>
      <c r="K490">
        <v>4.1000000000000002E-2</v>
      </c>
      <c r="M490">
        <v>2.1000000000000001E-2</v>
      </c>
      <c r="N490">
        <v>0.37</v>
      </c>
      <c r="P490">
        <v>8.2000000000000003E-2</v>
      </c>
    </row>
    <row r="491" spans="3:16" x14ac:dyDescent="0.2">
      <c r="C491">
        <v>0.247</v>
      </c>
      <c r="D491">
        <v>4.1000000000000002E-2</v>
      </c>
      <c r="H491">
        <v>0.16500000000000001</v>
      </c>
      <c r="I491">
        <v>0.22600000000000001</v>
      </c>
      <c r="J491">
        <v>2.1000000000000001E-2</v>
      </c>
      <c r="K491">
        <v>4.1000000000000002E-2</v>
      </c>
      <c r="M491">
        <v>4.1000000000000002E-2</v>
      </c>
      <c r="N491">
        <v>2.1000000000000001E-2</v>
      </c>
      <c r="P491">
        <v>8.2000000000000003E-2</v>
      </c>
    </row>
    <row r="492" spans="3:16" x14ac:dyDescent="0.2">
      <c r="C492">
        <v>0.16500000000000001</v>
      </c>
      <c r="D492">
        <v>6.2E-2</v>
      </c>
      <c r="H492">
        <v>2.1000000000000001E-2</v>
      </c>
      <c r="I492">
        <v>0.432</v>
      </c>
      <c r="J492">
        <v>2.1000000000000001E-2</v>
      </c>
      <c r="K492">
        <v>0.123</v>
      </c>
      <c r="M492">
        <v>0.35</v>
      </c>
      <c r="N492">
        <v>2.1000000000000001E-2</v>
      </c>
      <c r="P492">
        <v>8.2000000000000003E-2</v>
      </c>
    </row>
    <row r="493" spans="3:16" x14ac:dyDescent="0.2">
      <c r="C493">
        <v>0.51400000000000001</v>
      </c>
      <c r="D493">
        <v>2.1000000000000001E-2</v>
      </c>
      <c r="H493">
        <v>2.1000000000000001E-2</v>
      </c>
      <c r="I493">
        <v>8.2000000000000003E-2</v>
      </c>
      <c r="J493">
        <v>6.2E-2</v>
      </c>
      <c r="K493">
        <v>2.1000000000000001E-2</v>
      </c>
      <c r="M493">
        <v>2.1000000000000001E-2</v>
      </c>
      <c r="N493">
        <v>6.2E-2</v>
      </c>
      <c r="P493">
        <v>0.35</v>
      </c>
    </row>
    <row r="494" spans="3:16" x14ac:dyDescent="0.2">
      <c r="C494">
        <v>0.308</v>
      </c>
      <c r="D494">
        <v>0.123</v>
      </c>
      <c r="H494">
        <v>4.1000000000000002E-2</v>
      </c>
      <c r="I494">
        <v>2.1000000000000001E-2</v>
      </c>
      <c r="J494">
        <v>6.2E-2</v>
      </c>
      <c r="K494">
        <v>0.14399999999999999</v>
      </c>
      <c r="M494">
        <v>2.1000000000000001E-2</v>
      </c>
      <c r="N494">
        <v>4.1000000000000002E-2</v>
      </c>
      <c r="P494">
        <v>0.39100000000000001</v>
      </c>
    </row>
    <row r="495" spans="3:16" x14ac:dyDescent="0.2">
      <c r="C495">
        <v>4.1000000000000002E-2</v>
      </c>
      <c r="D495">
        <v>2.1000000000000001E-2</v>
      </c>
      <c r="H495">
        <v>2.1000000000000001E-2</v>
      </c>
      <c r="I495">
        <v>0.185</v>
      </c>
      <c r="J495">
        <v>6.2E-2</v>
      </c>
      <c r="K495">
        <v>0.32900000000000001</v>
      </c>
      <c r="M495">
        <v>0.123</v>
      </c>
      <c r="N495">
        <v>8.2000000000000003E-2</v>
      </c>
      <c r="P495">
        <v>2.1000000000000001E-2</v>
      </c>
    </row>
    <row r="496" spans="3:16" x14ac:dyDescent="0.2">
      <c r="C496">
        <v>2.1000000000000001E-2</v>
      </c>
      <c r="D496">
        <v>2.1000000000000001E-2</v>
      </c>
      <c r="H496">
        <v>2.1000000000000001E-2</v>
      </c>
      <c r="I496">
        <v>0.16500000000000001</v>
      </c>
      <c r="J496">
        <v>2.1000000000000001E-2</v>
      </c>
      <c r="K496">
        <v>2.1000000000000001E-2</v>
      </c>
      <c r="M496">
        <v>6.2E-2</v>
      </c>
      <c r="N496">
        <v>4.1000000000000002E-2</v>
      </c>
      <c r="P496">
        <v>0.26700000000000002</v>
      </c>
    </row>
    <row r="497" spans="3:16" x14ac:dyDescent="0.2">
      <c r="C497">
        <v>0.22600000000000001</v>
      </c>
      <c r="D497">
        <v>0.185</v>
      </c>
      <c r="H497">
        <v>4.1000000000000002E-2</v>
      </c>
      <c r="I497">
        <v>0.14399999999999999</v>
      </c>
      <c r="J497">
        <v>6.2E-2</v>
      </c>
      <c r="K497">
        <v>0.20599999999999999</v>
      </c>
      <c r="M497">
        <v>2.1000000000000001E-2</v>
      </c>
      <c r="N497">
        <v>8.2000000000000003E-2</v>
      </c>
      <c r="P497">
        <v>0.20599999999999999</v>
      </c>
    </row>
    <row r="498" spans="3:16" x14ac:dyDescent="0.2">
      <c r="C498">
        <v>0.78100000000000003</v>
      </c>
      <c r="D498">
        <v>4.1000000000000002E-2</v>
      </c>
      <c r="H498">
        <v>2.1000000000000001E-2</v>
      </c>
      <c r="I498">
        <v>6.2E-2</v>
      </c>
      <c r="J498">
        <v>2.1000000000000001E-2</v>
      </c>
      <c r="K498">
        <v>0.123</v>
      </c>
      <c r="M498">
        <v>6.2E-2</v>
      </c>
      <c r="N498">
        <v>0.39100000000000001</v>
      </c>
      <c r="P498">
        <v>2.1000000000000001E-2</v>
      </c>
    </row>
    <row r="499" spans="3:16" x14ac:dyDescent="0.2">
      <c r="C499">
        <v>4.1000000000000002E-2</v>
      </c>
      <c r="D499">
        <v>0.49399999999999999</v>
      </c>
      <c r="H499">
        <v>0.39100000000000001</v>
      </c>
      <c r="I499">
        <v>6.2E-2</v>
      </c>
      <c r="J499">
        <v>0.123</v>
      </c>
      <c r="K499">
        <v>2.1000000000000001E-2</v>
      </c>
      <c r="M499">
        <v>4.1000000000000002E-2</v>
      </c>
      <c r="N499">
        <v>8.2000000000000003E-2</v>
      </c>
      <c r="P499">
        <v>2.1000000000000001E-2</v>
      </c>
    </row>
    <row r="500" spans="3:16" x14ac:dyDescent="0.2">
      <c r="C500">
        <v>0.247</v>
      </c>
      <c r="D500">
        <v>0.20599999999999999</v>
      </c>
      <c r="H500">
        <v>2.1000000000000001E-2</v>
      </c>
      <c r="I500">
        <v>0.185</v>
      </c>
      <c r="J500">
        <v>4.1000000000000002E-2</v>
      </c>
      <c r="K500">
        <v>2.1000000000000001E-2</v>
      </c>
      <c r="M500">
        <v>0.185</v>
      </c>
      <c r="N500">
        <v>0.26700000000000002</v>
      </c>
      <c r="P500">
        <v>0.16500000000000001</v>
      </c>
    </row>
    <row r="501" spans="3:16" x14ac:dyDescent="0.2">
      <c r="C501">
        <v>4.1000000000000002E-2</v>
      </c>
      <c r="D501">
        <v>0.76100000000000001</v>
      </c>
      <c r="H501">
        <v>8.2000000000000003E-2</v>
      </c>
      <c r="I501">
        <v>0.14399999999999999</v>
      </c>
      <c r="J501">
        <v>0.123</v>
      </c>
      <c r="K501">
        <v>2.1000000000000001E-2</v>
      </c>
      <c r="M501">
        <v>0.53500000000000003</v>
      </c>
      <c r="N501">
        <v>2.1000000000000001E-2</v>
      </c>
      <c r="P501">
        <v>0.14399999999999999</v>
      </c>
    </row>
    <row r="502" spans="3:16" x14ac:dyDescent="0.2">
      <c r="C502">
        <v>6.2E-2</v>
      </c>
      <c r="D502">
        <v>0.35</v>
      </c>
      <c r="H502">
        <v>8.2000000000000003E-2</v>
      </c>
      <c r="I502">
        <v>0.32900000000000001</v>
      </c>
      <c r="J502">
        <v>2.1000000000000001E-2</v>
      </c>
      <c r="K502">
        <v>6.2E-2</v>
      </c>
      <c r="M502">
        <v>6.2E-2</v>
      </c>
      <c r="N502">
        <v>2.1000000000000001E-2</v>
      </c>
      <c r="P502">
        <v>0.10299999999999999</v>
      </c>
    </row>
    <row r="503" spans="3:16" x14ac:dyDescent="0.2">
      <c r="C503">
        <v>1.3160000000000001</v>
      </c>
      <c r="D503">
        <v>2.1000000000000001E-2</v>
      </c>
      <c r="H503">
        <v>0.37</v>
      </c>
      <c r="I503">
        <v>0.76100000000000001</v>
      </c>
      <c r="J503">
        <v>2.1000000000000001E-2</v>
      </c>
      <c r="K503">
        <v>2.1000000000000001E-2</v>
      </c>
      <c r="M503">
        <v>2.1000000000000001E-2</v>
      </c>
      <c r="N503">
        <v>2.1000000000000001E-2</v>
      </c>
      <c r="P503">
        <v>6.2E-2</v>
      </c>
    </row>
    <row r="504" spans="3:16" x14ac:dyDescent="0.2">
      <c r="C504">
        <v>0.123</v>
      </c>
      <c r="D504">
        <v>0.123</v>
      </c>
      <c r="H504">
        <v>0.10299999999999999</v>
      </c>
      <c r="I504">
        <v>0.123</v>
      </c>
      <c r="J504">
        <v>8.2000000000000003E-2</v>
      </c>
      <c r="K504">
        <v>2.1000000000000001E-2</v>
      </c>
      <c r="M504">
        <v>0.35</v>
      </c>
      <c r="N504">
        <v>2.1000000000000001E-2</v>
      </c>
      <c r="P504">
        <v>2.1000000000000001E-2</v>
      </c>
    </row>
    <row r="505" spans="3:16" x14ac:dyDescent="0.2">
      <c r="C505">
        <v>2.1000000000000001E-2</v>
      </c>
      <c r="D505">
        <v>0.26700000000000002</v>
      </c>
      <c r="H505">
        <v>0.16500000000000001</v>
      </c>
      <c r="I505">
        <v>0.432</v>
      </c>
      <c r="J505">
        <v>0.123</v>
      </c>
      <c r="K505">
        <v>0.16500000000000001</v>
      </c>
      <c r="M505">
        <v>2.1000000000000001E-2</v>
      </c>
      <c r="N505">
        <v>2.1000000000000001E-2</v>
      </c>
      <c r="P505">
        <v>0.35</v>
      </c>
    </row>
    <row r="506" spans="3:16" x14ac:dyDescent="0.2">
      <c r="C506">
        <v>4.1000000000000002E-2</v>
      </c>
      <c r="D506">
        <v>0.51400000000000001</v>
      </c>
      <c r="H506">
        <v>0.247</v>
      </c>
      <c r="I506">
        <v>2.3029999999999999</v>
      </c>
      <c r="J506">
        <v>2.1000000000000001E-2</v>
      </c>
      <c r="K506">
        <v>0.123</v>
      </c>
      <c r="M506">
        <v>0.51400000000000001</v>
      </c>
      <c r="N506">
        <v>2.1000000000000001E-2</v>
      </c>
      <c r="P506">
        <v>0.26700000000000002</v>
      </c>
    </row>
    <row r="507" spans="3:16" x14ac:dyDescent="0.2">
      <c r="C507">
        <v>0.51400000000000001</v>
      </c>
      <c r="D507">
        <v>0.185</v>
      </c>
      <c r="H507">
        <v>2.1000000000000001E-2</v>
      </c>
      <c r="I507">
        <v>8.2000000000000003E-2</v>
      </c>
      <c r="J507">
        <v>4.1000000000000002E-2</v>
      </c>
      <c r="K507">
        <v>8.2000000000000003E-2</v>
      </c>
      <c r="M507">
        <v>2.1000000000000001E-2</v>
      </c>
      <c r="N507">
        <v>8.2000000000000003E-2</v>
      </c>
      <c r="P507">
        <v>2.1000000000000001E-2</v>
      </c>
    </row>
    <row r="508" spans="3:16" x14ac:dyDescent="0.2">
      <c r="C508">
        <v>0.16500000000000001</v>
      </c>
      <c r="D508">
        <v>0.14399999999999999</v>
      </c>
      <c r="H508">
        <v>6.2E-2</v>
      </c>
      <c r="I508">
        <v>2.1000000000000001E-2</v>
      </c>
      <c r="J508">
        <v>4.1000000000000002E-2</v>
      </c>
      <c r="K508">
        <v>2.1000000000000001E-2</v>
      </c>
      <c r="M508">
        <v>2.1000000000000001E-2</v>
      </c>
      <c r="N508">
        <v>0.37</v>
      </c>
      <c r="P508">
        <v>0.123</v>
      </c>
    </row>
    <row r="509" spans="3:16" x14ac:dyDescent="0.2">
      <c r="C509">
        <v>2.1000000000000001E-2</v>
      </c>
      <c r="D509">
        <v>0.185</v>
      </c>
      <c r="H509">
        <v>0.16500000000000001</v>
      </c>
      <c r="I509">
        <v>0.185</v>
      </c>
      <c r="J509">
        <v>2.1000000000000001E-2</v>
      </c>
      <c r="K509">
        <v>4.1000000000000002E-2</v>
      </c>
      <c r="M509">
        <v>0.65800000000000003</v>
      </c>
      <c r="N509">
        <v>2.1000000000000001E-2</v>
      </c>
      <c r="P509">
        <v>0.51400000000000001</v>
      </c>
    </row>
    <row r="510" spans="3:16" x14ac:dyDescent="0.2">
      <c r="C510">
        <v>4.1000000000000002E-2</v>
      </c>
      <c r="D510">
        <v>2.1000000000000001E-2</v>
      </c>
      <c r="H510">
        <v>4.1000000000000002E-2</v>
      </c>
      <c r="I510">
        <v>2.1000000000000001E-2</v>
      </c>
      <c r="J510">
        <v>0.123</v>
      </c>
      <c r="K510">
        <v>0.14399999999999999</v>
      </c>
      <c r="M510">
        <v>4.1000000000000002E-2</v>
      </c>
      <c r="N510">
        <v>0.123</v>
      </c>
      <c r="P510">
        <v>2.1000000000000001E-2</v>
      </c>
    </row>
    <row r="511" spans="3:16" x14ac:dyDescent="0.2">
      <c r="C511">
        <v>0.16500000000000001</v>
      </c>
      <c r="D511">
        <v>6.2E-2</v>
      </c>
      <c r="H511">
        <v>6.2E-2</v>
      </c>
      <c r="I511">
        <v>2.1000000000000001E-2</v>
      </c>
      <c r="J511">
        <v>2.1000000000000001E-2</v>
      </c>
      <c r="K511">
        <v>2.1000000000000001E-2</v>
      </c>
      <c r="M511">
        <v>0.47299999999999998</v>
      </c>
      <c r="N511">
        <v>0.247</v>
      </c>
      <c r="P511">
        <v>2.1000000000000001E-2</v>
      </c>
    </row>
    <row r="512" spans="3:16" x14ac:dyDescent="0.2">
      <c r="C512">
        <v>0.69899999999999995</v>
      </c>
      <c r="D512">
        <v>2.1000000000000001E-2</v>
      </c>
      <c r="H512">
        <v>0.185</v>
      </c>
      <c r="I512">
        <v>0.78100000000000003</v>
      </c>
      <c r="J512">
        <v>2.1000000000000001E-2</v>
      </c>
      <c r="K512">
        <v>8.2000000000000003E-2</v>
      </c>
      <c r="M512">
        <v>1.2130000000000001</v>
      </c>
      <c r="N512">
        <v>0.10299999999999999</v>
      </c>
      <c r="P512">
        <v>2.1000000000000001E-2</v>
      </c>
    </row>
    <row r="513" spans="3:16" x14ac:dyDescent="0.2">
      <c r="C513">
        <v>0.432</v>
      </c>
      <c r="D513">
        <v>0.59599999999999997</v>
      </c>
      <c r="H513">
        <v>2.1000000000000001E-2</v>
      </c>
      <c r="I513">
        <v>0.78100000000000003</v>
      </c>
      <c r="J513">
        <v>0.20599999999999999</v>
      </c>
      <c r="K513">
        <v>2.1000000000000001E-2</v>
      </c>
      <c r="M513">
        <v>0.185</v>
      </c>
      <c r="N513">
        <v>2.1000000000000001E-2</v>
      </c>
      <c r="P513">
        <v>0.16500000000000001</v>
      </c>
    </row>
    <row r="514" spans="3:16" x14ac:dyDescent="0.2">
      <c r="C514">
        <v>2.1000000000000001E-2</v>
      </c>
      <c r="D514">
        <v>0.432</v>
      </c>
      <c r="H514">
        <v>4.1000000000000002E-2</v>
      </c>
      <c r="I514">
        <v>0.14399999999999999</v>
      </c>
      <c r="J514">
        <v>4.1000000000000002E-2</v>
      </c>
      <c r="K514">
        <v>0.53500000000000003</v>
      </c>
      <c r="M514">
        <v>8.2000000000000003E-2</v>
      </c>
      <c r="N514">
        <v>0.123</v>
      </c>
      <c r="P514">
        <v>2.1000000000000001E-2</v>
      </c>
    </row>
    <row r="515" spans="3:16" x14ac:dyDescent="0.2">
      <c r="C515">
        <v>0.10299999999999999</v>
      </c>
      <c r="D515">
        <v>6.2E-2</v>
      </c>
      <c r="H515">
        <v>2.1000000000000001E-2</v>
      </c>
      <c r="I515">
        <v>0.32900000000000001</v>
      </c>
      <c r="J515">
        <v>0.10299999999999999</v>
      </c>
      <c r="K515">
        <v>0.10299999999999999</v>
      </c>
      <c r="M515">
        <v>4.1000000000000002E-2</v>
      </c>
      <c r="N515">
        <v>0.10299999999999999</v>
      </c>
      <c r="P515">
        <v>4.1000000000000002E-2</v>
      </c>
    </row>
    <row r="516" spans="3:16" x14ac:dyDescent="0.2">
      <c r="C516">
        <v>4.1000000000000002E-2</v>
      </c>
      <c r="D516">
        <v>1.1719999999999999</v>
      </c>
      <c r="H516">
        <v>2.1000000000000001E-2</v>
      </c>
      <c r="I516">
        <v>0.41099999999999998</v>
      </c>
      <c r="J516">
        <v>2.1000000000000001E-2</v>
      </c>
      <c r="K516">
        <v>0.185</v>
      </c>
      <c r="M516">
        <v>0.32900000000000001</v>
      </c>
      <c r="N516">
        <v>0.35</v>
      </c>
      <c r="P516">
        <v>0.57599999999999996</v>
      </c>
    </row>
    <row r="517" spans="3:16" x14ac:dyDescent="0.2">
      <c r="C517">
        <v>2.1000000000000001E-2</v>
      </c>
      <c r="D517">
        <v>0.94599999999999995</v>
      </c>
      <c r="H517">
        <v>2.1000000000000001E-2</v>
      </c>
      <c r="I517">
        <v>0.96599999999999997</v>
      </c>
      <c r="J517">
        <v>2.1000000000000001E-2</v>
      </c>
      <c r="K517">
        <v>0.94599999999999995</v>
      </c>
      <c r="M517">
        <v>0.16500000000000001</v>
      </c>
      <c r="N517">
        <v>6.2E-2</v>
      </c>
      <c r="P517">
        <v>1.1719999999999999</v>
      </c>
    </row>
    <row r="518" spans="3:16" x14ac:dyDescent="0.2">
      <c r="C518">
        <v>0.432</v>
      </c>
      <c r="D518">
        <v>0.35</v>
      </c>
      <c r="H518">
        <v>6.2E-2</v>
      </c>
      <c r="I518">
        <v>3.64</v>
      </c>
      <c r="J518">
        <v>2.1000000000000001E-2</v>
      </c>
      <c r="K518">
        <v>0.308</v>
      </c>
      <c r="M518">
        <v>0.247</v>
      </c>
      <c r="N518">
        <v>0.10299999999999999</v>
      </c>
      <c r="P518">
        <v>6.2E-2</v>
      </c>
    </row>
    <row r="519" spans="3:16" x14ac:dyDescent="0.2">
      <c r="C519">
        <v>2.1000000000000001E-2</v>
      </c>
      <c r="D519">
        <v>4.1000000000000002E-2</v>
      </c>
      <c r="H519">
        <v>8.2000000000000003E-2</v>
      </c>
      <c r="I519">
        <v>6.2E-2</v>
      </c>
      <c r="J519">
        <v>0.123</v>
      </c>
      <c r="K519">
        <v>0.14399999999999999</v>
      </c>
      <c r="M519">
        <v>0.20599999999999999</v>
      </c>
      <c r="N519">
        <v>4.1000000000000002E-2</v>
      </c>
      <c r="P519">
        <v>6.2E-2</v>
      </c>
    </row>
    <row r="520" spans="3:16" x14ac:dyDescent="0.2">
      <c r="C520">
        <v>4.1000000000000002E-2</v>
      </c>
      <c r="D520">
        <v>2.1000000000000001E-2</v>
      </c>
      <c r="H520">
        <v>2.1000000000000001E-2</v>
      </c>
      <c r="I520">
        <v>0.10299999999999999</v>
      </c>
      <c r="J520">
        <v>4.1000000000000002E-2</v>
      </c>
      <c r="K520">
        <v>2.1000000000000001E-2</v>
      </c>
      <c r="M520">
        <v>0.53500000000000003</v>
      </c>
      <c r="N520">
        <v>2.1000000000000001E-2</v>
      </c>
      <c r="P520">
        <v>0.20599999999999999</v>
      </c>
    </row>
    <row r="521" spans="3:16" x14ac:dyDescent="0.2">
      <c r="C521">
        <v>2.1000000000000001E-2</v>
      </c>
      <c r="D521">
        <v>4.1000000000000002E-2</v>
      </c>
      <c r="H521">
        <v>2.1000000000000001E-2</v>
      </c>
      <c r="I521">
        <v>0.22600000000000001</v>
      </c>
      <c r="J521">
        <v>2.1000000000000001E-2</v>
      </c>
      <c r="K521">
        <v>0.10299999999999999</v>
      </c>
      <c r="M521">
        <v>2.1000000000000001E-2</v>
      </c>
      <c r="N521">
        <v>4.1000000000000002E-2</v>
      </c>
      <c r="P521">
        <v>0.22600000000000001</v>
      </c>
    </row>
    <row r="522" spans="3:16" x14ac:dyDescent="0.2">
      <c r="C522">
        <v>4.1000000000000002E-2</v>
      </c>
      <c r="D522">
        <v>0.123</v>
      </c>
      <c r="H522">
        <v>8.2000000000000003E-2</v>
      </c>
      <c r="I522">
        <v>0.16500000000000001</v>
      </c>
      <c r="J522">
        <v>0.22600000000000001</v>
      </c>
      <c r="K522">
        <v>8.2000000000000003E-2</v>
      </c>
      <c r="M522">
        <v>2.1000000000000001E-2</v>
      </c>
      <c r="N522">
        <v>0.55500000000000005</v>
      </c>
      <c r="P522">
        <v>0.37</v>
      </c>
    </row>
    <row r="523" spans="3:16" x14ac:dyDescent="0.2">
      <c r="C523">
        <v>8.2000000000000003E-2</v>
      </c>
      <c r="D523">
        <v>2.097</v>
      </c>
      <c r="H523">
        <v>0.123</v>
      </c>
      <c r="I523">
        <v>0.10299999999999999</v>
      </c>
      <c r="J523">
        <v>0.32900000000000001</v>
      </c>
      <c r="K523">
        <v>4.1000000000000002E-2</v>
      </c>
      <c r="M523">
        <v>2.1000000000000001E-2</v>
      </c>
      <c r="N523">
        <v>8.2000000000000003E-2</v>
      </c>
      <c r="P523">
        <v>0.16500000000000001</v>
      </c>
    </row>
    <row r="524" spans="3:16" x14ac:dyDescent="0.2">
      <c r="C524">
        <v>0.32900000000000001</v>
      </c>
      <c r="D524">
        <v>2.5289999999999999</v>
      </c>
      <c r="H524">
        <v>0.10299999999999999</v>
      </c>
      <c r="I524">
        <v>4.1000000000000002E-2</v>
      </c>
      <c r="J524">
        <v>0.14399999999999999</v>
      </c>
      <c r="K524">
        <v>8.2000000000000003E-2</v>
      </c>
      <c r="M524">
        <v>0.51400000000000001</v>
      </c>
      <c r="N524">
        <v>4.1000000000000002E-2</v>
      </c>
      <c r="P524">
        <v>2.1000000000000001E-2</v>
      </c>
    </row>
    <row r="525" spans="3:16" x14ac:dyDescent="0.2">
      <c r="C525">
        <v>4.1000000000000002E-2</v>
      </c>
      <c r="D525">
        <v>2.1000000000000001E-2</v>
      </c>
      <c r="H525">
        <v>4.1000000000000002E-2</v>
      </c>
      <c r="I525">
        <v>1.625</v>
      </c>
      <c r="J525">
        <v>4.1000000000000002E-2</v>
      </c>
      <c r="K525">
        <v>2.1000000000000001E-2</v>
      </c>
      <c r="M525">
        <v>0.45200000000000001</v>
      </c>
      <c r="N525">
        <v>8.2000000000000003E-2</v>
      </c>
      <c r="P525">
        <v>0.51400000000000001</v>
      </c>
    </row>
    <row r="526" spans="3:16" x14ac:dyDescent="0.2">
      <c r="C526">
        <v>2.1000000000000001E-2</v>
      </c>
      <c r="D526">
        <v>0.96599999999999997</v>
      </c>
      <c r="H526">
        <v>2.1000000000000001E-2</v>
      </c>
      <c r="I526">
        <v>0.32900000000000001</v>
      </c>
      <c r="J526">
        <v>0.22600000000000001</v>
      </c>
      <c r="K526">
        <v>2.1000000000000001E-2</v>
      </c>
      <c r="M526">
        <v>8.2000000000000003E-2</v>
      </c>
      <c r="N526">
        <v>2.1000000000000001E-2</v>
      </c>
      <c r="P526">
        <v>0.10299999999999999</v>
      </c>
    </row>
    <row r="527" spans="3:16" x14ac:dyDescent="0.2">
      <c r="C527">
        <v>0.39100000000000001</v>
      </c>
      <c r="D527">
        <v>0.432</v>
      </c>
      <c r="H527">
        <v>8.2000000000000003E-2</v>
      </c>
      <c r="I527">
        <v>6.2E-2</v>
      </c>
      <c r="J527">
        <v>0.10299999999999999</v>
      </c>
      <c r="K527">
        <v>8.2000000000000003E-2</v>
      </c>
      <c r="M527">
        <v>0.28799999999999998</v>
      </c>
      <c r="N527">
        <v>0.16500000000000001</v>
      </c>
      <c r="P527">
        <v>8.2000000000000003E-2</v>
      </c>
    </row>
    <row r="528" spans="3:16" x14ac:dyDescent="0.2">
      <c r="C528">
        <v>2.1000000000000001E-2</v>
      </c>
      <c r="D528">
        <v>2.1589999999999998</v>
      </c>
      <c r="H528">
        <v>6.2E-2</v>
      </c>
      <c r="I528">
        <v>2.1000000000000001E-2</v>
      </c>
      <c r="J528">
        <v>2.1000000000000001E-2</v>
      </c>
      <c r="K528">
        <v>3.3109999999999999</v>
      </c>
      <c r="M528">
        <v>4.1000000000000002E-2</v>
      </c>
      <c r="N528">
        <v>6.2E-2</v>
      </c>
      <c r="P528">
        <v>0.20599999999999999</v>
      </c>
    </row>
    <row r="529" spans="3:16" x14ac:dyDescent="0.2">
      <c r="C529">
        <v>0.16500000000000001</v>
      </c>
      <c r="D529">
        <v>2.4470000000000001</v>
      </c>
      <c r="H529">
        <v>0.35</v>
      </c>
      <c r="I529">
        <v>0.185</v>
      </c>
      <c r="J529">
        <v>2.1000000000000001E-2</v>
      </c>
      <c r="K529">
        <v>0.67900000000000005</v>
      </c>
      <c r="M529">
        <v>0.22600000000000001</v>
      </c>
      <c r="N529">
        <v>0.10299999999999999</v>
      </c>
      <c r="P529">
        <v>0.67900000000000005</v>
      </c>
    </row>
    <row r="530" spans="3:16" x14ac:dyDescent="0.2">
      <c r="C530">
        <v>0.10299999999999999</v>
      </c>
      <c r="D530">
        <v>6.2E-2</v>
      </c>
      <c r="H530">
        <v>2.1000000000000001E-2</v>
      </c>
      <c r="I530">
        <v>6.2E-2</v>
      </c>
      <c r="J530">
        <v>2.1000000000000001E-2</v>
      </c>
      <c r="K530">
        <v>2.1000000000000001E-2</v>
      </c>
      <c r="M530">
        <v>2.1000000000000001E-2</v>
      </c>
      <c r="N530">
        <v>2.1000000000000001E-2</v>
      </c>
      <c r="P530">
        <v>8.2000000000000003E-2</v>
      </c>
    </row>
    <row r="531" spans="3:16" x14ac:dyDescent="0.2">
      <c r="C531">
        <v>4.1000000000000002E-2</v>
      </c>
      <c r="D531">
        <v>0.41099999999999998</v>
      </c>
      <c r="H531">
        <v>0.247</v>
      </c>
      <c r="I531">
        <v>0.22600000000000001</v>
      </c>
      <c r="J531">
        <v>2.1000000000000001E-2</v>
      </c>
      <c r="K531">
        <v>0.74</v>
      </c>
      <c r="M531">
        <v>0.51400000000000001</v>
      </c>
      <c r="N531">
        <v>0.123</v>
      </c>
      <c r="P531">
        <v>4.1000000000000002E-2</v>
      </c>
    </row>
    <row r="532" spans="3:16" x14ac:dyDescent="0.2">
      <c r="C532">
        <v>0.26700000000000002</v>
      </c>
      <c r="D532">
        <v>0.308</v>
      </c>
      <c r="H532">
        <v>6.2E-2</v>
      </c>
      <c r="I532">
        <v>0.39100000000000001</v>
      </c>
      <c r="J532">
        <v>2.1000000000000001E-2</v>
      </c>
      <c r="K532">
        <v>8.2000000000000003E-2</v>
      </c>
      <c r="M532">
        <v>2.1000000000000001E-2</v>
      </c>
      <c r="N532">
        <v>0.22600000000000001</v>
      </c>
      <c r="P532">
        <v>6.2E-2</v>
      </c>
    </row>
    <row r="533" spans="3:16" x14ac:dyDescent="0.2">
      <c r="C533">
        <v>0.123</v>
      </c>
      <c r="D533">
        <v>2.1000000000000001E-2</v>
      </c>
      <c r="H533">
        <v>8.2000000000000003E-2</v>
      </c>
      <c r="I533">
        <v>2.1000000000000001E-2</v>
      </c>
      <c r="J533">
        <v>0.14399999999999999</v>
      </c>
      <c r="K533">
        <v>1.5009999999999999</v>
      </c>
      <c r="M533">
        <v>2.9409999999999998</v>
      </c>
      <c r="N533">
        <v>8.2000000000000003E-2</v>
      </c>
      <c r="P533">
        <v>8.2000000000000003E-2</v>
      </c>
    </row>
    <row r="534" spans="3:16" x14ac:dyDescent="0.2">
      <c r="C534">
        <v>0.61699999999999999</v>
      </c>
      <c r="D534">
        <v>2.1000000000000001E-2</v>
      </c>
      <c r="H534">
        <v>8.2000000000000003E-2</v>
      </c>
      <c r="I534">
        <v>0.247</v>
      </c>
      <c r="J534">
        <v>2.1000000000000001E-2</v>
      </c>
      <c r="K534">
        <v>0.14399999999999999</v>
      </c>
      <c r="M534">
        <v>0.59599999999999997</v>
      </c>
      <c r="N534">
        <v>2.1000000000000001E-2</v>
      </c>
      <c r="P534">
        <v>0.20599999999999999</v>
      </c>
    </row>
    <row r="535" spans="3:16" x14ac:dyDescent="0.2">
      <c r="C535">
        <v>0.20599999999999999</v>
      </c>
      <c r="D535">
        <v>0.28799999999999998</v>
      </c>
      <c r="H535">
        <v>8.2000000000000003E-2</v>
      </c>
      <c r="I535">
        <v>1.254</v>
      </c>
      <c r="J535">
        <v>6.2E-2</v>
      </c>
      <c r="K535">
        <v>1.131</v>
      </c>
      <c r="M535">
        <v>0.28799999999999998</v>
      </c>
      <c r="N535">
        <v>0.14399999999999999</v>
      </c>
      <c r="P535">
        <v>0.123</v>
      </c>
    </row>
    <row r="536" spans="3:16" x14ac:dyDescent="0.2">
      <c r="C536">
        <v>0.308</v>
      </c>
      <c r="D536">
        <v>2.1000000000000001E-2</v>
      </c>
      <c r="H536">
        <v>0.22600000000000001</v>
      </c>
      <c r="I536">
        <v>8.2000000000000003E-2</v>
      </c>
      <c r="K536">
        <v>8.2000000000000003E-2</v>
      </c>
      <c r="M536">
        <v>2.1000000000000001E-2</v>
      </c>
      <c r="N536">
        <v>2.1000000000000001E-2</v>
      </c>
      <c r="P536">
        <v>4.1000000000000002E-2</v>
      </c>
    </row>
    <row r="537" spans="3:16" x14ac:dyDescent="0.2">
      <c r="C537">
        <v>0.84299999999999997</v>
      </c>
      <c r="D537">
        <v>0.51400000000000001</v>
      </c>
      <c r="H537">
        <v>0.35</v>
      </c>
      <c r="I537">
        <v>8.2000000000000003E-2</v>
      </c>
      <c r="K537">
        <v>2.1000000000000001E-2</v>
      </c>
      <c r="M537">
        <v>6.2E-2</v>
      </c>
      <c r="N537">
        <v>4.1000000000000002E-2</v>
      </c>
      <c r="P537">
        <v>2.1000000000000001E-2</v>
      </c>
    </row>
    <row r="538" spans="3:16" x14ac:dyDescent="0.2">
      <c r="C538">
        <v>0.53500000000000003</v>
      </c>
      <c r="D538">
        <v>1.1519999999999999</v>
      </c>
      <c r="H538">
        <v>0.59599999999999997</v>
      </c>
      <c r="I538">
        <v>4.1000000000000002E-2</v>
      </c>
      <c r="K538">
        <v>2.1000000000000001E-2</v>
      </c>
      <c r="M538">
        <v>6.2E-2</v>
      </c>
      <c r="N538">
        <v>0.14399999999999999</v>
      </c>
      <c r="P538">
        <v>6.2E-2</v>
      </c>
    </row>
    <row r="539" spans="3:16" x14ac:dyDescent="0.2">
      <c r="C539">
        <v>4.1000000000000002E-2</v>
      </c>
      <c r="D539">
        <v>0.10299999999999999</v>
      </c>
      <c r="H539">
        <v>4.1000000000000002E-2</v>
      </c>
      <c r="I539">
        <v>6.2E-2</v>
      </c>
      <c r="K539">
        <v>2.1000000000000001E-2</v>
      </c>
      <c r="M539">
        <v>8.2000000000000003E-2</v>
      </c>
      <c r="N539">
        <v>0.20599999999999999</v>
      </c>
      <c r="P539">
        <v>0.14399999999999999</v>
      </c>
    </row>
    <row r="540" spans="3:16" x14ac:dyDescent="0.2">
      <c r="C540">
        <v>0.247</v>
      </c>
      <c r="D540">
        <v>0.86399999999999999</v>
      </c>
      <c r="H540">
        <v>4.1000000000000002E-2</v>
      </c>
      <c r="I540">
        <v>0.28799999999999998</v>
      </c>
      <c r="K540">
        <v>1.131</v>
      </c>
      <c r="M540">
        <v>0.37</v>
      </c>
      <c r="N540">
        <v>2.1000000000000001E-2</v>
      </c>
      <c r="P540">
        <v>2.1000000000000001E-2</v>
      </c>
    </row>
    <row r="541" spans="3:16" x14ac:dyDescent="0.2">
      <c r="C541">
        <v>0.20599999999999999</v>
      </c>
      <c r="D541">
        <v>4.1000000000000002E-2</v>
      </c>
      <c r="H541">
        <v>2.1000000000000001E-2</v>
      </c>
      <c r="I541">
        <v>0.432</v>
      </c>
      <c r="K541">
        <v>2.1000000000000001E-2</v>
      </c>
      <c r="M541">
        <v>2.1000000000000001E-2</v>
      </c>
      <c r="N541">
        <v>2.1000000000000001E-2</v>
      </c>
      <c r="P541">
        <v>0.16500000000000001</v>
      </c>
    </row>
    <row r="542" spans="3:16" x14ac:dyDescent="0.2">
      <c r="C542">
        <v>0.308</v>
      </c>
      <c r="D542">
        <v>2.468</v>
      </c>
      <c r="H542">
        <v>4.1000000000000002E-2</v>
      </c>
      <c r="I542">
        <v>6.2E-2</v>
      </c>
      <c r="K542">
        <v>0.41099999999999998</v>
      </c>
      <c r="M542">
        <v>2.1000000000000001E-2</v>
      </c>
      <c r="N542">
        <v>4.1000000000000002E-2</v>
      </c>
      <c r="P542">
        <v>2.1000000000000001E-2</v>
      </c>
    </row>
    <row r="543" spans="3:16" x14ac:dyDescent="0.2">
      <c r="C543">
        <v>0.39100000000000001</v>
      </c>
      <c r="D543">
        <v>1.851</v>
      </c>
      <c r="H543">
        <v>2.1000000000000001E-2</v>
      </c>
      <c r="I543">
        <v>0.432</v>
      </c>
      <c r="K543">
        <v>0.20599999999999999</v>
      </c>
      <c r="M543">
        <v>2.1000000000000001E-2</v>
      </c>
      <c r="N543">
        <v>0.308</v>
      </c>
      <c r="P543">
        <v>2.1000000000000001E-2</v>
      </c>
    </row>
    <row r="544" spans="3:16" x14ac:dyDescent="0.2">
      <c r="C544">
        <v>0.20599999999999999</v>
      </c>
      <c r="D544">
        <v>0.47299999999999998</v>
      </c>
      <c r="H544">
        <v>4.1000000000000002E-2</v>
      </c>
      <c r="I544">
        <v>2.1000000000000001E-2</v>
      </c>
      <c r="K544">
        <v>4.1000000000000002E-2</v>
      </c>
      <c r="M544">
        <v>4.1000000000000002E-2</v>
      </c>
      <c r="N544">
        <v>0.35</v>
      </c>
      <c r="P544">
        <v>4.1000000000000002E-2</v>
      </c>
    </row>
    <row r="545" spans="3:16" x14ac:dyDescent="0.2">
      <c r="C545">
        <v>0.14399999999999999</v>
      </c>
      <c r="D545">
        <v>1.008</v>
      </c>
      <c r="H545">
        <v>8.2000000000000003E-2</v>
      </c>
      <c r="I545">
        <v>1.2130000000000001</v>
      </c>
      <c r="K545">
        <v>4.1000000000000002E-2</v>
      </c>
      <c r="M545">
        <v>0.14399999999999999</v>
      </c>
      <c r="N545">
        <v>8.2000000000000003E-2</v>
      </c>
      <c r="P545">
        <v>0.22600000000000001</v>
      </c>
    </row>
    <row r="546" spans="3:16" x14ac:dyDescent="0.2">
      <c r="C546">
        <v>0.123</v>
      </c>
      <c r="D546">
        <v>1.9119999999999999</v>
      </c>
      <c r="H546">
        <v>4.1000000000000002E-2</v>
      </c>
      <c r="I546">
        <v>0.45200000000000001</v>
      </c>
      <c r="K546">
        <v>2.1000000000000001E-2</v>
      </c>
      <c r="M546">
        <v>4.1000000000000002E-2</v>
      </c>
      <c r="N546">
        <v>0.123</v>
      </c>
      <c r="P546">
        <v>2.8170000000000002</v>
      </c>
    </row>
    <row r="547" spans="3:16" x14ac:dyDescent="0.2">
      <c r="C547">
        <v>4.1000000000000002E-2</v>
      </c>
      <c r="D547">
        <v>1.625</v>
      </c>
      <c r="H547">
        <v>4.1000000000000002E-2</v>
      </c>
      <c r="I547">
        <v>0.53500000000000003</v>
      </c>
      <c r="K547">
        <v>0.247</v>
      </c>
      <c r="M547">
        <v>0.185</v>
      </c>
      <c r="N547">
        <v>0.69899999999999995</v>
      </c>
      <c r="P547">
        <v>2.1000000000000001E-2</v>
      </c>
    </row>
    <row r="548" spans="3:16" x14ac:dyDescent="0.2">
      <c r="C548">
        <v>4.1000000000000002E-2</v>
      </c>
      <c r="D548">
        <v>1.1719999999999999</v>
      </c>
      <c r="H548">
        <v>6.2E-2</v>
      </c>
      <c r="I548">
        <v>0.16500000000000001</v>
      </c>
      <c r="K548">
        <v>1.9330000000000001</v>
      </c>
      <c r="M548">
        <v>0.308</v>
      </c>
      <c r="N548">
        <v>0.10299999999999999</v>
      </c>
      <c r="P548">
        <v>2.1000000000000001E-2</v>
      </c>
    </row>
    <row r="549" spans="3:16" x14ac:dyDescent="0.2">
      <c r="C549">
        <v>0.22600000000000001</v>
      </c>
      <c r="D549">
        <v>0.72</v>
      </c>
      <c r="H549">
        <v>4.1000000000000002E-2</v>
      </c>
      <c r="I549">
        <v>0.432</v>
      </c>
      <c r="K549">
        <v>0.14399999999999999</v>
      </c>
      <c r="M549">
        <v>2.1000000000000001E-2</v>
      </c>
      <c r="N549">
        <v>0.57599999999999996</v>
      </c>
      <c r="P549">
        <v>2.1000000000000001E-2</v>
      </c>
    </row>
    <row r="550" spans="3:16" x14ac:dyDescent="0.2">
      <c r="C550">
        <v>0.72</v>
      </c>
      <c r="D550">
        <v>1.2749999999999999</v>
      </c>
      <c r="H550">
        <v>2.1000000000000001E-2</v>
      </c>
      <c r="I550">
        <v>1.7889999999999999</v>
      </c>
      <c r="K550">
        <v>8.2000000000000003E-2</v>
      </c>
      <c r="M550">
        <v>4.1000000000000002E-2</v>
      </c>
      <c r="N550">
        <v>0.86399999999999999</v>
      </c>
      <c r="P550">
        <v>8.2000000000000003E-2</v>
      </c>
    </row>
    <row r="551" spans="3:16" x14ac:dyDescent="0.2">
      <c r="C551">
        <v>0.14399999999999999</v>
      </c>
      <c r="D551">
        <v>1.1719999999999999</v>
      </c>
      <c r="H551">
        <v>4.1000000000000002E-2</v>
      </c>
      <c r="I551">
        <v>0.16500000000000001</v>
      </c>
      <c r="K551">
        <v>5.2439999999999998</v>
      </c>
      <c r="M551">
        <v>8.2000000000000003E-2</v>
      </c>
      <c r="N551">
        <v>0.47299999999999998</v>
      </c>
      <c r="P551">
        <v>0.14399999999999999</v>
      </c>
    </row>
    <row r="552" spans="3:16" x14ac:dyDescent="0.2">
      <c r="C552">
        <v>0.74</v>
      </c>
      <c r="D552">
        <v>0.37</v>
      </c>
      <c r="H552">
        <v>4.1000000000000002E-2</v>
      </c>
      <c r="I552">
        <v>6.2E-2</v>
      </c>
      <c r="K552">
        <v>5.3049999999999997</v>
      </c>
      <c r="M552">
        <v>8.2000000000000003E-2</v>
      </c>
      <c r="N552">
        <v>0.26700000000000002</v>
      </c>
      <c r="P552">
        <v>2.1000000000000001E-2</v>
      </c>
    </row>
    <row r="553" spans="3:16" x14ac:dyDescent="0.2">
      <c r="C553">
        <v>0.92500000000000004</v>
      </c>
      <c r="D553">
        <v>1.768</v>
      </c>
      <c r="H553">
        <v>2.1000000000000001E-2</v>
      </c>
      <c r="I553">
        <v>4.1000000000000002E-2</v>
      </c>
      <c r="K553">
        <v>3.2490000000000001</v>
      </c>
      <c r="M553">
        <v>4.1000000000000002E-2</v>
      </c>
      <c r="N553">
        <v>4.1000000000000002E-2</v>
      </c>
      <c r="P553">
        <v>2.1000000000000001E-2</v>
      </c>
    </row>
    <row r="554" spans="3:16" x14ac:dyDescent="0.2">
      <c r="C554">
        <v>6.2E-2</v>
      </c>
      <c r="D554">
        <v>2.1000000000000001E-2</v>
      </c>
      <c r="H554">
        <v>0.14399999999999999</v>
      </c>
      <c r="I554">
        <v>2.1000000000000001E-2</v>
      </c>
      <c r="K554">
        <v>1.5629999999999999</v>
      </c>
      <c r="M554">
        <v>8.2000000000000003E-2</v>
      </c>
      <c r="N554">
        <v>0.308</v>
      </c>
      <c r="P554">
        <v>6.2E-2</v>
      </c>
    </row>
    <row r="555" spans="3:16" x14ac:dyDescent="0.2">
      <c r="C555">
        <v>0.308</v>
      </c>
      <c r="D555">
        <v>0.20599999999999999</v>
      </c>
      <c r="H555">
        <v>8.2000000000000003E-2</v>
      </c>
      <c r="I555">
        <v>0.26700000000000002</v>
      </c>
      <c r="K555">
        <v>6.2E-2</v>
      </c>
      <c r="M555">
        <v>0.185</v>
      </c>
      <c r="N555">
        <v>2.1000000000000001E-2</v>
      </c>
      <c r="P555">
        <v>8.2000000000000003E-2</v>
      </c>
    </row>
    <row r="556" spans="3:16" x14ac:dyDescent="0.2">
      <c r="C556">
        <v>2.1000000000000001E-2</v>
      </c>
      <c r="D556">
        <v>1.028</v>
      </c>
      <c r="H556">
        <v>6.2E-2</v>
      </c>
      <c r="I556">
        <v>2.1000000000000001E-2</v>
      </c>
      <c r="K556">
        <v>2.1000000000000001E-2</v>
      </c>
      <c r="M556">
        <v>0.14399999999999999</v>
      </c>
      <c r="N556">
        <v>0.247</v>
      </c>
      <c r="P556">
        <v>2.1000000000000001E-2</v>
      </c>
    </row>
    <row r="557" spans="3:16" x14ac:dyDescent="0.2">
      <c r="C557">
        <v>0.10299999999999999</v>
      </c>
      <c r="D557">
        <v>0.10299999999999999</v>
      </c>
      <c r="H557">
        <v>0.123</v>
      </c>
      <c r="I557">
        <v>6.2E-2</v>
      </c>
      <c r="K557">
        <v>0.20599999999999999</v>
      </c>
      <c r="M557">
        <v>2.1000000000000001E-2</v>
      </c>
      <c r="N557">
        <v>2.1000000000000001E-2</v>
      </c>
      <c r="P557">
        <v>4.1000000000000002E-2</v>
      </c>
    </row>
    <row r="558" spans="3:16" x14ac:dyDescent="0.2">
      <c r="C558">
        <v>1.008</v>
      </c>
      <c r="D558">
        <v>1.008</v>
      </c>
      <c r="H558">
        <v>2.1000000000000001E-2</v>
      </c>
      <c r="I558">
        <v>0.185</v>
      </c>
      <c r="K558">
        <v>0.14399999999999999</v>
      </c>
      <c r="M558">
        <v>2.1000000000000001E-2</v>
      </c>
      <c r="N558">
        <v>0.86399999999999999</v>
      </c>
      <c r="P558">
        <v>4.1000000000000002E-2</v>
      </c>
    </row>
    <row r="559" spans="3:16" x14ac:dyDescent="0.2">
      <c r="C559">
        <v>2.1000000000000001E-2</v>
      </c>
      <c r="D559">
        <v>0.185</v>
      </c>
      <c r="H559">
        <v>4.1000000000000002E-2</v>
      </c>
      <c r="I559">
        <v>0.26700000000000002</v>
      </c>
      <c r="K559">
        <v>2.1000000000000001E-2</v>
      </c>
      <c r="M559">
        <v>0.308</v>
      </c>
      <c r="N559">
        <v>4.1000000000000002E-2</v>
      </c>
      <c r="P559">
        <v>2.1000000000000001E-2</v>
      </c>
    </row>
    <row r="560" spans="3:16" x14ac:dyDescent="0.2">
      <c r="C560">
        <v>0.16500000000000001</v>
      </c>
      <c r="D560">
        <v>4.1000000000000002E-2</v>
      </c>
      <c r="H560">
        <v>2.1000000000000001E-2</v>
      </c>
      <c r="I560">
        <v>0.55500000000000005</v>
      </c>
      <c r="K560">
        <v>6.2E-2</v>
      </c>
      <c r="M560">
        <v>0.123</v>
      </c>
      <c r="N560">
        <v>0.10299999999999999</v>
      </c>
      <c r="P560">
        <v>4.1000000000000002E-2</v>
      </c>
    </row>
    <row r="561" spans="3:16" x14ac:dyDescent="0.2">
      <c r="C561">
        <v>6.2E-2</v>
      </c>
      <c r="D561">
        <v>0.247</v>
      </c>
      <c r="H561">
        <v>8.2000000000000003E-2</v>
      </c>
      <c r="I561">
        <v>0.247</v>
      </c>
      <c r="K561">
        <v>2.1000000000000001E-2</v>
      </c>
      <c r="M561">
        <v>4.1000000000000002E-2</v>
      </c>
      <c r="N561">
        <v>0.51400000000000001</v>
      </c>
      <c r="P561">
        <v>0.20599999999999999</v>
      </c>
    </row>
    <row r="562" spans="3:16" x14ac:dyDescent="0.2">
      <c r="C562">
        <v>6.2E-2</v>
      </c>
      <c r="D562">
        <v>0.16500000000000001</v>
      </c>
      <c r="H562">
        <v>4.1000000000000002E-2</v>
      </c>
      <c r="I562">
        <v>2.1000000000000001E-2</v>
      </c>
      <c r="K562">
        <v>0.45200000000000001</v>
      </c>
      <c r="M562">
        <v>2.1000000000000001E-2</v>
      </c>
      <c r="N562">
        <v>4.1000000000000002E-2</v>
      </c>
      <c r="P562">
        <v>2.1000000000000001E-2</v>
      </c>
    </row>
    <row r="563" spans="3:16" x14ac:dyDescent="0.2">
      <c r="C563">
        <v>0.123</v>
      </c>
      <c r="D563">
        <v>2.1000000000000001E-2</v>
      </c>
      <c r="H563">
        <v>2.1000000000000001E-2</v>
      </c>
      <c r="I563">
        <v>6.7240000000000002</v>
      </c>
      <c r="K563">
        <v>2.1000000000000001E-2</v>
      </c>
      <c r="M563">
        <v>1.254</v>
      </c>
      <c r="N563">
        <v>0.20599999999999999</v>
      </c>
      <c r="P563">
        <v>0.10299999999999999</v>
      </c>
    </row>
    <row r="564" spans="3:16" x14ac:dyDescent="0.2">
      <c r="C564">
        <v>0.39100000000000001</v>
      </c>
      <c r="D564">
        <v>0.63700000000000001</v>
      </c>
      <c r="H564">
        <v>2.1000000000000001E-2</v>
      </c>
      <c r="I564">
        <v>1.1100000000000001</v>
      </c>
      <c r="K564">
        <v>6.2E-2</v>
      </c>
      <c r="M564">
        <v>0.123</v>
      </c>
      <c r="N564">
        <v>0.39100000000000001</v>
      </c>
    </row>
    <row r="565" spans="3:16" x14ac:dyDescent="0.2">
      <c r="C565">
        <v>0.20599999999999999</v>
      </c>
      <c r="D565">
        <v>0.32900000000000001</v>
      </c>
      <c r="H565">
        <v>2.1000000000000001E-2</v>
      </c>
      <c r="I565">
        <v>8.2000000000000003E-2</v>
      </c>
      <c r="K565">
        <v>4.1000000000000002E-2</v>
      </c>
      <c r="M565">
        <v>0.185</v>
      </c>
      <c r="N565">
        <v>2.1000000000000001E-2</v>
      </c>
    </row>
    <row r="566" spans="3:16" x14ac:dyDescent="0.2">
      <c r="C566">
        <v>0.10299999999999999</v>
      </c>
      <c r="D566">
        <v>2.1000000000000001E-2</v>
      </c>
      <c r="H566">
        <v>0.84299999999999997</v>
      </c>
      <c r="I566">
        <v>10.467000000000001</v>
      </c>
      <c r="K566">
        <v>2.1000000000000001E-2</v>
      </c>
      <c r="M566">
        <v>2.1000000000000001E-2</v>
      </c>
      <c r="N566">
        <v>0.14399999999999999</v>
      </c>
    </row>
    <row r="567" spans="3:16" x14ac:dyDescent="0.2">
      <c r="C567">
        <v>0.32900000000000001</v>
      </c>
      <c r="D567">
        <v>4.1000000000000002E-2</v>
      </c>
      <c r="H567">
        <v>2.1000000000000001E-2</v>
      </c>
      <c r="I567">
        <v>4.1000000000000002E-2</v>
      </c>
      <c r="K567">
        <v>2.1000000000000001E-2</v>
      </c>
      <c r="M567">
        <v>4.1000000000000002E-2</v>
      </c>
      <c r="N567">
        <v>0.80200000000000005</v>
      </c>
    </row>
    <row r="568" spans="3:16" x14ac:dyDescent="0.2">
      <c r="C568">
        <v>0.10299999999999999</v>
      </c>
      <c r="D568">
        <v>0.84299999999999997</v>
      </c>
      <c r="H568">
        <v>2.1000000000000001E-2</v>
      </c>
      <c r="I568">
        <v>2.4060000000000001</v>
      </c>
      <c r="K568">
        <v>8.2000000000000003E-2</v>
      </c>
      <c r="M568">
        <v>0.123</v>
      </c>
      <c r="N568">
        <v>2.1000000000000001E-2</v>
      </c>
    </row>
    <row r="569" spans="3:16" x14ac:dyDescent="0.2">
      <c r="C569">
        <v>4.1000000000000002E-2</v>
      </c>
      <c r="D569">
        <v>0.82299999999999995</v>
      </c>
      <c r="H569">
        <v>0.247</v>
      </c>
      <c r="I569">
        <v>0.74</v>
      </c>
      <c r="K569">
        <v>0.10299999999999999</v>
      </c>
      <c r="M569">
        <v>0.47299999999999998</v>
      </c>
      <c r="N569">
        <v>0.78100000000000003</v>
      </c>
    </row>
    <row r="570" spans="3:16" x14ac:dyDescent="0.2">
      <c r="C570">
        <v>0.123</v>
      </c>
      <c r="D570">
        <v>8.2000000000000003E-2</v>
      </c>
      <c r="H570">
        <v>6.2E-2</v>
      </c>
      <c r="I570">
        <v>0.74</v>
      </c>
      <c r="K570">
        <v>0.10299999999999999</v>
      </c>
      <c r="M570">
        <v>0.86399999999999999</v>
      </c>
      <c r="N570">
        <v>4.1000000000000002E-2</v>
      </c>
    </row>
    <row r="571" spans="3:16" x14ac:dyDescent="0.2">
      <c r="C571">
        <v>0.32900000000000001</v>
      </c>
      <c r="D571">
        <v>6.2E-2</v>
      </c>
      <c r="H571">
        <v>2.1000000000000001E-2</v>
      </c>
      <c r="I571">
        <v>0.39100000000000001</v>
      </c>
      <c r="K571">
        <v>4.1000000000000002E-2</v>
      </c>
      <c r="M571">
        <v>0.32900000000000001</v>
      </c>
      <c r="N571">
        <v>0.45200000000000001</v>
      </c>
    </row>
    <row r="572" spans="3:16" x14ac:dyDescent="0.2">
      <c r="C572">
        <v>0.53500000000000003</v>
      </c>
      <c r="D572">
        <v>0.14399999999999999</v>
      </c>
      <c r="H572">
        <v>8.2000000000000003E-2</v>
      </c>
      <c r="I572">
        <v>0.47299999999999998</v>
      </c>
      <c r="K572">
        <v>6.2E-2</v>
      </c>
      <c r="M572">
        <v>0.32900000000000001</v>
      </c>
      <c r="N572">
        <v>0.57599999999999996</v>
      </c>
    </row>
    <row r="573" spans="3:16" x14ac:dyDescent="0.2">
      <c r="C573">
        <v>0.308</v>
      </c>
      <c r="D573">
        <v>0.55500000000000005</v>
      </c>
      <c r="H573">
        <v>8.2000000000000003E-2</v>
      </c>
      <c r="I573">
        <v>2.1000000000000001E-2</v>
      </c>
      <c r="K573">
        <v>2.1000000000000001E-2</v>
      </c>
      <c r="M573">
        <v>0.10299999999999999</v>
      </c>
      <c r="N573">
        <v>2.1000000000000001E-2</v>
      </c>
    </row>
    <row r="574" spans="3:16" x14ac:dyDescent="0.2">
      <c r="C574">
        <v>0.14399999999999999</v>
      </c>
      <c r="D574">
        <v>0.41099999999999998</v>
      </c>
      <c r="H574">
        <v>0.16500000000000001</v>
      </c>
      <c r="I574">
        <v>6.2E-2</v>
      </c>
      <c r="K574">
        <v>0.65800000000000003</v>
      </c>
      <c r="M574">
        <v>0.247</v>
      </c>
      <c r="N574">
        <v>1.296</v>
      </c>
    </row>
    <row r="575" spans="3:16" x14ac:dyDescent="0.2">
      <c r="C575">
        <v>6.2E-2</v>
      </c>
      <c r="D575">
        <v>0.49399999999999999</v>
      </c>
      <c r="H575">
        <v>0.308</v>
      </c>
      <c r="I575">
        <v>0.185</v>
      </c>
      <c r="K575">
        <v>6.2E-2</v>
      </c>
      <c r="M575">
        <v>0.10299999999999999</v>
      </c>
      <c r="N575">
        <v>2.1000000000000001E-2</v>
      </c>
    </row>
    <row r="576" spans="3:16" x14ac:dyDescent="0.2">
      <c r="C576">
        <v>4.1000000000000002E-2</v>
      </c>
      <c r="D576">
        <v>2.1000000000000001E-2</v>
      </c>
      <c r="H576">
        <v>0.53500000000000003</v>
      </c>
      <c r="I576">
        <v>0.35</v>
      </c>
      <c r="K576">
        <v>0.14399999999999999</v>
      </c>
      <c r="M576">
        <v>2.1000000000000001E-2</v>
      </c>
      <c r="N576">
        <v>0.432</v>
      </c>
    </row>
    <row r="577" spans="3:14" x14ac:dyDescent="0.2">
      <c r="C577">
        <v>2.1000000000000001E-2</v>
      </c>
      <c r="D577">
        <v>0.28799999999999998</v>
      </c>
      <c r="H577">
        <v>4.1000000000000002E-2</v>
      </c>
      <c r="I577">
        <v>0.59599999999999997</v>
      </c>
      <c r="K577">
        <v>0.32900000000000001</v>
      </c>
      <c r="M577">
        <v>2.1000000000000001E-2</v>
      </c>
      <c r="N577">
        <v>8.2000000000000003E-2</v>
      </c>
    </row>
    <row r="578" spans="3:14" x14ac:dyDescent="0.2">
      <c r="C578">
        <v>4.1000000000000002E-2</v>
      </c>
      <c r="D578">
        <v>0.16500000000000001</v>
      </c>
      <c r="H578">
        <v>4.1000000000000002E-2</v>
      </c>
      <c r="I578">
        <v>0.247</v>
      </c>
      <c r="K578">
        <v>2.1000000000000001E-2</v>
      </c>
      <c r="M578">
        <v>2.1000000000000001E-2</v>
      </c>
      <c r="N578">
        <v>1.069</v>
      </c>
    </row>
    <row r="579" spans="3:14" x14ac:dyDescent="0.2">
      <c r="C579">
        <v>8.2000000000000003E-2</v>
      </c>
      <c r="D579">
        <v>0.14399999999999999</v>
      </c>
      <c r="H579">
        <v>2.1000000000000001E-2</v>
      </c>
      <c r="I579">
        <v>0.35</v>
      </c>
      <c r="K579">
        <v>2.1000000000000001E-2</v>
      </c>
      <c r="M579">
        <v>4.1000000000000002E-2</v>
      </c>
      <c r="N579">
        <v>0.28799999999999998</v>
      </c>
    </row>
    <row r="580" spans="3:14" x14ac:dyDescent="0.2">
      <c r="C580">
        <v>8.2000000000000003E-2</v>
      </c>
      <c r="D580">
        <v>8.2000000000000003E-2</v>
      </c>
      <c r="H580">
        <v>2.1000000000000001E-2</v>
      </c>
      <c r="I580">
        <v>2.1000000000000001E-2</v>
      </c>
      <c r="K580">
        <v>0.123</v>
      </c>
      <c r="M580">
        <v>4.1000000000000002E-2</v>
      </c>
      <c r="N580">
        <v>0.72</v>
      </c>
    </row>
    <row r="581" spans="3:14" x14ac:dyDescent="0.2">
      <c r="C581">
        <v>0.49399999999999999</v>
      </c>
      <c r="D581">
        <v>2.1000000000000001E-2</v>
      </c>
      <c r="H581">
        <v>2.1000000000000001E-2</v>
      </c>
      <c r="I581">
        <v>2.1000000000000001E-2</v>
      </c>
      <c r="K581">
        <v>4.1000000000000002E-2</v>
      </c>
      <c r="M581">
        <v>2.1000000000000001E-2</v>
      </c>
      <c r="N581">
        <v>0.90500000000000003</v>
      </c>
    </row>
    <row r="582" spans="3:14" x14ac:dyDescent="0.2">
      <c r="C582">
        <v>0.82299999999999995</v>
      </c>
      <c r="D582">
        <v>0.247</v>
      </c>
      <c r="H582">
        <v>0.10299999999999999</v>
      </c>
      <c r="I582">
        <v>4.1000000000000002E-2</v>
      </c>
      <c r="K582">
        <v>2.1000000000000001E-2</v>
      </c>
      <c r="M582">
        <v>2.1000000000000001E-2</v>
      </c>
      <c r="N582">
        <v>2.262</v>
      </c>
    </row>
    <row r="583" spans="3:14" x14ac:dyDescent="0.2">
      <c r="C583">
        <v>2.1000000000000001E-2</v>
      </c>
      <c r="D583">
        <v>0.28799999999999998</v>
      </c>
      <c r="H583">
        <v>6.2E-2</v>
      </c>
      <c r="I583">
        <v>0.20599999999999999</v>
      </c>
      <c r="K583">
        <v>2.1000000000000001E-2</v>
      </c>
      <c r="M583">
        <v>0.308</v>
      </c>
      <c r="N583">
        <v>0.74</v>
      </c>
    </row>
    <row r="584" spans="3:14" x14ac:dyDescent="0.2">
      <c r="C584">
        <v>8.2000000000000003E-2</v>
      </c>
      <c r="D584">
        <v>0.69899999999999995</v>
      </c>
      <c r="H584">
        <v>6.2E-2</v>
      </c>
      <c r="I584">
        <v>4.1000000000000002E-2</v>
      </c>
      <c r="K584">
        <v>2.1000000000000001E-2</v>
      </c>
      <c r="M584">
        <v>0.32900000000000001</v>
      </c>
      <c r="N584">
        <v>0.16500000000000001</v>
      </c>
    </row>
    <row r="585" spans="3:14" x14ac:dyDescent="0.2">
      <c r="C585">
        <v>8.2000000000000003E-2</v>
      </c>
      <c r="D585">
        <v>1.4390000000000001</v>
      </c>
      <c r="H585">
        <v>2.1000000000000001E-2</v>
      </c>
      <c r="I585">
        <v>4.1000000000000002E-2</v>
      </c>
      <c r="K585">
        <v>0.185</v>
      </c>
      <c r="M585">
        <v>4.1000000000000002E-2</v>
      </c>
      <c r="N585">
        <v>0.247</v>
      </c>
    </row>
    <row r="586" spans="3:14" x14ac:dyDescent="0.2">
      <c r="C586">
        <v>4.1000000000000002E-2</v>
      </c>
      <c r="D586">
        <v>0.14399999999999999</v>
      </c>
      <c r="H586">
        <v>2.1000000000000001E-2</v>
      </c>
      <c r="I586">
        <v>4.1000000000000002E-2</v>
      </c>
      <c r="K586">
        <v>2.1000000000000001E-2</v>
      </c>
      <c r="M586">
        <v>0.47299999999999998</v>
      </c>
      <c r="N586">
        <v>6.2E-2</v>
      </c>
    </row>
    <row r="587" spans="3:14" x14ac:dyDescent="0.2">
      <c r="C587">
        <v>1.3979999999999999</v>
      </c>
      <c r="D587">
        <v>0.432</v>
      </c>
      <c r="H587">
        <v>0.123</v>
      </c>
      <c r="I587">
        <v>3.4140000000000001</v>
      </c>
      <c r="K587">
        <v>6.2E-2</v>
      </c>
      <c r="M587">
        <v>4.1000000000000002E-2</v>
      </c>
      <c r="N587">
        <v>0.432</v>
      </c>
    </row>
    <row r="588" spans="3:14" x14ac:dyDescent="0.2">
      <c r="C588">
        <v>0.72</v>
      </c>
      <c r="D588">
        <v>0.53500000000000003</v>
      </c>
      <c r="H588">
        <v>6.2E-2</v>
      </c>
      <c r="I588">
        <v>6.9710000000000001</v>
      </c>
      <c r="K588">
        <v>8.2000000000000003E-2</v>
      </c>
      <c r="M588">
        <v>0.32900000000000001</v>
      </c>
      <c r="N588">
        <v>0.14399999999999999</v>
      </c>
    </row>
    <row r="589" spans="3:14" x14ac:dyDescent="0.2">
      <c r="C589">
        <v>0.41099999999999998</v>
      </c>
      <c r="D589">
        <v>0.185</v>
      </c>
      <c r="H589">
        <v>2.1000000000000001E-2</v>
      </c>
      <c r="I589">
        <v>1.1519999999999999</v>
      </c>
      <c r="K589">
        <v>0.90500000000000003</v>
      </c>
      <c r="M589">
        <v>4.1000000000000002E-2</v>
      </c>
      <c r="N589">
        <v>0.78100000000000003</v>
      </c>
    </row>
    <row r="590" spans="3:14" x14ac:dyDescent="0.2">
      <c r="C590">
        <v>0.45200000000000001</v>
      </c>
      <c r="D590">
        <v>1.1719999999999999</v>
      </c>
      <c r="H590">
        <v>8.2000000000000003E-2</v>
      </c>
      <c r="I590">
        <v>1.1930000000000001</v>
      </c>
      <c r="K590">
        <v>0.84299999999999997</v>
      </c>
      <c r="M590">
        <v>0.32900000000000001</v>
      </c>
      <c r="N590">
        <v>0.53500000000000003</v>
      </c>
    </row>
    <row r="591" spans="3:14" x14ac:dyDescent="0.2">
      <c r="C591">
        <v>0.37</v>
      </c>
      <c r="D591">
        <v>2.1000000000000001E-2</v>
      </c>
      <c r="H591">
        <v>2.1000000000000001E-2</v>
      </c>
      <c r="I591">
        <v>2.2410000000000001</v>
      </c>
      <c r="K591">
        <v>4.1000000000000002E-2</v>
      </c>
      <c r="M591">
        <v>0.10299999999999999</v>
      </c>
      <c r="N591">
        <v>2.1000000000000001E-2</v>
      </c>
    </row>
    <row r="592" spans="3:14" x14ac:dyDescent="0.2">
      <c r="C592">
        <v>2.6120000000000001</v>
      </c>
      <c r="D592">
        <v>2.1000000000000001E-2</v>
      </c>
      <c r="H592">
        <v>2.1000000000000001E-2</v>
      </c>
      <c r="I592">
        <v>0.98699999999999999</v>
      </c>
      <c r="K592">
        <v>8.2000000000000003E-2</v>
      </c>
      <c r="M592">
        <v>2.1000000000000001E-2</v>
      </c>
      <c r="N592">
        <v>4.1000000000000002E-2</v>
      </c>
    </row>
    <row r="593" spans="3:14" x14ac:dyDescent="0.2">
      <c r="C593">
        <v>0.20599999999999999</v>
      </c>
      <c r="D593">
        <v>2.1000000000000001E-2</v>
      </c>
      <c r="H593">
        <v>4.1000000000000002E-2</v>
      </c>
      <c r="I593">
        <v>1.0900000000000001</v>
      </c>
      <c r="K593">
        <v>8.2000000000000003E-2</v>
      </c>
      <c r="M593">
        <v>0.20599999999999999</v>
      </c>
      <c r="N593">
        <v>0.10299999999999999</v>
      </c>
    </row>
    <row r="594" spans="3:14" x14ac:dyDescent="0.2">
      <c r="C594">
        <v>0.39100000000000001</v>
      </c>
      <c r="D594">
        <v>4.1000000000000002E-2</v>
      </c>
      <c r="H594">
        <v>0.20599999999999999</v>
      </c>
      <c r="I594">
        <v>1.522</v>
      </c>
      <c r="K594">
        <v>2.1000000000000001E-2</v>
      </c>
      <c r="M594">
        <v>2.1000000000000001E-2</v>
      </c>
      <c r="N594">
        <v>1.625</v>
      </c>
    </row>
    <row r="595" spans="3:14" x14ac:dyDescent="0.2">
      <c r="C595">
        <v>6.2E-2</v>
      </c>
      <c r="D595">
        <v>2.1000000000000001E-2</v>
      </c>
      <c r="H595">
        <v>2.1000000000000001E-2</v>
      </c>
      <c r="I595">
        <v>3.496</v>
      </c>
      <c r="K595">
        <v>2.1000000000000001E-2</v>
      </c>
      <c r="M595">
        <v>6.2E-2</v>
      </c>
      <c r="N595">
        <v>0.41099999999999998</v>
      </c>
    </row>
    <row r="596" spans="3:14" x14ac:dyDescent="0.2">
      <c r="C596">
        <v>2.1000000000000001E-2</v>
      </c>
      <c r="D596">
        <v>2.1000000000000001E-2</v>
      </c>
      <c r="H596">
        <v>6.2E-2</v>
      </c>
      <c r="I596">
        <v>2.4060000000000001</v>
      </c>
      <c r="K596">
        <v>2.1000000000000001E-2</v>
      </c>
      <c r="M596">
        <v>0.308</v>
      </c>
      <c r="N596">
        <v>4.1000000000000002E-2</v>
      </c>
    </row>
    <row r="597" spans="3:14" x14ac:dyDescent="0.2">
      <c r="C597">
        <v>0.20599999999999999</v>
      </c>
      <c r="D597">
        <v>6.2E-2</v>
      </c>
      <c r="H597">
        <v>8.2000000000000003E-2</v>
      </c>
      <c r="I597">
        <v>0.59599999999999997</v>
      </c>
      <c r="K597">
        <v>0.10299999999999999</v>
      </c>
      <c r="M597">
        <v>0.51400000000000001</v>
      </c>
      <c r="N597">
        <v>0.20599999999999999</v>
      </c>
    </row>
    <row r="598" spans="3:14" x14ac:dyDescent="0.2">
      <c r="C598">
        <v>0.185</v>
      </c>
      <c r="D598">
        <v>1.0900000000000001</v>
      </c>
      <c r="H598">
        <v>0.16500000000000001</v>
      </c>
      <c r="I598">
        <v>1.069</v>
      </c>
      <c r="K598">
        <v>0.86399999999999999</v>
      </c>
      <c r="M598">
        <v>0.123</v>
      </c>
      <c r="N598">
        <v>0.55500000000000005</v>
      </c>
    </row>
    <row r="599" spans="3:14" x14ac:dyDescent="0.2">
      <c r="C599">
        <v>6.2E-2</v>
      </c>
      <c r="D599">
        <v>0.123</v>
      </c>
      <c r="H599">
        <v>6.2E-2</v>
      </c>
      <c r="I599">
        <v>0.94599999999999995</v>
      </c>
      <c r="K599">
        <v>0.92500000000000004</v>
      </c>
      <c r="M599">
        <v>0.20599999999999999</v>
      </c>
      <c r="N599">
        <v>0.14399999999999999</v>
      </c>
    </row>
    <row r="600" spans="3:14" x14ac:dyDescent="0.2">
      <c r="C600">
        <v>2.1000000000000001E-2</v>
      </c>
      <c r="D600">
        <v>6.2E-2</v>
      </c>
      <c r="H600">
        <v>0.10299999999999999</v>
      </c>
      <c r="I600">
        <v>2.899</v>
      </c>
      <c r="K600">
        <v>0.57599999999999996</v>
      </c>
      <c r="M600">
        <v>2.1000000000000001E-2</v>
      </c>
      <c r="N600">
        <v>0.74</v>
      </c>
    </row>
    <row r="601" spans="3:14" x14ac:dyDescent="0.2">
      <c r="C601">
        <v>8.2000000000000003E-2</v>
      </c>
      <c r="D601">
        <v>0.26700000000000002</v>
      </c>
      <c r="H601">
        <v>8.2000000000000003E-2</v>
      </c>
      <c r="I601">
        <v>1.645</v>
      </c>
      <c r="K601">
        <v>1.4390000000000001</v>
      </c>
      <c r="M601">
        <v>0.22600000000000001</v>
      </c>
      <c r="N601">
        <v>0.26700000000000002</v>
      </c>
    </row>
    <row r="602" spans="3:14" x14ac:dyDescent="0.2">
      <c r="C602">
        <v>0.41099999999999998</v>
      </c>
      <c r="D602">
        <v>8.2000000000000003E-2</v>
      </c>
      <c r="H602">
        <v>8.2000000000000003E-2</v>
      </c>
      <c r="I602">
        <v>3.3519999999999999</v>
      </c>
      <c r="K602">
        <v>2.1000000000000001E-2</v>
      </c>
      <c r="M602">
        <v>6.2E-2</v>
      </c>
      <c r="N602">
        <v>0.86399999999999999</v>
      </c>
    </row>
    <row r="603" spans="3:14" x14ac:dyDescent="0.2">
      <c r="C603">
        <v>0.35</v>
      </c>
      <c r="D603">
        <v>4.1000000000000002E-2</v>
      </c>
      <c r="H603">
        <v>0.16500000000000001</v>
      </c>
      <c r="I603">
        <v>2.2829999999999999</v>
      </c>
      <c r="K603">
        <v>2.1000000000000001E-2</v>
      </c>
      <c r="M603">
        <v>0.96599999999999997</v>
      </c>
      <c r="N603">
        <v>1.254</v>
      </c>
    </row>
    <row r="604" spans="3:14" x14ac:dyDescent="0.2">
      <c r="C604">
        <v>0.98699999999999999</v>
      </c>
      <c r="D604">
        <v>0.22600000000000001</v>
      </c>
      <c r="H604">
        <v>0.28799999999999998</v>
      </c>
      <c r="I604">
        <v>2.2410000000000001</v>
      </c>
      <c r="K604">
        <v>0.94599999999999995</v>
      </c>
      <c r="M604">
        <v>2.1000000000000001E-2</v>
      </c>
      <c r="N604">
        <v>0.94599999999999995</v>
      </c>
    </row>
    <row r="605" spans="3:14" x14ac:dyDescent="0.2">
      <c r="C605">
        <v>0.10299999999999999</v>
      </c>
      <c r="D605">
        <v>0.39100000000000001</v>
      </c>
      <c r="H605">
        <v>2.1000000000000001E-2</v>
      </c>
      <c r="I605">
        <v>0.94599999999999995</v>
      </c>
      <c r="K605">
        <v>2.1000000000000001E-2</v>
      </c>
      <c r="M605">
        <v>6.2E-2</v>
      </c>
      <c r="N605">
        <v>1.954</v>
      </c>
    </row>
    <row r="606" spans="3:14" x14ac:dyDescent="0.2">
      <c r="C606">
        <v>6.2E-2</v>
      </c>
      <c r="D606">
        <v>2.1000000000000001E-2</v>
      </c>
      <c r="H606">
        <v>6.2E-2</v>
      </c>
      <c r="I606">
        <v>3.4550000000000001</v>
      </c>
      <c r="K606">
        <v>6.2E-2</v>
      </c>
      <c r="M606">
        <v>2.1000000000000001E-2</v>
      </c>
      <c r="N606">
        <v>0.65800000000000003</v>
      </c>
    </row>
    <row r="607" spans="3:14" x14ac:dyDescent="0.2">
      <c r="C607">
        <v>0.65800000000000003</v>
      </c>
      <c r="D607">
        <v>0.32900000000000001</v>
      </c>
      <c r="H607">
        <v>0.123</v>
      </c>
      <c r="I607">
        <v>1.871</v>
      </c>
      <c r="M607">
        <v>0.67900000000000005</v>
      </c>
      <c r="N607">
        <v>0.47299999999999998</v>
      </c>
    </row>
    <row r="608" spans="3:14" x14ac:dyDescent="0.2">
      <c r="C608">
        <v>8.2000000000000003E-2</v>
      </c>
      <c r="D608">
        <v>0.14399999999999999</v>
      </c>
      <c r="H608">
        <v>2.1000000000000001E-2</v>
      </c>
      <c r="I608">
        <v>0.35</v>
      </c>
      <c r="M608">
        <v>0.28799999999999998</v>
      </c>
      <c r="N608">
        <v>4.0510000000000002</v>
      </c>
    </row>
    <row r="609" spans="3:14" x14ac:dyDescent="0.2">
      <c r="C609">
        <v>0.10299999999999999</v>
      </c>
      <c r="D609">
        <v>8.2000000000000003E-2</v>
      </c>
      <c r="H609">
        <v>0.16500000000000001</v>
      </c>
      <c r="I609">
        <v>1.7270000000000001</v>
      </c>
      <c r="M609">
        <v>4.1000000000000002E-2</v>
      </c>
      <c r="N609">
        <v>2.1000000000000001E-2</v>
      </c>
    </row>
    <row r="610" spans="3:14" x14ac:dyDescent="0.2">
      <c r="C610">
        <v>0.96599999999999997</v>
      </c>
      <c r="D610">
        <v>2.1000000000000001E-2</v>
      </c>
      <c r="H610">
        <v>6.2E-2</v>
      </c>
      <c r="I610">
        <v>2.1000000000000001E-2</v>
      </c>
      <c r="M610">
        <v>0.16500000000000001</v>
      </c>
      <c r="N610">
        <v>0.78100000000000003</v>
      </c>
    </row>
    <row r="611" spans="3:14" x14ac:dyDescent="0.2">
      <c r="C611">
        <v>0.47299999999999998</v>
      </c>
      <c r="D611">
        <v>0.88400000000000001</v>
      </c>
      <c r="H611">
        <v>0.185</v>
      </c>
      <c r="I611">
        <v>0.32900000000000001</v>
      </c>
      <c r="M611">
        <v>0.35</v>
      </c>
      <c r="N611">
        <v>8.2000000000000003E-2</v>
      </c>
    </row>
    <row r="612" spans="3:14" x14ac:dyDescent="0.2">
      <c r="C612">
        <v>0.28799999999999998</v>
      </c>
      <c r="D612">
        <v>0.28799999999999998</v>
      </c>
      <c r="H612">
        <v>6.2E-2</v>
      </c>
      <c r="I612">
        <v>0.57599999999999996</v>
      </c>
      <c r="M612">
        <v>0.20599999999999999</v>
      </c>
      <c r="N612">
        <v>0.247</v>
      </c>
    </row>
    <row r="613" spans="3:14" x14ac:dyDescent="0.2">
      <c r="C613">
        <v>0.35</v>
      </c>
      <c r="D613">
        <v>0.185</v>
      </c>
      <c r="H613">
        <v>2.1000000000000001E-2</v>
      </c>
      <c r="I613">
        <v>0.61699999999999999</v>
      </c>
      <c r="M613">
        <v>8.2000000000000003E-2</v>
      </c>
      <c r="N613">
        <v>2.1000000000000001E-2</v>
      </c>
    </row>
    <row r="614" spans="3:14" x14ac:dyDescent="0.2">
      <c r="C614">
        <v>0.63700000000000001</v>
      </c>
      <c r="D614">
        <v>1.3979999999999999</v>
      </c>
      <c r="H614">
        <v>0.20599999999999999</v>
      </c>
      <c r="I614">
        <v>1.7070000000000001</v>
      </c>
      <c r="M614">
        <v>0.96599999999999997</v>
      </c>
      <c r="N614">
        <v>8.2000000000000003E-2</v>
      </c>
    </row>
    <row r="615" spans="3:14" x14ac:dyDescent="0.2">
      <c r="C615">
        <v>2.1000000000000001E-2</v>
      </c>
      <c r="D615">
        <v>0.432</v>
      </c>
      <c r="H615">
        <v>0.28799999999999998</v>
      </c>
      <c r="I615">
        <v>2.1800000000000002</v>
      </c>
      <c r="M615">
        <v>0.14399999999999999</v>
      </c>
      <c r="N615">
        <v>0.247</v>
      </c>
    </row>
    <row r="616" spans="3:14" x14ac:dyDescent="0.2">
      <c r="C616">
        <v>2.1000000000000001E-2</v>
      </c>
      <c r="D616">
        <v>0.80200000000000005</v>
      </c>
      <c r="H616">
        <v>2.1000000000000001E-2</v>
      </c>
      <c r="I616">
        <v>1.6659999999999999</v>
      </c>
      <c r="M616">
        <v>1.419</v>
      </c>
      <c r="N616">
        <v>0.22600000000000001</v>
      </c>
    </row>
    <row r="617" spans="3:14" x14ac:dyDescent="0.2">
      <c r="C617">
        <v>0.185</v>
      </c>
      <c r="D617">
        <v>0.45200000000000001</v>
      </c>
      <c r="H617">
        <v>2.1000000000000001E-2</v>
      </c>
      <c r="I617">
        <v>2.1179999999999999</v>
      </c>
      <c r="M617">
        <v>0.78100000000000003</v>
      </c>
      <c r="N617">
        <v>0.32900000000000001</v>
      </c>
    </row>
    <row r="618" spans="3:14" x14ac:dyDescent="0.2">
      <c r="C618">
        <v>6.2E-2</v>
      </c>
      <c r="D618">
        <v>1.234</v>
      </c>
      <c r="H618">
        <v>4.1000000000000002E-2</v>
      </c>
      <c r="I618">
        <v>0.14399999999999999</v>
      </c>
      <c r="M618">
        <v>2.1000000000000001E-2</v>
      </c>
      <c r="N618">
        <v>0.22600000000000001</v>
      </c>
    </row>
    <row r="619" spans="3:14" x14ac:dyDescent="0.2">
      <c r="C619">
        <v>0.247</v>
      </c>
      <c r="D619">
        <v>4.1000000000000002E-2</v>
      </c>
      <c r="H619">
        <v>0.20599999999999999</v>
      </c>
      <c r="I619">
        <v>1.0900000000000001</v>
      </c>
      <c r="M619">
        <v>0.10299999999999999</v>
      </c>
      <c r="N619">
        <v>4.1000000000000002E-2</v>
      </c>
    </row>
    <row r="620" spans="3:14" x14ac:dyDescent="0.2">
      <c r="C620">
        <v>0.37</v>
      </c>
      <c r="D620">
        <v>8.2000000000000003E-2</v>
      </c>
      <c r="H620">
        <v>8.2000000000000003E-2</v>
      </c>
      <c r="I620">
        <v>1.008</v>
      </c>
      <c r="M620">
        <v>0.49399999999999999</v>
      </c>
      <c r="N620">
        <v>4.1000000000000002E-2</v>
      </c>
    </row>
    <row r="621" spans="3:14" x14ac:dyDescent="0.2">
      <c r="C621">
        <v>0.47299999999999998</v>
      </c>
      <c r="D621">
        <v>8.2000000000000003E-2</v>
      </c>
      <c r="H621">
        <v>0.35</v>
      </c>
      <c r="I621">
        <v>0.74</v>
      </c>
      <c r="M621">
        <v>8.2000000000000003E-2</v>
      </c>
      <c r="N621">
        <v>0.123</v>
      </c>
    </row>
    <row r="622" spans="3:14" x14ac:dyDescent="0.2">
      <c r="C622">
        <v>0.94599999999999995</v>
      </c>
      <c r="D622">
        <v>0.123</v>
      </c>
      <c r="H622">
        <v>2.1000000000000001E-2</v>
      </c>
      <c r="I622">
        <v>0.61699999999999999</v>
      </c>
      <c r="M622">
        <v>0.45200000000000001</v>
      </c>
      <c r="N622">
        <v>0.26700000000000002</v>
      </c>
    </row>
    <row r="623" spans="3:14" x14ac:dyDescent="0.2">
      <c r="C623">
        <v>1.008</v>
      </c>
      <c r="D623">
        <v>0.32900000000000001</v>
      </c>
      <c r="H623">
        <v>2.1000000000000001E-2</v>
      </c>
      <c r="I623">
        <v>0.14399999999999999</v>
      </c>
      <c r="M623">
        <v>0.20599999999999999</v>
      </c>
      <c r="N623">
        <v>0.10299999999999999</v>
      </c>
    </row>
    <row r="624" spans="3:14" x14ac:dyDescent="0.2">
      <c r="C624">
        <v>0.49399999999999999</v>
      </c>
      <c r="D624">
        <v>0.28799999999999998</v>
      </c>
      <c r="H624">
        <v>0.20599999999999999</v>
      </c>
      <c r="I624">
        <v>0.32900000000000001</v>
      </c>
      <c r="M624">
        <v>0.39100000000000001</v>
      </c>
      <c r="N624">
        <v>0.28799999999999998</v>
      </c>
    </row>
    <row r="625" spans="3:14" x14ac:dyDescent="0.2">
      <c r="C625">
        <v>0.74</v>
      </c>
      <c r="D625">
        <v>2.1000000000000001E-2</v>
      </c>
      <c r="H625">
        <v>0.32900000000000001</v>
      </c>
      <c r="I625">
        <v>2.1000000000000001E-2</v>
      </c>
      <c r="M625">
        <v>0.16500000000000001</v>
      </c>
      <c r="N625">
        <v>0.10299999999999999</v>
      </c>
    </row>
    <row r="626" spans="3:14" x14ac:dyDescent="0.2">
      <c r="C626">
        <v>4.1000000000000002E-2</v>
      </c>
      <c r="D626">
        <v>0.123</v>
      </c>
      <c r="H626">
        <v>1.008</v>
      </c>
      <c r="I626">
        <v>4.1000000000000002E-2</v>
      </c>
      <c r="M626">
        <v>0.123</v>
      </c>
      <c r="N626">
        <v>0.308</v>
      </c>
    </row>
    <row r="627" spans="3:14" x14ac:dyDescent="0.2">
      <c r="C627">
        <v>0.14399999999999999</v>
      </c>
      <c r="D627">
        <v>4.1000000000000002E-2</v>
      </c>
      <c r="H627">
        <v>0.78100000000000003</v>
      </c>
      <c r="I627">
        <v>0.32900000000000001</v>
      </c>
      <c r="M627">
        <v>0.247</v>
      </c>
      <c r="N627">
        <v>0.26700000000000002</v>
      </c>
    </row>
    <row r="628" spans="3:14" x14ac:dyDescent="0.2">
      <c r="C628">
        <v>1.1930000000000001</v>
      </c>
      <c r="D628">
        <v>4.1000000000000002E-2</v>
      </c>
      <c r="H628">
        <v>0.185</v>
      </c>
      <c r="I628">
        <v>2.9820000000000002</v>
      </c>
      <c r="M628">
        <v>4.1000000000000002E-2</v>
      </c>
      <c r="N628">
        <v>0.37</v>
      </c>
    </row>
    <row r="629" spans="3:14" x14ac:dyDescent="0.2">
      <c r="C629">
        <v>2.1000000000000001E-2</v>
      </c>
      <c r="D629">
        <v>8.2000000000000003E-2</v>
      </c>
      <c r="H629">
        <v>0.28799999999999998</v>
      </c>
      <c r="I629">
        <v>3.1259999999999999</v>
      </c>
      <c r="M629">
        <v>0.39100000000000001</v>
      </c>
      <c r="N629">
        <v>0.45200000000000001</v>
      </c>
    </row>
    <row r="630" spans="3:14" x14ac:dyDescent="0.2">
      <c r="C630">
        <v>0.20599999999999999</v>
      </c>
      <c r="D630">
        <v>8.2000000000000003E-2</v>
      </c>
      <c r="H630">
        <v>2.1000000000000001E-2</v>
      </c>
      <c r="I630">
        <v>2.1000000000000001E-2</v>
      </c>
      <c r="M630">
        <v>0.65800000000000003</v>
      </c>
      <c r="N630">
        <v>0.10299999999999999</v>
      </c>
    </row>
    <row r="631" spans="3:14" x14ac:dyDescent="0.2">
      <c r="C631">
        <v>0.57599999999999996</v>
      </c>
      <c r="D631">
        <v>0.32900000000000001</v>
      </c>
      <c r="H631">
        <v>2.1000000000000001E-2</v>
      </c>
      <c r="I631">
        <v>0.78100000000000003</v>
      </c>
      <c r="M631">
        <v>0.51400000000000001</v>
      </c>
      <c r="N631">
        <v>0.28799999999999998</v>
      </c>
    </row>
    <row r="632" spans="3:14" x14ac:dyDescent="0.2">
      <c r="C632">
        <v>0.49399999999999999</v>
      </c>
      <c r="D632">
        <v>0.67900000000000005</v>
      </c>
      <c r="H632">
        <v>4.1000000000000002E-2</v>
      </c>
      <c r="I632">
        <v>1.768</v>
      </c>
      <c r="M632">
        <v>0.72</v>
      </c>
      <c r="N632">
        <v>0.247</v>
      </c>
    </row>
    <row r="633" spans="3:14" x14ac:dyDescent="0.2">
      <c r="C633">
        <v>0.96599999999999997</v>
      </c>
      <c r="D633">
        <v>0.69899999999999995</v>
      </c>
      <c r="H633">
        <v>0.10299999999999999</v>
      </c>
      <c r="I633">
        <v>4.1000000000000002E-2</v>
      </c>
      <c r="M633">
        <v>2.1000000000000001E-2</v>
      </c>
      <c r="N633">
        <v>0.35</v>
      </c>
    </row>
    <row r="634" spans="3:14" x14ac:dyDescent="0.2">
      <c r="C634">
        <v>0.51400000000000001</v>
      </c>
      <c r="D634">
        <v>0.16500000000000001</v>
      </c>
      <c r="H634">
        <v>0.10299999999999999</v>
      </c>
      <c r="I634">
        <v>0.308</v>
      </c>
      <c r="M634">
        <v>4.1000000000000002E-2</v>
      </c>
      <c r="N634">
        <v>0.247</v>
      </c>
    </row>
    <row r="635" spans="3:14" x14ac:dyDescent="0.2">
      <c r="C635">
        <v>0.63700000000000001</v>
      </c>
      <c r="D635">
        <v>0.16500000000000001</v>
      </c>
      <c r="H635">
        <v>0.28799999999999998</v>
      </c>
      <c r="I635">
        <v>8.2000000000000003E-2</v>
      </c>
      <c r="M635">
        <v>2.1000000000000001E-2</v>
      </c>
      <c r="N635">
        <v>0.28799999999999998</v>
      </c>
    </row>
    <row r="636" spans="3:14" x14ac:dyDescent="0.2">
      <c r="C636">
        <v>0.86399999999999999</v>
      </c>
      <c r="D636">
        <v>4.1000000000000002E-2</v>
      </c>
      <c r="H636">
        <v>0.28799999999999998</v>
      </c>
      <c r="I636">
        <v>0.247</v>
      </c>
      <c r="M636">
        <v>4.1000000000000002E-2</v>
      </c>
      <c r="N636">
        <v>0.308</v>
      </c>
    </row>
    <row r="637" spans="3:14" x14ac:dyDescent="0.2">
      <c r="C637">
        <v>0.82299999999999995</v>
      </c>
      <c r="D637">
        <v>0.32900000000000001</v>
      </c>
      <c r="H637">
        <v>0.55500000000000005</v>
      </c>
      <c r="I637">
        <v>0.308</v>
      </c>
      <c r="M637">
        <v>2.1000000000000001E-2</v>
      </c>
      <c r="N637">
        <v>0.92500000000000004</v>
      </c>
    </row>
    <row r="638" spans="3:14" x14ac:dyDescent="0.2">
      <c r="C638">
        <v>4.1000000000000002E-2</v>
      </c>
      <c r="D638">
        <v>0.35</v>
      </c>
      <c r="H638">
        <v>2.1000000000000001E-2</v>
      </c>
      <c r="I638">
        <v>0.35</v>
      </c>
      <c r="M638">
        <v>0.14399999999999999</v>
      </c>
      <c r="N638">
        <v>0.26700000000000002</v>
      </c>
    </row>
    <row r="639" spans="3:14" x14ac:dyDescent="0.2">
      <c r="C639">
        <v>0.247</v>
      </c>
      <c r="D639">
        <v>0.22600000000000001</v>
      </c>
      <c r="H639">
        <v>6.2E-2</v>
      </c>
      <c r="I639">
        <v>0.32900000000000001</v>
      </c>
      <c r="M639">
        <v>8.2000000000000003E-2</v>
      </c>
      <c r="N639">
        <v>0.59599999999999997</v>
      </c>
    </row>
    <row r="640" spans="3:14" x14ac:dyDescent="0.2">
      <c r="C640">
        <v>0.26700000000000002</v>
      </c>
      <c r="D640">
        <v>0.57599999999999996</v>
      </c>
      <c r="H640">
        <v>4.1000000000000002E-2</v>
      </c>
      <c r="I640">
        <v>0.28799999999999998</v>
      </c>
      <c r="M640">
        <v>2.1000000000000001E-2</v>
      </c>
      <c r="N640">
        <v>0.47299999999999998</v>
      </c>
    </row>
    <row r="641" spans="3:14" x14ac:dyDescent="0.2">
      <c r="C641">
        <v>0.185</v>
      </c>
      <c r="D641">
        <v>2.1000000000000001E-2</v>
      </c>
      <c r="H641">
        <v>0.10299999999999999</v>
      </c>
      <c r="I641">
        <v>2.1000000000000001E-2</v>
      </c>
      <c r="M641">
        <v>0.26700000000000002</v>
      </c>
      <c r="N641">
        <v>1.069</v>
      </c>
    </row>
    <row r="642" spans="3:14" x14ac:dyDescent="0.2">
      <c r="C642">
        <v>1.131</v>
      </c>
      <c r="D642">
        <v>4.1000000000000002E-2</v>
      </c>
      <c r="H642">
        <v>2.1000000000000001E-2</v>
      </c>
      <c r="I642">
        <v>0.47299999999999998</v>
      </c>
      <c r="M642">
        <v>4.1000000000000002E-2</v>
      </c>
      <c r="N642">
        <v>0.32900000000000001</v>
      </c>
    </row>
    <row r="643" spans="3:14" x14ac:dyDescent="0.2">
      <c r="C643">
        <v>0.247</v>
      </c>
      <c r="D643">
        <v>0.432</v>
      </c>
      <c r="H643">
        <v>8.2000000000000003E-2</v>
      </c>
      <c r="I643">
        <v>2.077</v>
      </c>
      <c r="M643">
        <v>8.2000000000000003E-2</v>
      </c>
      <c r="N643">
        <v>1.4810000000000001</v>
      </c>
    </row>
    <row r="644" spans="3:14" x14ac:dyDescent="0.2">
      <c r="C644">
        <v>0.10299999999999999</v>
      </c>
      <c r="D644">
        <v>0.247</v>
      </c>
      <c r="H644">
        <v>0.10299999999999999</v>
      </c>
      <c r="I644">
        <v>0.308</v>
      </c>
      <c r="M644">
        <v>6.2E-2</v>
      </c>
      <c r="N644">
        <v>0.55500000000000005</v>
      </c>
    </row>
    <row r="645" spans="3:14" x14ac:dyDescent="0.2">
      <c r="C645">
        <v>0.16500000000000001</v>
      </c>
      <c r="D645">
        <v>0.41099999999999998</v>
      </c>
      <c r="H645">
        <v>0.26700000000000002</v>
      </c>
      <c r="I645">
        <v>0.22600000000000001</v>
      </c>
      <c r="M645">
        <v>0.26700000000000002</v>
      </c>
      <c r="N645">
        <v>1.0900000000000001</v>
      </c>
    </row>
    <row r="646" spans="3:14" x14ac:dyDescent="0.2">
      <c r="C646">
        <v>8.2000000000000003E-2</v>
      </c>
      <c r="D646">
        <v>0.55500000000000005</v>
      </c>
      <c r="H646">
        <v>4.1000000000000002E-2</v>
      </c>
      <c r="I646">
        <v>0.22600000000000001</v>
      </c>
      <c r="M646">
        <v>0.20599999999999999</v>
      </c>
      <c r="N646">
        <v>2.056</v>
      </c>
    </row>
    <row r="647" spans="3:14" x14ac:dyDescent="0.2">
      <c r="C647">
        <v>6.2E-2</v>
      </c>
      <c r="D647">
        <v>1.008</v>
      </c>
      <c r="H647">
        <v>4.1000000000000002E-2</v>
      </c>
      <c r="I647">
        <v>2.1000000000000001E-2</v>
      </c>
      <c r="M647">
        <v>0.14399999999999999</v>
      </c>
      <c r="N647">
        <v>1.008</v>
      </c>
    </row>
    <row r="648" spans="3:14" x14ac:dyDescent="0.2">
      <c r="C648">
        <v>0.185</v>
      </c>
      <c r="D648">
        <v>1.3979999999999999</v>
      </c>
      <c r="H648">
        <v>6.2E-2</v>
      </c>
      <c r="I648">
        <v>0.16500000000000001</v>
      </c>
      <c r="M648">
        <v>0.41099999999999998</v>
      </c>
      <c r="N648">
        <v>1.008</v>
      </c>
    </row>
    <row r="649" spans="3:14" x14ac:dyDescent="0.2">
      <c r="C649">
        <v>8.2000000000000003E-2</v>
      </c>
      <c r="D649">
        <v>1.974</v>
      </c>
      <c r="H649">
        <v>2.1000000000000001E-2</v>
      </c>
      <c r="I649">
        <v>0.10299999999999999</v>
      </c>
      <c r="M649">
        <v>6.2E-2</v>
      </c>
      <c r="N649">
        <v>1.2130000000000001</v>
      </c>
    </row>
    <row r="650" spans="3:14" x14ac:dyDescent="0.2">
      <c r="C650">
        <v>0.20599999999999999</v>
      </c>
      <c r="D650">
        <v>0.49399999999999999</v>
      </c>
      <c r="H650">
        <v>2.1000000000000001E-2</v>
      </c>
      <c r="I650">
        <v>4.1000000000000002E-2</v>
      </c>
      <c r="M650">
        <v>0.10299999999999999</v>
      </c>
      <c r="N650">
        <v>1.234</v>
      </c>
    </row>
    <row r="651" spans="3:14" x14ac:dyDescent="0.2">
      <c r="C651">
        <v>0.10299999999999999</v>
      </c>
      <c r="D651">
        <v>0.96599999999999997</v>
      </c>
      <c r="H651">
        <v>0.123</v>
      </c>
      <c r="I651">
        <v>2.1000000000000001E-2</v>
      </c>
      <c r="M651">
        <v>8.2000000000000003E-2</v>
      </c>
      <c r="N651">
        <v>2.3239999999999998</v>
      </c>
    </row>
    <row r="652" spans="3:14" x14ac:dyDescent="0.2">
      <c r="C652">
        <v>0.57599999999999996</v>
      </c>
      <c r="D652">
        <v>0.26700000000000002</v>
      </c>
      <c r="H652">
        <v>6.2E-2</v>
      </c>
      <c r="I652">
        <v>8.2000000000000003E-2</v>
      </c>
      <c r="M652">
        <v>6.2E-2</v>
      </c>
      <c r="N652">
        <v>1.83</v>
      </c>
    </row>
    <row r="653" spans="3:14" x14ac:dyDescent="0.2">
      <c r="C653">
        <v>2.1000000000000001E-2</v>
      </c>
      <c r="D653">
        <v>0.308</v>
      </c>
      <c r="H653">
        <v>0.22600000000000001</v>
      </c>
      <c r="I653">
        <v>0.53500000000000003</v>
      </c>
      <c r="M653">
        <v>0.61699999999999999</v>
      </c>
      <c r="N653">
        <v>0.90500000000000003</v>
      </c>
    </row>
    <row r="654" spans="3:14" x14ac:dyDescent="0.2">
      <c r="C654">
        <v>0.92500000000000004</v>
      </c>
      <c r="D654">
        <v>4.1000000000000002E-2</v>
      </c>
      <c r="H654">
        <v>2.1000000000000001E-2</v>
      </c>
      <c r="I654">
        <v>0.22600000000000001</v>
      </c>
      <c r="M654">
        <v>0.39100000000000001</v>
      </c>
      <c r="N654">
        <v>1.1930000000000001</v>
      </c>
    </row>
    <row r="655" spans="3:14" x14ac:dyDescent="0.2">
      <c r="C655">
        <v>0.432</v>
      </c>
      <c r="D655">
        <v>1.46</v>
      </c>
      <c r="H655">
        <v>2.1000000000000001E-2</v>
      </c>
      <c r="I655">
        <v>0.22600000000000001</v>
      </c>
      <c r="M655">
        <v>0.308</v>
      </c>
      <c r="N655">
        <v>1.1100000000000001</v>
      </c>
    </row>
    <row r="656" spans="3:14" x14ac:dyDescent="0.2">
      <c r="C656">
        <v>0.59599999999999997</v>
      </c>
      <c r="D656">
        <v>1.1100000000000001</v>
      </c>
      <c r="H656">
        <v>4.1000000000000002E-2</v>
      </c>
      <c r="I656">
        <v>1.131</v>
      </c>
      <c r="M656">
        <v>0.39100000000000001</v>
      </c>
      <c r="N656">
        <v>0.67900000000000005</v>
      </c>
    </row>
    <row r="657" spans="3:14" x14ac:dyDescent="0.2">
      <c r="C657">
        <v>2.1000000000000001E-2</v>
      </c>
      <c r="D657">
        <v>8.2000000000000003E-2</v>
      </c>
      <c r="H657">
        <v>6.2E-2</v>
      </c>
      <c r="I657">
        <v>0.123</v>
      </c>
      <c r="M657">
        <v>0.47299999999999998</v>
      </c>
      <c r="N657">
        <v>0.49399999999999999</v>
      </c>
    </row>
    <row r="658" spans="3:14" x14ac:dyDescent="0.2">
      <c r="C658">
        <v>0.308</v>
      </c>
      <c r="D658">
        <v>6.2E-2</v>
      </c>
      <c r="H658">
        <v>8.2000000000000003E-2</v>
      </c>
      <c r="I658">
        <v>1.419</v>
      </c>
      <c r="M658">
        <v>0.90500000000000003</v>
      </c>
      <c r="N658">
        <v>0.26700000000000002</v>
      </c>
    </row>
    <row r="659" spans="3:14" x14ac:dyDescent="0.2">
      <c r="C659">
        <v>0.82299999999999995</v>
      </c>
      <c r="D659">
        <v>8.2000000000000003E-2</v>
      </c>
      <c r="H659">
        <v>0.10299999999999999</v>
      </c>
      <c r="I659">
        <v>2.7759999999999998</v>
      </c>
      <c r="M659">
        <v>0.14399999999999999</v>
      </c>
      <c r="N659">
        <v>0.59599999999999997</v>
      </c>
    </row>
    <row r="660" spans="3:14" x14ac:dyDescent="0.2">
      <c r="C660">
        <v>1.028</v>
      </c>
      <c r="D660">
        <v>8.2000000000000003E-2</v>
      </c>
      <c r="H660">
        <v>2.1000000000000001E-2</v>
      </c>
      <c r="I660">
        <v>0.78100000000000003</v>
      </c>
      <c r="M660">
        <v>2.1000000000000001E-2</v>
      </c>
      <c r="N660">
        <v>6.2E-2</v>
      </c>
    </row>
    <row r="661" spans="3:14" x14ac:dyDescent="0.2">
      <c r="C661">
        <v>0.247</v>
      </c>
      <c r="D661">
        <v>2.1000000000000001E-2</v>
      </c>
      <c r="H661">
        <v>2.1000000000000001E-2</v>
      </c>
      <c r="I661">
        <v>0.67900000000000005</v>
      </c>
      <c r="M661">
        <v>4.1000000000000002E-2</v>
      </c>
      <c r="N661">
        <v>0.247</v>
      </c>
    </row>
    <row r="662" spans="3:14" x14ac:dyDescent="0.2">
      <c r="C662">
        <v>0.20599999999999999</v>
      </c>
      <c r="D662">
        <v>2.1000000000000001E-2</v>
      </c>
      <c r="H662">
        <v>0.28799999999999998</v>
      </c>
      <c r="I662">
        <v>1.954</v>
      </c>
      <c r="M662">
        <v>2.1000000000000001E-2</v>
      </c>
      <c r="N662">
        <v>0.49399999999999999</v>
      </c>
    </row>
    <row r="663" spans="3:14" x14ac:dyDescent="0.2">
      <c r="C663">
        <v>0.432</v>
      </c>
      <c r="D663">
        <v>0.123</v>
      </c>
      <c r="H663">
        <v>8.2000000000000003E-2</v>
      </c>
      <c r="I663">
        <v>0.88400000000000001</v>
      </c>
      <c r="M663">
        <v>0.84299999999999997</v>
      </c>
      <c r="N663">
        <v>2.1000000000000001E-2</v>
      </c>
    </row>
    <row r="664" spans="3:14" x14ac:dyDescent="0.2">
      <c r="C664">
        <v>0.59599999999999997</v>
      </c>
      <c r="D664">
        <v>8.2000000000000003E-2</v>
      </c>
      <c r="H664">
        <v>0.185</v>
      </c>
      <c r="I664">
        <v>2.1000000000000001E-2</v>
      </c>
      <c r="M664">
        <v>0.61699999999999999</v>
      </c>
      <c r="N664">
        <v>1.1719999999999999</v>
      </c>
    </row>
    <row r="665" spans="3:14" x14ac:dyDescent="0.2">
      <c r="C665">
        <v>0.65800000000000003</v>
      </c>
      <c r="D665">
        <v>8.2000000000000003E-2</v>
      </c>
      <c r="H665">
        <v>2.1000000000000001E-2</v>
      </c>
      <c r="I665">
        <v>2.1000000000000001E-2</v>
      </c>
      <c r="M665">
        <v>0.14399999999999999</v>
      </c>
      <c r="N665">
        <v>0.20599999999999999</v>
      </c>
    </row>
    <row r="666" spans="3:14" x14ac:dyDescent="0.2">
      <c r="C666">
        <v>0.14399999999999999</v>
      </c>
      <c r="D666">
        <v>2.1000000000000001E-2</v>
      </c>
      <c r="H666">
        <v>0.35</v>
      </c>
      <c r="I666">
        <v>0.61699999999999999</v>
      </c>
      <c r="M666">
        <v>4.1000000000000002E-2</v>
      </c>
      <c r="N666">
        <v>6.2E-2</v>
      </c>
    </row>
    <row r="667" spans="3:14" x14ac:dyDescent="0.2">
      <c r="C667">
        <v>8.2000000000000003E-2</v>
      </c>
      <c r="D667">
        <v>0.45200000000000001</v>
      </c>
      <c r="H667">
        <v>4.1000000000000002E-2</v>
      </c>
      <c r="I667">
        <v>0.32900000000000001</v>
      </c>
      <c r="M667">
        <v>0.35</v>
      </c>
      <c r="N667">
        <v>2.1000000000000001E-2</v>
      </c>
    </row>
    <row r="668" spans="3:14" x14ac:dyDescent="0.2">
      <c r="C668">
        <v>6.2E-2</v>
      </c>
      <c r="D668">
        <v>1.1719999999999999</v>
      </c>
      <c r="H668">
        <v>8.2000000000000003E-2</v>
      </c>
      <c r="I668">
        <v>6.2E-2</v>
      </c>
      <c r="M668">
        <v>0.45200000000000001</v>
      </c>
      <c r="N668">
        <v>0.35</v>
      </c>
    </row>
    <row r="669" spans="3:14" x14ac:dyDescent="0.2">
      <c r="C669">
        <v>2.1000000000000001E-2</v>
      </c>
      <c r="D669">
        <v>4.1000000000000002E-2</v>
      </c>
      <c r="H669">
        <v>4.1000000000000002E-2</v>
      </c>
      <c r="I669">
        <v>2.1000000000000001E-2</v>
      </c>
      <c r="M669">
        <v>0.432</v>
      </c>
      <c r="N669">
        <v>0.59599999999999997</v>
      </c>
    </row>
    <row r="670" spans="3:14" x14ac:dyDescent="0.2">
      <c r="C670">
        <v>0.37</v>
      </c>
      <c r="D670">
        <v>2.1000000000000001E-2</v>
      </c>
      <c r="H670">
        <v>2.1000000000000001E-2</v>
      </c>
      <c r="I670">
        <v>1.4810000000000001</v>
      </c>
      <c r="M670">
        <v>0.37</v>
      </c>
      <c r="N670">
        <v>1.028</v>
      </c>
    </row>
    <row r="671" spans="3:14" x14ac:dyDescent="0.2">
      <c r="C671">
        <v>1.0489999999999999</v>
      </c>
      <c r="D671">
        <v>4.1000000000000002E-2</v>
      </c>
      <c r="H671">
        <v>8.2000000000000003E-2</v>
      </c>
      <c r="I671">
        <v>2.1000000000000001E-2</v>
      </c>
      <c r="M671">
        <v>0.67900000000000005</v>
      </c>
      <c r="N671">
        <v>0.45200000000000001</v>
      </c>
    </row>
    <row r="672" spans="3:14" x14ac:dyDescent="0.2">
      <c r="C672">
        <v>1.542</v>
      </c>
      <c r="D672">
        <v>4.1000000000000002E-2</v>
      </c>
      <c r="H672">
        <v>2.1000000000000001E-2</v>
      </c>
      <c r="I672">
        <v>2.1000000000000001E-2</v>
      </c>
      <c r="M672">
        <v>0.14399999999999999</v>
      </c>
      <c r="N672">
        <v>2.1000000000000001E-2</v>
      </c>
    </row>
    <row r="673" spans="3:14" x14ac:dyDescent="0.2">
      <c r="C673">
        <v>4.1000000000000002E-2</v>
      </c>
      <c r="D673">
        <v>0.10299999999999999</v>
      </c>
      <c r="H673">
        <v>0.10299999999999999</v>
      </c>
      <c r="I673">
        <v>2.1000000000000001E-2</v>
      </c>
      <c r="M673">
        <v>0.39100000000000001</v>
      </c>
      <c r="N673">
        <v>0.59599999999999997</v>
      </c>
    </row>
    <row r="674" spans="3:14" x14ac:dyDescent="0.2">
      <c r="C674">
        <v>0.16500000000000001</v>
      </c>
      <c r="D674">
        <v>2.1000000000000001E-2</v>
      </c>
      <c r="H674">
        <v>4.1000000000000002E-2</v>
      </c>
      <c r="I674">
        <v>2.57</v>
      </c>
      <c r="M674">
        <v>1.1519999999999999</v>
      </c>
      <c r="N674">
        <v>0.57599999999999996</v>
      </c>
    </row>
    <row r="675" spans="3:14" x14ac:dyDescent="0.2">
      <c r="C675">
        <v>0.247</v>
      </c>
      <c r="D675">
        <v>2.1000000000000001E-2</v>
      </c>
      <c r="H675">
        <v>2.1000000000000001E-2</v>
      </c>
      <c r="I675">
        <v>0.88400000000000001</v>
      </c>
      <c r="M675">
        <v>0.96599999999999997</v>
      </c>
      <c r="N675">
        <v>2.1000000000000001E-2</v>
      </c>
    </row>
    <row r="676" spans="3:14" x14ac:dyDescent="0.2">
      <c r="C676">
        <v>0.20599999999999999</v>
      </c>
      <c r="D676">
        <v>1.9119999999999999</v>
      </c>
      <c r="H676">
        <v>2.1000000000000001E-2</v>
      </c>
      <c r="I676">
        <v>2.1000000000000001E-2</v>
      </c>
      <c r="M676">
        <v>0.35</v>
      </c>
      <c r="N676">
        <v>8.2000000000000003E-2</v>
      </c>
    </row>
    <row r="677" spans="3:14" x14ac:dyDescent="0.2">
      <c r="C677">
        <v>0.185</v>
      </c>
      <c r="D677">
        <v>4.6879999999999997</v>
      </c>
      <c r="H677">
        <v>4.1000000000000002E-2</v>
      </c>
      <c r="I677">
        <v>6.2E-2</v>
      </c>
      <c r="M677">
        <v>2.1000000000000001E-2</v>
      </c>
      <c r="N677">
        <v>0.47299999999999998</v>
      </c>
    </row>
    <row r="678" spans="3:14" x14ac:dyDescent="0.2">
      <c r="C678">
        <v>0.14399999999999999</v>
      </c>
      <c r="D678">
        <v>0.185</v>
      </c>
      <c r="H678">
        <v>0.26700000000000002</v>
      </c>
      <c r="I678">
        <v>0.123</v>
      </c>
      <c r="M678">
        <v>2.1000000000000001E-2</v>
      </c>
      <c r="N678">
        <v>0.92500000000000004</v>
      </c>
    </row>
    <row r="679" spans="3:14" x14ac:dyDescent="0.2">
      <c r="C679">
        <v>4.1000000000000002E-2</v>
      </c>
      <c r="D679">
        <v>8.2000000000000003E-2</v>
      </c>
      <c r="H679">
        <v>2.1000000000000001E-2</v>
      </c>
      <c r="I679">
        <v>1.357</v>
      </c>
      <c r="M679">
        <v>0.10299999999999999</v>
      </c>
      <c r="N679">
        <v>4.1000000000000002E-2</v>
      </c>
    </row>
    <row r="680" spans="3:14" x14ac:dyDescent="0.2">
      <c r="C680">
        <v>2.1000000000000001E-2</v>
      </c>
      <c r="D680">
        <v>0.123</v>
      </c>
      <c r="H680">
        <v>0.14399999999999999</v>
      </c>
      <c r="I680">
        <v>6.2E-2</v>
      </c>
      <c r="M680">
        <v>0.123</v>
      </c>
      <c r="N680">
        <v>8.2000000000000003E-2</v>
      </c>
    </row>
    <row r="681" spans="3:14" x14ac:dyDescent="0.2">
      <c r="C681">
        <v>8.2000000000000003E-2</v>
      </c>
      <c r="D681">
        <v>0.22600000000000001</v>
      </c>
      <c r="H681">
        <v>4.1000000000000002E-2</v>
      </c>
      <c r="I681">
        <v>0.35</v>
      </c>
      <c r="M681">
        <v>6.2E-2</v>
      </c>
      <c r="N681">
        <v>0.14399999999999999</v>
      </c>
    </row>
    <row r="682" spans="3:14" x14ac:dyDescent="0.2">
      <c r="C682">
        <v>8.2000000000000003E-2</v>
      </c>
      <c r="D682">
        <v>0.76100000000000001</v>
      </c>
      <c r="H682">
        <v>0.10299999999999999</v>
      </c>
      <c r="I682">
        <v>0.41099999999999998</v>
      </c>
      <c r="M682">
        <v>4.1000000000000002E-2</v>
      </c>
      <c r="N682">
        <v>0.26700000000000002</v>
      </c>
    </row>
    <row r="683" spans="3:14" x14ac:dyDescent="0.2">
      <c r="C683">
        <v>0.45200000000000001</v>
      </c>
      <c r="D683">
        <v>8.2000000000000003E-2</v>
      </c>
      <c r="H683">
        <v>0.22600000000000001</v>
      </c>
      <c r="I683">
        <v>0.16500000000000001</v>
      </c>
      <c r="M683">
        <v>8.2000000000000003E-2</v>
      </c>
      <c r="N683">
        <v>0.14399999999999999</v>
      </c>
    </row>
    <row r="684" spans="3:14" x14ac:dyDescent="0.2">
      <c r="C684">
        <v>0.123</v>
      </c>
      <c r="D684">
        <v>0.10299999999999999</v>
      </c>
      <c r="H684">
        <v>0.247</v>
      </c>
      <c r="I684">
        <v>0.90500000000000003</v>
      </c>
      <c r="M684">
        <v>0.14399999999999999</v>
      </c>
      <c r="N684">
        <v>0.20599999999999999</v>
      </c>
    </row>
    <row r="685" spans="3:14" x14ac:dyDescent="0.2">
      <c r="C685">
        <v>2.1000000000000001E-2</v>
      </c>
      <c r="D685">
        <v>0.308</v>
      </c>
      <c r="H685">
        <v>2.1000000000000001E-2</v>
      </c>
      <c r="I685">
        <v>0.41099999999999998</v>
      </c>
      <c r="M685">
        <v>0.22600000000000001</v>
      </c>
      <c r="N685">
        <v>8.2000000000000003E-2</v>
      </c>
    </row>
    <row r="686" spans="3:14" x14ac:dyDescent="0.2">
      <c r="C686">
        <v>0.10299999999999999</v>
      </c>
      <c r="D686">
        <v>0.247</v>
      </c>
      <c r="H686">
        <v>2.1000000000000001E-2</v>
      </c>
      <c r="I686">
        <v>2.8170000000000002</v>
      </c>
      <c r="M686">
        <v>0.185</v>
      </c>
      <c r="N686">
        <v>0.123</v>
      </c>
    </row>
    <row r="687" spans="3:14" x14ac:dyDescent="0.2">
      <c r="C687">
        <v>2.1000000000000001E-2</v>
      </c>
      <c r="D687">
        <v>2.6120000000000001</v>
      </c>
      <c r="H687">
        <v>2.1000000000000001E-2</v>
      </c>
      <c r="I687">
        <v>0.41099999999999998</v>
      </c>
      <c r="M687">
        <v>0.10299999999999999</v>
      </c>
      <c r="N687">
        <v>4.1000000000000002E-2</v>
      </c>
    </row>
    <row r="688" spans="3:14" x14ac:dyDescent="0.2">
      <c r="C688">
        <v>6.2E-2</v>
      </c>
      <c r="D688">
        <v>3.27</v>
      </c>
      <c r="H688">
        <v>0.28799999999999998</v>
      </c>
      <c r="I688">
        <v>8.2000000000000003E-2</v>
      </c>
      <c r="M688">
        <v>0.14399999999999999</v>
      </c>
      <c r="N688">
        <v>6.2E-2</v>
      </c>
    </row>
    <row r="689" spans="3:14" x14ac:dyDescent="0.2">
      <c r="C689">
        <v>0.185</v>
      </c>
      <c r="D689">
        <v>2.5289999999999999</v>
      </c>
      <c r="H689">
        <v>0.61699999999999999</v>
      </c>
      <c r="I689">
        <v>0.185</v>
      </c>
      <c r="M689">
        <v>0.59599999999999997</v>
      </c>
      <c r="N689">
        <v>0.26700000000000002</v>
      </c>
    </row>
    <row r="690" spans="3:14" x14ac:dyDescent="0.2">
      <c r="C690">
        <v>0.74</v>
      </c>
      <c r="D690">
        <v>8.2000000000000003E-2</v>
      </c>
      <c r="H690">
        <v>6.2E-2</v>
      </c>
      <c r="I690">
        <v>0.37</v>
      </c>
      <c r="M690">
        <v>4.1000000000000002E-2</v>
      </c>
      <c r="N690">
        <v>0.41099999999999998</v>
      </c>
    </row>
    <row r="691" spans="3:14" x14ac:dyDescent="0.2">
      <c r="C691">
        <v>6.2E-2</v>
      </c>
      <c r="D691">
        <v>0.32900000000000001</v>
      </c>
      <c r="H691">
        <v>2.1000000000000001E-2</v>
      </c>
      <c r="I691">
        <v>1.0489999999999999</v>
      </c>
      <c r="M691">
        <v>4.1000000000000002E-2</v>
      </c>
      <c r="N691">
        <v>4.1000000000000002E-2</v>
      </c>
    </row>
    <row r="692" spans="3:14" x14ac:dyDescent="0.2">
      <c r="C692">
        <v>6.2E-2</v>
      </c>
      <c r="D692">
        <v>1.1719999999999999</v>
      </c>
      <c r="H692">
        <v>0.16500000000000001</v>
      </c>
      <c r="I692">
        <v>2.8170000000000002</v>
      </c>
      <c r="M692">
        <v>6.2E-2</v>
      </c>
      <c r="N692">
        <v>6.2E-2</v>
      </c>
    </row>
    <row r="693" spans="3:14" x14ac:dyDescent="0.2">
      <c r="C693">
        <v>8.2000000000000003E-2</v>
      </c>
      <c r="D693">
        <v>2.1000000000000001E-2</v>
      </c>
      <c r="H693">
        <v>8.2000000000000003E-2</v>
      </c>
      <c r="I693">
        <v>1.2130000000000001</v>
      </c>
      <c r="M693">
        <v>4.1000000000000002E-2</v>
      </c>
      <c r="N693">
        <v>0.96599999999999997</v>
      </c>
    </row>
    <row r="694" spans="3:14" x14ac:dyDescent="0.2">
      <c r="C694">
        <v>0.55500000000000005</v>
      </c>
      <c r="D694">
        <v>1.1100000000000001</v>
      </c>
      <c r="H694">
        <v>6.2E-2</v>
      </c>
      <c r="I694">
        <v>1.3160000000000001</v>
      </c>
      <c r="M694">
        <v>2.1000000000000001E-2</v>
      </c>
      <c r="N694">
        <v>0.65800000000000003</v>
      </c>
    </row>
    <row r="695" spans="3:14" x14ac:dyDescent="0.2">
      <c r="C695">
        <v>0.185</v>
      </c>
      <c r="D695">
        <v>0.22600000000000001</v>
      </c>
      <c r="H695">
        <v>6.2E-2</v>
      </c>
      <c r="I695">
        <v>2.714</v>
      </c>
      <c r="M695">
        <v>2.1000000000000001E-2</v>
      </c>
      <c r="N695">
        <v>2.1000000000000001E-2</v>
      </c>
    </row>
    <row r="696" spans="3:14" x14ac:dyDescent="0.2">
      <c r="C696">
        <v>0.63700000000000001</v>
      </c>
      <c r="D696">
        <v>2.1000000000000001E-2</v>
      </c>
      <c r="H696">
        <v>6.2E-2</v>
      </c>
      <c r="I696">
        <v>0.123</v>
      </c>
      <c r="M696">
        <v>0.26700000000000002</v>
      </c>
      <c r="N696">
        <v>0.247</v>
      </c>
    </row>
    <row r="697" spans="3:14" x14ac:dyDescent="0.2">
      <c r="C697">
        <v>4.1000000000000002E-2</v>
      </c>
      <c r="D697">
        <v>2.1000000000000001E-2</v>
      </c>
      <c r="H697">
        <v>0.123</v>
      </c>
      <c r="I697">
        <v>1.296</v>
      </c>
      <c r="M697">
        <v>4.1000000000000002E-2</v>
      </c>
      <c r="N697">
        <v>1.0489999999999999</v>
      </c>
    </row>
    <row r="698" spans="3:14" x14ac:dyDescent="0.2">
      <c r="C698">
        <v>1.5629999999999999</v>
      </c>
      <c r="D698">
        <v>2.1000000000000001E-2</v>
      </c>
      <c r="H698">
        <v>0.10299999999999999</v>
      </c>
      <c r="I698">
        <v>0.22600000000000001</v>
      </c>
      <c r="M698">
        <v>4.1000000000000002E-2</v>
      </c>
      <c r="N698">
        <v>0.90500000000000003</v>
      </c>
    </row>
    <row r="699" spans="3:14" x14ac:dyDescent="0.2">
      <c r="C699">
        <v>2.1000000000000001E-2</v>
      </c>
      <c r="D699">
        <v>0.59599999999999997</v>
      </c>
      <c r="H699">
        <v>4.1000000000000002E-2</v>
      </c>
      <c r="I699">
        <v>0.22600000000000001</v>
      </c>
      <c r="M699">
        <v>0.14399999999999999</v>
      </c>
      <c r="N699">
        <v>2.1000000000000001E-2</v>
      </c>
    </row>
    <row r="700" spans="3:14" x14ac:dyDescent="0.2">
      <c r="C700">
        <v>8.2000000000000003E-2</v>
      </c>
      <c r="D700">
        <v>0.32900000000000001</v>
      </c>
      <c r="H700">
        <v>0.20599999999999999</v>
      </c>
      <c r="I700">
        <v>1.625</v>
      </c>
      <c r="M700">
        <v>4.1000000000000002E-2</v>
      </c>
      <c r="N700">
        <v>0.16500000000000001</v>
      </c>
    </row>
    <row r="701" spans="3:14" x14ac:dyDescent="0.2">
      <c r="C701">
        <v>0.82299999999999995</v>
      </c>
      <c r="D701">
        <v>0.26700000000000002</v>
      </c>
      <c r="H701">
        <v>2.1000000000000001E-2</v>
      </c>
      <c r="I701">
        <v>2.1000000000000001E-2</v>
      </c>
      <c r="M701">
        <v>4.1000000000000002E-2</v>
      </c>
      <c r="N701">
        <v>0.61699999999999999</v>
      </c>
    </row>
    <row r="702" spans="3:14" x14ac:dyDescent="0.2">
      <c r="C702">
        <v>0.185</v>
      </c>
      <c r="D702">
        <v>4.1000000000000002E-2</v>
      </c>
      <c r="H702">
        <v>0.16500000000000001</v>
      </c>
      <c r="I702">
        <v>6.2E-2</v>
      </c>
      <c r="M702">
        <v>0.16500000000000001</v>
      </c>
      <c r="N702">
        <v>6.2E-2</v>
      </c>
    </row>
    <row r="703" spans="3:14" x14ac:dyDescent="0.2">
      <c r="C703">
        <v>2.1000000000000001E-2</v>
      </c>
      <c r="D703">
        <v>0.20599999999999999</v>
      </c>
      <c r="H703">
        <v>0.10299999999999999</v>
      </c>
      <c r="I703">
        <v>2.7970000000000002</v>
      </c>
      <c r="M703">
        <v>0.10299999999999999</v>
      </c>
      <c r="N703">
        <v>0.16500000000000001</v>
      </c>
    </row>
    <row r="704" spans="3:14" x14ac:dyDescent="0.2">
      <c r="C704">
        <v>0.185</v>
      </c>
      <c r="D704">
        <v>0.185</v>
      </c>
      <c r="H704">
        <v>4.1000000000000002E-2</v>
      </c>
      <c r="I704">
        <v>4.1000000000000002E-2</v>
      </c>
      <c r="M704">
        <v>2.1000000000000001E-2</v>
      </c>
      <c r="N704">
        <v>0.49399999999999999</v>
      </c>
    </row>
    <row r="705" spans="3:14" x14ac:dyDescent="0.2">
      <c r="C705">
        <v>0.20599999999999999</v>
      </c>
      <c r="D705">
        <v>0.57599999999999996</v>
      </c>
      <c r="H705">
        <v>2.1000000000000001E-2</v>
      </c>
      <c r="I705">
        <v>2.1389999999999998</v>
      </c>
      <c r="M705">
        <v>0.16500000000000001</v>
      </c>
      <c r="N705">
        <v>0.14399999999999999</v>
      </c>
    </row>
    <row r="706" spans="3:14" x14ac:dyDescent="0.2">
      <c r="C706">
        <v>2.1000000000000001E-2</v>
      </c>
      <c r="D706">
        <v>0.16500000000000001</v>
      </c>
      <c r="H706">
        <v>0.185</v>
      </c>
      <c r="I706">
        <v>2.1589999999999998</v>
      </c>
      <c r="M706">
        <v>8.2000000000000003E-2</v>
      </c>
      <c r="N706">
        <v>0.39100000000000001</v>
      </c>
    </row>
    <row r="707" spans="3:14" x14ac:dyDescent="0.2">
      <c r="C707">
        <v>0.14399999999999999</v>
      </c>
      <c r="D707">
        <v>0.45200000000000001</v>
      </c>
      <c r="H707">
        <v>8.2000000000000003E-2</v>
      </c>
      <c r="I707">
        <v>1.645</v>
      </c>
      <c r="M707">
        <v>6.2E-2</v>
      </c>
      <c r="N707">
        <v>0.32900000000000001</v>
      </c>
    </row>
    <row r="708" spans="3:14" x14ac:dyDescent="0.2">
      <c r="C708">
        <v>2.1000000000000001E-2</v>
      </c>
      <c r="D708">
        <v>1.625</v>
      </c>
      <c r="H708">
        <v>2.1000000000000001E-2</v>
      </c>
      <c r="I708">
        <v>0.432</v>
      </c>
      <c r="M708">
        <v>2.1000000000000001E-2</v>
      </c>
      <c r="N708">
        <v>2.1000000000000001E-2</v>
      </c>
    </row>
    <row r="709" spans="3:14" x14ac:dyDescent="0.2">
      <c r="C709">
        <v>2.1000000000000001E-2</v>
      </c>
      <c r="D709">
        <v>4.1000000000000002E-2</v>
      </c>
      <c r="H709">
        <v>6.2E-2</v>
      </c>
      <c r="I709">
        <v>0.32900000000000001</v>
      </c>
      <c r="M709">
        <v>8.2000000000000003E-2</v>
      </c>
      <c r="N709">
        <v>4.1000000000000002E-2</v>
      </c>
    </row>
    <row r="710" spans="3:14" x14ac:dyDescent="0.2">
      <c r="C710">
        <v>0.92500000000000004</v>
      </c>
      <c r="D710">
        <v>0.86399999999999999</v>
      </c>
      <c r="H710">
        <v>0.123</v>
      </c>
      <c r="I710">
        <v>1.4390000000000001</v>
      </c>
      <c r="M710">
        <v>2.1000000000000001E-2</v>
      </c>
      <c r="N710">
        <v>4.1000000000000002E-2</v>
      </c>
    </row>
    <row r="711" spans="3:14" x14ac:dyDescent="0.2">
      <c r="C711">
        <v>0.185</v>
      </c>
      <c r="D711">
        <v>1.008</v>
      </c>
      <c r="H711">
        <v>2.1000000000000001E-2</v>
      </c>
      <c r="I711">
        <v>0.20599999999999999</v>
      </c>
      <c r="M711">
        <v>0.308</v>
      </c>
      <c r="N711">
        <v>0.92500000000000004</v>
      </c>
    </row>
    <row r="712" spans="3:14" x14ac:dyDescent="0.2">
      <c r="C712">
        <v>4.1000000000000002E-2</v>
      </c>
      <c r="D712">
        <v>1.6859999999999999</v>
      </c>
      <c r="H712">
        <v>0.123</v>
      </c>
      <c r="I712">
        <v>0.10299999999999999</v>
      </c>
      <c r="M712">
        <v>0.22600000000000001</v>
      </c>
      <c r="N712">
        <v>6.2E-2</v>
      </c>
    </row>
    <row r="713" spans="3:14" x14ac:dyDescent="0.2">
      <c r="C713">
        <v>0.16500000000000001</v>
      </c>
      <c r="D713">
        <v>0.76100000000000001</v>
      </c>
      <c r="H713">
        <v>0.14399999999999999</v>
      </c>
      <c r="I713">
        <v>0.20599999999999999</v>
      </c>
      <c r="M713">
        <v>2.1000000000000001E-2</v>
      </c>
      <c r="N713">
        <v>0.432</v>
      </c>
    </row>
    <row r="714" spans="3:14" x14ac:dyDescent="0.2">
      <c r="C714">
        <v>2.1000000000000001E-2</v>
      </c>
      <c r="D714">
        <v>0.57599999999999996</v>
      </c>
      <c r="H714">
        <v>0.16500000000000001</v>
      </c>
      <c r="I714">
        <v>2.5089999999999999</v>
      </c>
      <c r="M714">
        <v>0.49399999999999999</v>
      </c>
      <c r="N714">
        <v>2.1000000000000001E-2</v>
      </c>
    </row>
    <row r="715" spans="3:14" x14ac:dyDescent="0.2">
      <c r="C715">
        <v>0.22600000000000001</v>
      </c>
      <c r="D715">
        <v>2.1000000000000001E-2</v>
      </c>
      <c r="H715">
        <v>2.1000000000000001E-2</v>
      </c>
      <c r="I715">
        <v>1.5629999999999999</v>
      </c>
      <c r="M715">
        <v>8.2000000000000003E-2</v>
      </c>
      <c r="N715">
        <v>0.247</v>
      </c>
    </row>
    <row r="716" spans="3:14" x14ac:dyDescent="0.2">
      <c r="C716">
        <v>0.247</v>
      </c>
      <c r="D716">
        <v>0.37</v>
      </c>
      <c r="H716">
        <v>4.1000000000000002E-2</v>
      </c>
      <c r="I716">
        <v>4.6059999999999999</v>
      </c>
      <c r="M716">
        <v>0.123</v>
      </c>
      <c r="N716">
        <v>2.1000000000000001E-2</v>
      </c>
    </row>
    <row r="717" spans="3:14" x14ac:dyDescent="0.2">
      <c r="C717">
        <v>0.37</v>
      </c>
      <c r="D717">
        <v>0.10299999999999999</v>
      </c>
      <c r="H717">
        <v>4.1000000000000002E-2</v>
      </c>
      <c r="I717">
        <v>4.1000000000000002E-2</v>
      </c>
      <c r="M717">
        <v>0.22600000000000001</v>
      </c>
      <c r="N717">
        <v>0.35</v>
      </c>
    </row>
    <row r="718" spans="3:14" x14ac:dyDescent="0.2">
      <c r="C718">
        <v>0.80200000000000005</v>
      </c>
      <c r="D718">
        <v>0.123</v>
      </c>
      <c r="H718">
        <v>2.1000000000000001E-2</v>
      </c>
      <c r="I718">
        <v>4.1000000000000002E-2</v>
      </c>
      <c r="M718">
        <v>0.41099999999999998</v>
      </c>
      <c r="N718">
        <v>0.63700000000000001</v>
      </c>
    </row>
    <row r="719" spans="3:14" x14ac:dyDescent="0.2">
      <c r="C719">
        <v>4.1000000000000002E-2</v>
      </c>
      <c r="D719">
        <v>2.1000000000000001E-2</v>
      </c>
      <c r="H719">
        <v>4.1000000000000002E-2</v>
      </c>
      <c r="I719">
        <v>4.1000000000000002E-2</v>
      </c>
      <c r="M719">
        <v>6.2E-2</v>
      </c>
      <c r="N719">
        <v>0.47299999999999998</v>
      </c>
    </row>
    <row r="720" spans="3:14" x14ac:dyDescent="0.2">
      <c r="C720">
        <v>0.22600000000000001</v>
      </c>
      <c r="D720">
        <v>0.47299999999999998</v>
      </c>
      <c r="H720">
        <v>6.2E-2</v>
      </c>
      <c r="I720">
        <v>0.185</v>
      </c>
      <c r="M720">
        <v>2.1000000000000001E-2</v>
      </c>
      <c r="N720">
        <v>0.247</v>
      </c>
    </row>
    <row r="721" spans="3:14" x14ac:dyDescent="0.2">
      <c r="C721">
        <v>1.851</v>
      </c>
      <c r="D721">
        <v>2.1000000000000001E-2</v>
      </c>
      <c r="H721">
        <v>6.2E-2</v>
      </c>
      <c r="I721">
        <v>5.2030000000000003</v>
      </c>
      <c r="M721">
        <v>4.1000000000000002E-2</v>
      </c>
      <c r="N721">
        <v>4.1000000000000002E-2</v>
      </c>
    </row>
    <row r="722" spans="3:14" x14ac:dyDescent="0.2">
      <c r="C722">
        <v>0.123</v>
      </c>
      <c r="D722">
        <v>0.123</v>
      </c>
      <c r="H722">
        <v>4.1000000000000002E-2</v>
      </c>
      <c r="I722">
        <v>2.1000000000000001E-2</v>
      </c>
      <c r="M722">
        <v>0.16500000000000001</v>
      </c>
      <c r="N722">
        <v>4.1000000000000002E-2</v>
      </c>
    </row>
    <row r="723" spans="3:14" x14ac:dyDescent="0.2">
      <c r="C723">
        <v>0.14399999999999999</v>
      </c>
      <c r="D723">
        <v>0.14399999999999999</v>
      </c>
      <c r="H723">
        <v>4.1000000000000002E-2</v>
      </c>
      <c r="I723">
        <v>2.1000000000000001E-2</v>
      </c>
      <c r="M723">
        <v>4.1000000000000002E-2</v>
      </c>
      <c r="N723">
        <v>0.65800000000000003</v>
      </c>
    </row>
    <row r="724" spans="3:14" x14ac:dyDescent="0.2">
      <c r="C724">
        <v>0.432</v>
      </c>
      <c r="D724">
        <v>1.974</v>
      </c>
      <c r="H724">
        <v>8.2000000000000003E-2</v>
      </c>
      <c r="I724">
        <v>4.1000000000000002E-2</v>
      </c>
      <c r="M724">
        <v>2.1000000000000001E-2</v>
      </c>
      <c r="N724">
        <v>2.1000000000000001E-2</v>
      </c>
    </row>
    <row r="725" spans="3:14" x14ac:dyDescent="0.2">
      <c r="C725">
        <v>0.41099999999999998</v>
      </c>
      <c r="D725">
        <v>0.123</v>
      </c>
      <c r="H725">
        <v>8.2000000000000003E-2</v>
      </c>
      <c r="I725">
        <v>1.2130000000000001</v>
      </c>
      <c r="M725">
        <v>0.432</v>
      </c>
      <c r="N725">
        <v>4.01</v>
      </c>
    </row>
    <row r="726" spans="3:14" x14ac:dyDescent="0.2">
      <c r="C726">
        <v>0.185</v>
      </c>
      <c r="D726">
        <v>0.37</v>
      </c>
      <c r="H726">
        <v>4.1000000000000002E-2</v>
      </c>
      <c r="I726">
        <v>0.47299999999999998</v>
      </c>
      <c r="M726">
        <v>6.2E-2</v>
      </c>
      <c r="N726">
        <v>2.5089999999999999</v>
      </c>
    </row>
    <row r="727" spans="3:14" x14ac:dyDescent="0.2">
      <c r="C727">
        <v>0.123</v>
      </c>
      <c r="D727">
        <v>6.2E-2</v>
      </c>
      <c r="H727">
        <v>2.1000000000000001E-2</v>
      </c>
      <c r="I727">
        <v>0.51400000000000001</v>
      </c>
      <c r="M727">
        <v>0.10299999999999999</v>
      </c>
      <c r="N727">
        <v>2.1000000000000001E-2</v>
      </c>
    </row>
    <row r="728" spans="3:14" x14ac:dyDescent="0.2">
      <c r="C728">
        <v>0.123</v>
      </c>
      <c r="D728">
        <v>8.2000000000000003E-2</v>
      </c>
      <c r="H728">
        <v>2.1000000000000001E-2</v>
      </c>
      <c r="I728">
        <v>0.47299999999999998</v>
      </c>
      <c r="M728">
        <v>0.32900000000000001</v>
      </c>
      <c r="N728">
        <v>0.32900000000000001</v>
      </c>
    </row>
    <row r="729" spans="3:14" x14ac:dyDescent="0.2">
      <c r="C729">
        <v>0.123</v>
      </c>
      <c r="D729">
        <v>0.26700000000000002</v>
      </c>
      <c r="H729">
        <v>2.1000000000000001E-2</v>
      </c>
      <c r="I729">
        <v>0.185</v>
      </c>
      <c r="M729">
        <v>0.10299999999999999</v>
      </c>
      <c r="N729">
        <v>1.4810000000000001</v>
      </c>
    </row>
    <row r="730" spans="3:14" x14ac:dyDescent="0.2">
      <c r="C730">
        <v>8.2000000000000003E-2</v>
      </c>
      <c r="D730">
        <v>4.1000000000000002E-2</v>
      </c>
      <c r="H730">
        <v>4.1000000000000002E-2</v>
      </c>
      <c r="I730">
        <v>0.185</v>
      </c>
      <c r="M730">
        <v>2.1000000000000001E-2</v>
      </c>
      <c r="N730">
        <v>0.41099999999999998</v>
      </c>
    </row>
    <row r="731" spans="3:14" x14ac:dyDescent="0.2">
      <c r="C731">
        <v>0.14399999999999999</v>
      </c>
      <c r="D731">
        <v>4.1000000000000002E-2</v>
      </c>
      <c r="H731">
        <v>2.1000000000000001E-2</v>
      </c>
      <c r="I731">
        <v>0.76100000000000001</v>
      </c>
      <c r="M731">
        <v>0.63700000000000001</v>
      </c>
      <c r="N731">
        <v>11.103999999999999</v>
      </c>
    </row>
    <row r="732" spans="3:14" x14ac:dyDescent="0.2">
      <c r="C732">
        <v>0.16500000000000001</v>
      </c>
      <c r="D732">
        <v>8.2000000000000003E-2</v>
      </c>
      <c r="H732">
        <v>2.1000000000000001E-2</v>
      </c>
      <c r="I732">
        <v>0.94599999999999995</v>
      </c>
      <c r="M732">
        <v>0.247</v>
      </c>
      <c r="N732">
        <v>0.67900000000000005</v>
      </c>
    </row>
    <row r="733" spans="3:14" x14ac:dyDescent="0.2">
      <c r="C733">
        <v>0.55500000000000005</v>
      </c>
      <c r="D733">
        <v>2.1000000000000001E-2</v>
      </c>
      <c r="H733">
        <v>4.1000000000000002E-2</v>
      </c>
      <c r="I733">
        <v>4.1000000000000002E-2</v>
      </c>
      <c r="M733">
        <v>0.123</v>
      </c>
      <c r="N733">
        <v>4.9349999999999996</v>
      </c>
    </row>
    <row r="734" spans="3:14" x14ac:dyDescent="0.2">
      <c r="C734">
        <v>1.0900000000000001</v>
      </c>
      <c r="D734">
        <v>0.32900000000000001</v>
      </c>
      <c r="H734">
        <v>2.1000000000000001E-2</v>
      </c>
      <c r="I734">
        <v>2.1000000000000001E-2</v>
      </c>
      <c r="M734">
        <v>6.2E-2</v>
      </c>
      <c r="N734">
        <v>4.4619999999999997</v>
      </c>
    </row>
    <row r="735" spans="3:14" x14ac:dyDescent="0.2">
      <c r="C735">
        <v>0.247</v>
      </c>
      <c r="D735">
        <v>2.1000000000000001E-2</v>
      </c>
      <c r="H735">
        <v>6.2E-2</v>
      </c>
      <c r="I735">
        <v>0.123</v>
      </c>
      <c r="M735">
        <v>8.2000000000000003E-2</v>
      </c>
      <c r="N735">
        <v>3.516</v>
      </c>
    </row>
    <row r="736" spans="3:14" x14ac:dyDescent="0.2">
      <c r="C736">
        <v>0.22600000000000001</v>
      </c>
      <c r="D736">
        <v>0.32900000000000001</v>
      </c>
      <c r="H736">
        <v>8.2000000000000003E-2</v>
      </c>
      <c r="I736">
        <v>0.51400000000000001</v>
      </c>
      <c r="M736">
        <v>2.1000000000000001E-2</v>
      </c>
      <c r="N736">
        <v>4.1000000000000002E-2</v>
      </c>
    </row>
    <row r="737" spans="3:14" x14ac:dyDescent="0.2">
      <c r="C737">
        <v>0.185</v>
      </c>
      <c r="D737">
        <v>0.10299999999999999</v>
      </c>
      <c r="H737">
        <v>0.10299999999999999</v>
      </c>
      <c r="I737">
        <v>0.308</v>
      </c>
      <c r="M737">
        <v>0.10299999999999999</v>
      </c>
      <c r="N737">
        <v>0.14399999999999999</v>
      </c>
    </row>
    <row r="738" spans="3:14" x14ac:dyDescent="0.2">
      <c r="C738">
        <v>2.1000000000000001E-2</v>
      </c>
      <c r="D738">
        <v>4.1000000000000002E-2</v>
      </c>
      <c r="H738">
        <v>4.1000000000000002E-2</v>
      </c>
      <c r="I738">
        <v>0.185</v>
      </c>
      <c r="M738">
        <v>8.2000000000000003E-2</v>
      </c>
      <c r="N738">
        <v>0.308</v>
      </c>
    </row>
    <row r="739" spans="3:14" x14ac:dyDescent="0.2">
      <c r="C739">
        <v>0.123</v>
      </c>
      <c r="D739">
        <v>0.35</v>
      </c>
      <c r="H739">
        <v>8.2000000000000003E-2</v>
      </c>
      <c r="I739">
        <v>6.2E-2</v>
      </c>
      <c r="M739">
        <v>2.1000000000000001E-2</v>
      </c>
      <c r="N739">
        <v>4.4829999999999997</v>
      </c>
    </row>
    <row r="740" spans="3:14" x14ac:dyDescent="0.2">
      <c r="C740">
        <v>2.1000000000000001E-2</v>
      </c>
      <c r="D740">
        <v>0.16500000000000001</v>
      </c>
      <c r="H740">
        <v>0.185</v>
      </c>
      <c r="I740">
        <v>1.337</v>
      </c>
      <c r="M740">
        <v>0.20599999999999999</v>
      </c>
      <c r="N740">
        <v>0.185</v>
      </c>
    </row>
    <row r="741" spans="3:14" x14ac:dyDescent="0.2">
      <c r="C741">
        <v>0.10299999999999999</v>
      </c>
      <c r="D741">
        <v>0.72</v>
      </c>
      <c r="H741">
        <v>2.1000000000000001E-2</v>
      </c>
      <c r="I741">
        <v>0.22600000000000001</v>
      </c>
      <c r="M741">
        <v>0.16500000000000001</v>
      </c>
      <c r="N741">
        <v>1.0489999999999999</v>
      </c>
    </row>
    <row r="742" spans="3:14" x14ac:dyDescent="0.2">
      <c r="C742">
        <v>0.55500000000000005</v>
      </c>
      <c r="D742">
        <v>0.123</v>
      </c>
      <c r="H742">
        <v>4.1000000000000002E-2</v>
      </c>
      <c r="I742">
        <v>0.90500000000000003</v>
      </c>
      <c r="M742">
        <v>0.14399999999999999</v>
      </c>
      <c r="N742">
        <v>2.92</v>
      </c>
    </row>
    <row r="743" spans="3:14" x14ac:dyDescent="0.2">
      <c r="C743">
        <v>8.2000000000000003E-2</v>
      </c>
      <c r="D743">
        <v>2.1000000000000001E-2</v>
      </c>
      <c r="H743">
        <v>2.1000000000000001E-2</v>
      </c>
      <c r="I743">
        <v>1.3979999999999999</v>
      </c>
      <c r="M743">
        <v>0.57599999999999996</v>
      </c>
      <c r="N743">
        <v>2.879</v>
      </c>
    </row>
    <row r="744" spans="3:14" x14ac:dyDescent="0.2">
      <c r="C744">
        <v>0.51400000000000001</v>
      </c>
      <c r="D744">
        <v>2.1000000000000001E-2</v>
      </c>
      <c r="H744">
        <v>4.1000000000000002E-2</v>
      </c>
      <c r="I744">
        <v>0.88400000000000001</v>
      </c>
      <c r="M744">
        <v>4.1000000000000002E-2</v>
      </c>
      <c r="N744">
        <v>1.522</v>
      </c>
    </row>
    <row r="745" spans="3:14" x14ac:dyDescent="0.2">
      <c r="C745">
        <v>0.28799999999999998</v>
      </c>
      <c r="D745">
        <v>4.1000000000000002E-2</v>
      </c>
      <c r="H745">
        <v>8.2000000000000003E-2</v>
      </c>
      <c r="I745">
        <v>0.39100000000000001</v>
      </c>
      <c r="M745">
        <v>0.32900000000000001</v>
      </c>
      <c r="N745">
        <v>1.008</v>
      </c>
    </row>
    <row r="746" spans="3:14" x14ac:dyDescent="0.2">
      <c r="C746">
        <v>4.1000000000000002E-2</v>
      </c>
      <c r="D746">
        <v>2.1000000000000001E-2</v>
      </c>
      <c r="H746">
        <v>4.1000000000000002E-2</v>
      </c>
      <c r="I746">
        <v>2.4060000000000001</v>
      </c>
      <c r="M746">
        <v>2.1000000000000001E-2</v>
      </c>
      <c r="N746">
        <v>2.8580000000000001</v>
      </c>
    </row>
    <row r="747" spans="3:14" x14ac:dyDescent="0.2">
      <c r="C747">
        <v>0.37</v>
      </c>
      <c r="D747">
        <v>2.1000000000000001E-2</v>
      </c>
      <c r="H747">
        <v>2.1000000000000001E-2</v>
      </c>
      <c r="I747">
        <v>0.94599999999999995</v>
      </c>
      <c r="M747">
        <v>4.1000000000000002E-2</v>
      </c>
      <c r="N747">
        <v>1.337</v>
      </c>
    </row>
    <row r="748" spans="3:14" x14ac:dyDescent="0.2">
      <c r="C748">
        <v>0.14399999999999999</v>
      </c>
      <c r="D748">
        <v>0.14399999999999999</v>
      </c>
      <c r="H748">
        <v>2.1000000000000001E-2</v>
      </c>
      <c r="I748">
        <v>1.81</v>
      </c>
      <c r="M748">
        <v>8.2000000000000003E-2</v>
      </c>
      <c r="N748">
        <v>0.51400000000000001</v>
      </c>
    </row>
    <row r="749" spans="3:14" x14ac:dyDescent="0.2">
      <c r="C749">
        <v>4.1000000000000002E-2</v>
      </c>
      <c r="D749">
        <v>0.185</v>
      </c>
      <c r="H749">
        <v>0.185</v>
      </c>
      <c r="I749">
        <v>2.1000000000000001E-2</v>
      </c>
      <c r="M749">
        <v>4.1000000000000002E-2</v>
      </c>
      <c r="N749">
        <v>2.653</v>
      </c>
    </row>
    <row r="750" spans="3:14" x14ac:dyDescent="0.2">
      <c r="C750">
        <v>2.1000000000000001E-2</v>
      </c>
      <c r="D750">
        <v>0.10299999999999999</v>
      </c>
      <c r="H750">
        <v>0.10299999999999999</v>
      </c>
      <c r="I750">
        <v>8.2000000000000003E-2</v>
      </c>
      <c r="M750">
        <v>1.254</v>
      </c>
      <c r="N750">
        <v>0.55500000000000005</v>
      </c>
    </row>
    <row r="751" spans="3:14" x14ac:dyDescent="0.2">
      <c r="C751">
        <v>2.1000000000000001E-2</v>
      </c>
      <c r="D751">
        <v>0.123</v>
      </c>
      <c r="H751">
        <v>8.2000000000000003E-2</v>
      </c>
      <c r="I751">
        <v>2.1000000000000001E-2</v>
      </c>
      <c r="M751">
        <v>4.1000000000000002E-2</v>
      </c>
      <c r="N751">
        <v>3.0430000000000001</v>
      </c>
    </row>
    <row r="752" spans="3:14" x14ac:dyDescent="0.2">
      <c r="C752">
        <v>0.10299999999999999</v>
      </c>
      <c r="D752">
        <v>4.1000000000000002E-2</v>
      </c>
      <c r="H752">
        <v>4.1000000000000002E-2</v>
      </c>
      <c r="I752">
        <v>1.4390000000000001</v>
      </c>
      <c r="M752">
        <v>2.1000000000000001E-2</v>
      </c>
      <c r="N752">
        <v>1.0489999999999999</v>
      </c>
    </row>
    <row r="753" spans="3:14" x14ac:dyDescent="0.2">
      <c r="C753">
        <v>0.16500000000000001</v>
      </c>
      <c r="D753">
        <v>0.16500000000000001</v>
      </c>
      <c r="H753">
        <v>2.1000000000000001E-2</v>
      </c>
      <c r="I753">
        <v>6.2E-2</v>
      </c>
      <c r="M753">
        <v>0.308</v>
      </c>
      <c r="N753">
        <v>0.123</v>
      </c>
    </row>
    <row r="754" spans="3:14" x14ac:dyDescent="0.2">
      <c r="C754">
        <v>0.14399999999999999</v>
      </c>
      <c r="D754">
        <v>4.1000000000000002E-2</v>
      </c>
      <c r="H754">
        <v>2.1000000000000001E-2</v>
      </c>
      <c r="I754">
        <v>2.1000000000000001E-2</v>
      </c>
      <c r="M754">
        <v>4.1000000000000002E-2</v>
      </c>
      <c r="N754">
        <v>4.01</v>
      </c>
    </row>
    <row r="755" spans="3:14" x14ac:dyDescent="0.2">
      <c r="C755">
        <v>0.39100000000000001</v>
      </c>
      <c r="D755">
        <v>0.10299999999999999</v>
      </c>
      <c r="H755">
        <v>2.1000000000000001E-2</v>
      </c>
      <c r="I755">
        <v>6.2E-2</v>
      </c>
      <c r="M755">
        <v>0.37</v>
      </c>
      <c r="N755">
        <v>8.2000000000000003E-2</v>
      </c>
    </row>
    <row r="756" spans="3:14" x14ac:dyDescent="0.2">
      <c r="C756">
        <v>0.28799999999999998</v>
      </c>
      <c r="D756">
        <v>2.1000000000000001E-2</v>
      </c>
      <c r="H756">
        <v>0.20599999999999999</v>
      </c>
      <c r="I756">
        <v>4.1000000000000002E-2</v>
      </c>
      <c r="M756">
        <v>1.5009999999999999</v>
      </c>
      <c r="N756">
        <v>2.2410000000000001</v>
      </c>
    </row>
    <row r="757" spans="3:14" x14ac:dyDescent="0.2">
      <c r="C757">
        <v>4.1000000000000002E-2</v>
      </c>
      <c r="D757">
        <v>8.2000000000000003E-2</v>
      </c>
      <c r="H757">
        <v>0.20599999999999999</v>
      </c>
      <c r="I757">
        <v>2.1000000000000001E-2</v>
      </c>
      <c r="M757">
        <v>0.61699999999999999</v>
      </c>
      <c r="N757">
        <v>0.72</v>
      </c>
    </row>
    <row r="758" spans="3:14" x14ac:dyDescent="0.2">
      <c r="C758">
        <v>0.16500000000000001</v>
      </c>
      <c r="D758">
        <v>0.55500000000000005</v>
      </c>
      <c r="H758">
        <v>2.1000000000000001E-2</v>
      </c>
      <c r="I758">
        <v>0.10299999999999999</v>
      </c>
      <c r="M758">
        <v>5.0179999999999998</v>
      </c>
      <c r="N758">
        <v>0.65800000000000003</v>
      </c>
    </row>
    <row r="759" spans="3:14" x14ac:dyDescent="0.2">
      <c r="C759">
        <v>6.2E-2</v>
      </c>
      <c r="D759">
        <v>6.2E-2</v>
      </c>
      <c r="H759">
        <v>4.1000000000000002E-2</v>
      </c>
      <c r="I759">
        <v>0.37</v>
      </c>
      <c r="M759">
        <v>0.59599999999999997</v>
      </c>
      <c r="N759">
        <v>2.1000000000000001E-2</v>
      </c>
    </row>
    <row r="760" spans="3:14" x14ac:dyDescent="0.2">
      <c r="C760">
        <v>2.1000000000000001E-2</v>
      </c>
      <c r="D760">
        <v>0.123</v>
      </c>
      <c r="H760">
        <v>4.1000000000000002E-2</v>
      </c>
      <c r="I760">
        <v>2.1000000000000001E-2</v>
      </c>
      <c r="M760">
        <v>0.63700000000000001</v>
      </c>
      <c r="N760">
        <v>4.1000000000000002E-2</v>
      </c>
    </row>
    <row r="761" spans="3:14" x14ac:dyDescent="0.2">
      <c r="C761">
        <v>2.1000000000000001E-2</v>
      </c>
      <c r="D761">
        <v>0.57599999999999996</v>
      </c>
      <c r="H761">
        <v>8.2000000000000003E-2</v>
      </c>
      <c r="I761">
        <v>2.1000000000000001E-2</v>
      </c>
      <c r="M761">
        <v>0.88400000000000001</v>
      </c>
      <c r="N761">
        <v>8.2000000000000003E-2</v>
      </c>
    </row>
    <row r="762" spans="3:14" x14ac:dyDescent="0.2">
      <c r="C762">
        <v>0.47299999999999998</v>
      </c>
      <c r="D762">
        <v>0.98699999999999999</v>
      </c>
      <c r="H762">
        <v>0.10299999999999999</v>
      </c>
      <c r="I762">
        <v>0.247</v>
      </c>
      <c r="M762">
        <v>0.308</v>
      </c>
      <c r="N762">
        <v>6.4569999999999999</v>
      </c>
    </row>
    <row r="763" spans="3:14" x14ac:dyDescent="0.2">
      <c r="C763">
        <v>0.26700000000000002</v>
      </c>
      <c r="D763">
        <v>0.35</v>
      </c>
      <c r="H763">
        <v>2.1000000000000001E-2</v>
      </c>
      <c r="I763">
        <v>0.32900000000000001</v>
      </c>
      <c r="M763">
        <v>0.32900000000000001</v>
      </c>
      <c r="N763">
        <v>1.542</v>
      </c>
    </row>
    <row r="764" spans="3:14" x14ac:dyDescent="0.2">
      <c r="C764">
        <v>0.247</v>
      </c>
      <c r="D764">
        <v>0.74</v>
      </c>
      <c r="H764">
        <v>4.1000000000000002E-2</v>
      </c>
      <c r="I764">
        <v>0.28799999999999998</v>
      </c>
      <c r="M764">
        <v>0.20599999999999999</v>
      </c>
      <c r="N764">
        <v>3.66</v>
      </c>
    </row>
    <row r="765" spans="3:14" x14ac:dyDescent="0.2">
      <c r="C765">
        <v>0.41099999999999998</v>
      </c>
      <c r="D765">
        <v>3.331</v>
      </c>
      <c r="H765">
        <v>0.22600000000000001</v>
      </c>
      <c r="I765">
        <v>2.1000000000000001E-2</v>
      </c>
      <c r="M765">
        <v>0.26700000000000002</v>
      </c>
      <c r="N765">
        <v>0.74</v>
      </c>
    </row>
    <row r="766" spans="3:14" x14ac:dyDescent="0.2">
      <c r="C766">
        <v>0.32900000000000001</v>
      </c>
      <c r="D766">
        <v>3.9689999999999999</v>
      </c>
      <c r="H766">
        <v>0.185</v>
      </c>
      <c r="M766">
        <v>2.1000000000000001E-2</v>
      </c>
      <c r="N766">
        <v>6.2E-2</v>
      </c>
    </row>
    <row r="767" spans="3:14" x14ac:dyDescent="0.2">
      <c r="C767">
        <v>2.1000000000000001E-2</v>
      </c>
      <c r="D767">
        <v>6.2E-2</v>
      </c>
      <c r="H767">
        <v>2.1000000000000001E-2</v>
      </c>
      <c r="M767">
        <v>2.1000000000000001E-2</v>
      </c>
    </row>
    <row r="768" spans="3:14" x14ac:dyDescent="0.2">
      <c r="C768">
        <v>4.1000000000000002E-2</v>
      </c>
      <c r="D768">
        <v>1.008</v>
      </c>
      <c r="H768">
        <v>2.1000000000000001E-2</v>
      </c>
      <c r="M768">
        <v>2.1000000000000001E-2</v>
      </c>
    </row>
    <row r="769" spans="3:13" x14ac:dyDescent="0.2">
      <c r="C769">
        <v>2.1000000000000001E-2</v>
      </c>
      <c r="D769">
        <v>0.39100000000000001</v>
      </c>
      <c r="H769">
        <v>0.20599999999999999</v>
      </c>
      <c r="M769">
        <v>0.47299999999999998</v>
      </c>
    </row>
    <row r="770" spans="3:13" x14ac:dyDescent="0.2">
      <c r="C770">
        <v>0.37</v>
      </c>
      <c r="D770">
        <v>1.3160000000000001</v>
      </c>
      <c r="H770">
        <v>4.1000000000000002E-2</v>
      </c>
      <c r="M770">
        <v>0.247</v>
      </c>
    </row>
    <row r="771" spans="3:13" x14ac:dyDescent="0.2">
      <c r="C771">
        <v>0.26700000000000002</v>
      </c>
      <c r="D771">
        <v>4.1000000000000002E-2</v>
      </c>
      <c r="H771">
        <v>2.1000000000000001E-2</v>
      </c>
      <c r="M771">
        <v>0.88400000000000001</v>
      </c>
    </row>
    <row r="772" spans="3:13" x14ac:dyDescent="0.2">
      <c r="C772">
        <v>4.1000000000000002E-2</v>
      </c>
      <c r="D772">
        <v>0.47299999999999998</v>
      </c>
      <c r="H772">
        <v>4.1000000000000002E-2</v>
      </c>
      <c r="M772">
        <v>0.55500000000000005</v>
      </c>
    </row>
    <row r="773" spans="3:13" x14ac:dyDescent="0.2">
      <c r="C773">
        <v>0.26700000000000002</v>
      </c>
      <c r="D773">
        <v>0.65800000000000003</v>
      </c>
      <c r="H773">
        <v>2.1000000000000001E-2</v>
      </c>
      <c r="M773">
        <v>0.26700000000000002</v>
      </c>
    </row>
    <row r="774" spans="3:13" x14ac:dyDescent="0.2">
      <c r="C774">
        <v>0.86399999999999999</v>
      </c>
      <c r="D774">
        <v>0.65800000000000003</v>
      </c>
      <c r="H774">
        <v>2.1000000000000001E-2</v>
      </c>
      <c r="M774">
        <v>0.16500000000000001</v>
      </c>
    </row>
    <row r="775" spans="3:13" x14ac:dyDescent="0.2">
      <c r="C775">
        <v>0.32900000000000001</v>
      </c>
      <c r="D775">
        <v>0.51400000000000001</v>
      </c>
      <c r="H775">
        <v>6.2E-2</v>
      </c>
      <c r="M775">
        <v>8.2000000000000003E-2</v>
      </c>
    </row>
    <row r="776" spans="3:13" x14ac:dyDescent="0.2">
      <c r="C776">
        <v>0.28799999999999998</v>
      </c>
      <c r="D776">
        <v>5.9630000000000001</v>
      </c>
      <c r="H776">
        <v>0.123</v>
      </c>
      <c r="M776">
        <v>0.185</v>
      </c>
    </row>
    <row r="777" spans="3:13" x14ac:dyDescent="0.2">
      <c r="C777">
        <v>0.35</v>
      </c>
      <c r="D777">
        <v>0.10299999999999999</v>
      </c>
      <c r="H777">
        <v>6.2E-2</v>
      </c>
      <c r="M777">
        <v>4.1000000000000002E-2</v>
      </c>
    </row>
    <row r="778" spans="3:13" x14ac:dyDescent="0.2">
      <c r="C778">
        <v>0.26700000000000002</v>
      </c>
      <c r="D778">
        <v>0.14399999999999999</v>
      </c>
      <c r="H778">
        <v>2.1000000000000001E-2</v>
      </c>
      <c r="M778">
        <v>0.32900000000000001</v>
      </c>
    </row>
    <row r="779" spans="3:13" x14ac:dyDescent="0.2">
      <c r="C779">
        <v>0.53500000000000003</v>
      </c>
      <c r="D779">
        <v>0.69899999999999995</v>
      </c>
      <c r="H779">
        <v>0.185</v>
      </c>
      <c r="M779">
        <v>2.1000000000000001E-2</v>
      </c>
    </row>
    <row r="780" spans="3:13" x14ac:dyDescent="0.2">
      <c r="C780">
        <v>2.1000000000000001E-2</v>
      </c>
      <c r="D780">
        <v>0.39100000000000001</v>
      </c>
      <c r="H780">
        <v>0.14399999999999999</v>
      </c>
      <c r="M780">
        <v>0.185</v>
      </c>
    </row>
    <row r="781" spans="3:13" x14ac:dyDescent="0.2">
      <c r="C781">
        <v>6.2E-2</v>
      </c>
      <c r="D781">
        <v>4.1000000000000002E-2</v>
      </c>
      <c r="H781">
        <v>0.16500000000000001</v>
      </c>
      <c r="M781">
        <v>2.1000000000000001E-2</v>
      </c>
    </row>
    <row r="782" spans="3:13" x14ac:dyDescent="0.2">
      <c r="C782">
        <v>4.1000000000000002E-2</v>
      </c>
      <c r="D782">
        <v>2.1000000000000001E-2</v>
      </c>
      <c r="H782">
        <v>0.10299999999999999</v>
      </c>
      <c r="M782">
        <v>0.10299999999999999</v>
      </c>
    </row>
    <row r="783" spans="3:13" x14ac:dyDescent="0.2">
      <c r="C783">
        <v>0.59599999999999997</v>
      </c>
      <c r="D783">
        <v>4.1000000000000002E-2</v>
      </c>
      <c r="H783">
        <v>0.10299999999999999</v>
      </c>
      <c r="M783">
        <v>6.2E-2</v>
      </c>
    </row>
    <row r="784" spans="3:13" x14ac:dyDescent="0.2">
      <c r="C784">
        <v>0.63700000000000001</v>
      </c>
      <c r="D784">
        <v>0.185</v>
      </c>
      <c r="H784">
        <v>4.1000000000000002E-2</v>
      </c>
      <c r="M784">
        <v>0.32900000000000001</v>
      </c>
    </row>
    <row r="785" spans="3:13" x14ac:dyDescent="0.2">
      <c r="C785">
        <v>0.26700000000000002</v>
      </c>
      <c r="D785">
        <v>0.10299999999999999</v>
      </c>
      <c r="H785">
        <v>0.16500000000000001</v>
      </c>
      <c r="M785">
        <v>4.1000000000000002E-2</v>
      </c>
    </row>
    <row r="786" spans="3:13" x14ac:dyDescent="0.2">
      <c r="C786">
        <v>0.53500000000000003</v>
      </c>
      <c r="D786">
        <v>0.16500000000000001</v>
      </c>
      <c r="H786">
        <v>4.1000000000000002E-2</v>
      </c>
      <c r="M786">
        <v>2.1000000000000001E-2</v>
      </c>
    </row>
    <row r="787" spans="3:13" x14ac:dyDescent="0.2">
      <c r="C787">
        <v>1.6659999999999999</v>
      </c>
      <c r="D787">
        <v>8.2000000000000003E-2</v>
      </c>
      <c r="H787">
        <v>4.1000000000000002E-2</v>
      </c>
      <c r="M787">
        <v>6.2E-2</v>
      </c>
    </row>
    <row r="788" spans="3:13" x14ac:dyDescent="0.2">
      <c r="C788">
        <v>2.1000000000000001E-2</v>
      </c>
      <c r="D788">
        <v>0.10299999999999999</v>
      </c>
      <c r="H788">
        <v>0.14399999999999999</v>
      </c>
      <c r="M788">
        <v>6.2E-2</v>
      </c>
    </row>
    <row r="789" spans="3:13" x14ac:dyDescent="0.2">
      <c r="C789">
        <v>0.432</v>
      </c>
      <c r="D789">
        <v>0.22600000000000001</v>
      </c>
      <c r="H789">
        <v>2.1000000000000001E-2</v>
      </c>
      <c r="M789">
        <v>2.1000000000000001E-2</v>
      </c>
    </row>
    <row r="790" spans="3:13" x14ac:dyDescent="0.2">
      <c r="C790">
        <v>2.1000000000000001E-2</v>
      </c>
      <c r="D790">
        <v>4.1000000000000002E-2</v>
      </c>
      <c r="H790">
        <v>0.16500000000000001</v>
      </c>
      <c r="M790">
        <v>4.1000000000000002E-2</v>
      </c>
    </row>
    <row r="791" spans="3:13" x14ac:dyDescent="0.2">
      <c r="C791">
        <v>0.185</v>
      </c>
      <c r="D791">
        <v>1.1719999999999999</v>
      </c>
      <c r="H791">
        <v>2.1000000000000001E-2</v>
      </c>
      <c r="M791">
        <v>0.14399999999999999</v>
      </c>
    </row>
    <row r="792" spans="3:13" x14ac:dyDescent="0.2">
      <c r="C792">
        <v>2.1000000000000001E-2</v>
      </c>
      <c r="D792">
        <v>0.247</v>
      </c>
      <c r="H792">
        <v>2.1000000000000001E-2</v>
      </c>
      <c r="M792">
        <v>6.2E-2</v>
      </c>
    </row>
    <row r="793" spans="3:13" x14ac:dyDescent="0.2">
      <c r="C793">
        <v>0.26700000000000002</v>
      </c>
      <c r="D793">
        <v>6.2E-2</v>
      </c>
      <c r="H793">
        <v>2.1000000000000001E-2</v>
      </c>
      <c r="M793">
        <v>2.1000000000000001E-2</v>
      </c>
    </row>
    <row r="794" spans="3:13" x14ac:dyDescent="0.2">
      <c r="C794">
        <v>0.74</v>
      </c>
      <c r="D794">
        <v>4.1000000000000002E-2</v>
      </c>
      <c r="H794">
        <v>0.247</v>
      </c>
      <c r="M794">
        <v>8.2000000000000003E-2</v>
      </c>
    </row>
    <row r="795" spans="3:13" x14ac:dyDescent="0.2">
      <c r="C795">
        <v>0.123</v>
      </c>
      <c r="D795">
        <v>2.1000000000000001E-2</v>
      </c>
      <c r="H795">
        <v>2.1000000000000001E-2</v>
      </c>
      <c r="M795">
        <v>0.16500000000000001</v>
      </c>
    </row>
    <row r="796" spans="3:13" x14ac:dyDescent="0.2">
      <c r="C796">
        <v>0.247</v>
      </c>
      <c r="D796">
        <v>0.123</v>
      </c>
      <c r="H796">
        <v>0.247</v>
      </c>
      <c r="M796">
        <v>2.1000000000000001E-2</v>
      </c>
    </row>
    <row r="797" spans="3:13" x14ac:dyDescent="0.2">
      <c r="C797">
        <v>0.49399999999999999</v>
      </c>
      <c r="D797">
        <v>2.1000000000000001E-2</v>
      </c>
      <c r="H797">
        <v>0.123</v>
      </c>
      <c r="M797">
        <v>0.123</v>
      </c>
    </row>
    <row r="798" spans="3:13" x14ac:dyDescent="0.2">
      <c r="C798">
        <v>0.123</v>
      </c>
      <c r="D798">
        <v>2.1000000000000001E-2</v>
      </c>
      <c r="H798">
        <v>8.2000000000000003E-2</v>
      </c>
      <c r="M798">
        <v>2.1000000000000001E-2</v>
      </c>
    </row>
    <row r="799" spans="3:13" x14ac:dyDescent="0.2">
      <c r="C799">
        <v>0.35</v>
      </c>
      <c r="D799">
        <v>2.1000000000000001E-2</v>
      </c>
      <c r="H799">
        <v>6.2E-2</v>
      </c>
      <c r="M799">
        <v>0.10299999999999999</v>
      </c>
    </row>
    <row r="800" spans="3:13" x14ac:dyDescent="0.2">
      <c r="C800">
        <v>0.185</v>
      </c>
      <c r="D800">
        <v>2.1000000000000001E-2</v>
      </c>
      <c r="H800">
        <v>0.94599999999999995</v>
      </c>
      <c r="M800">
        <v>2.1000000000000001E-2</v>
      </c>
    </row>
    <row r="801" spans="3:13" x14ac:dyDescent="0.2">
      <c r="C801">
        <v>0.32900000000000001</v>
      </c>
      <c r="D801">
        <v>1.0489999999999999</v>
      </c>
      <c r="H801">
        <v>1.542</v>
      </c>
      <c r="M801">
        <v>6.2E-2</v>
      </c>
    </row>
    <row r="802" spans="3:13" x14ac:dyDescent="0.2">
      <c r="C802">
        <v>0.308</v>
      </c>
      <c r="D802">
        <v>0.14399999999999999</v>
      </c>
      <c r="H802">
        <v>0.185</v>
      </c>
      <c r="M802">
        <v>0.10299999999999999</v>
      </c>
    </row>
    <row r="803" spans="3:13" x14ac:dyDescent="0.2">
      <c r="C803">
        <v>0.53500000000000003</v>
      </c>
      <c r="D803">
        <v>0.14399999999999999</v>
      </c>
      <c r="H803">
        <v>0.10299999999999999</v>
      </c>
      <c r="M803">
        <v>0.55500000000000005</v>
      </c>
    </row>
    <row r="804" spans="3:13" x14ac:dyDescent="0.2">
      <c r="C804">
        <v>0.28799999999999998</v>
      </c>
      <c r="D804">
        <v>4.1000000000000002E-2</v>
      </c>
      <c r="H804">
        <v>2.1000000000000001E-2</v>
      </c>
      <c r="M804">
        <v>2.1000000000000001E-2</v>
      </c>
    </row>
    <row r="805" spans="3:13" x14ac:dyDescent="0.2">
      <c r="C805">
        <v>0.26700000000000002</v>
      </c>
      <c r="D805">
        <v>0.123</v>
      </c>
      <c r="H805">
        <v>6.2E-2</v>
      </c>
      <c r="M805">
        <v>1.46</v>
      </c>
    </row>
    <row r="806" spans="3:13" x14ac:dyDescent="0.2">
      <c r="C806">
        <v>0.32900000000000001</v>
      </c>
      <c r="D806">
        <v>4.1000000000000002E-2</v>
      </c>
      <c r="H806">
        <v>6.2E-2</v>
      </c>
      <c r="M806">
        <v>6.2E-2</v>
      </c>
    </row>
    <row r="807" spans="3:13" x14ac:dyDescent="0.2">
      <c r="C807">
        <v>2.1000000000000001E-2</v>
      </c>
      <c r="D807">
        <v>2.1000000000000001E-2</v>
      </c>
      <c r="H807">
        <v>4.1000000000000002E-2</v>
      </c>
      <c r="M807">
        <v>6.2E-2</v>
      </c>
    </row>
    <row r="808" spans="3:13" x14ac:dyDescent="0.2">
      <c r="C808">
        <v>6.2E-2</v>
      </c>
      <c r="D808">
        <v>8.2000000000000003E-2</v>
      </c>
      <c r="H808">
        <v>0.10299999999999999</v>
      </c>
      <c r="M808">
        <v>0.16500000000000001</v>
      </c>
    </row>
    <row r="809" spans="3:13" x14ac:dyDescent="0.2">
      <c r="C809">
        <v>0.55500000000000005</v>
      </c>
      <c r="D809">
        <v>3.0640000000000001</v>
      </c>
      <c r="H809">
        <v>6.2E-2</v>
      </c>
      <c r="M809">
        <v>2.1000000000000001E-2</v>
      </c>
    </row>
    <row r="810" spans="3:13" x14ac:dyDescent="0.2">
      <c r="C810">
        <v>2.1000000000000001E-2</v>
      </c>
      <c r="D810">
        <v>0.10299999999999999</v>
      </c>
      <c r="H810">
        <v>4.1000000000000002E-2</v>
      </c>
      <c r="M810">
        <v>0.20599999999999999</v>
      </c>
    </row>
    <row r="811" spans="3:13" x14ac:dyDescent="0.2">
      <c r="C811">
        <v>6.2E-2</v>
      </c>
      <c r="D811">
        <v>2.1000000000000001E-2</v>
      </c>
      <c r="H811">
        <v>4.1000000000000002E-2</v>
      </c>
      <c r="M811">
        <v>0.10299999999999999</v>
      </c>
    </row>
    <row r="812" spans="3:13" x14ac:dyDescent="0.2">
      <c r="C812">
        <v>2.1000000000000001E-2</v>
      </c>
      <c r="D812">
        <v>0.26700000000000002</v>
      </c>
      <c r="H812">
        <v>2.1000000000000001E-2</v>
      </c>
      <c r="M812">
        <v>0.67900000000000005</v>
      </c>
    </row>
    <row r="813" spans="3:13" x14ac:dyDescent="0.2">
      <c r="C813">
        <v>0.20599999999999999</v>
      </c>
      <c r="D813">
        <v>0.123</v>
      </c>
      <c r="H813">
        <v>2.1000000000000001E-2</v>
      </c>
      <c r="M813">
        <v>6.2E-2</v>
      </c>
    </row>
    <row r="814" spans="3:13" x14ac:dyDescent="0.2">
      <c r="C814">
        <v>0.76100000000000001</v>
      </c>
      <c r="D814">
        <v>2.1000000000000001E-2</v>
      </c>
      <c r="H814">
        <v>0.22600000000000001</v>
      </c>
      <c r="M814">
        <v>6.2E-2</v>
      </c>
    </row>
    <row r="815" spans="3:13" x14ac:dyDescent="0.2">
      <c r="C815">
        <v>2.1000000000000001E-2</v>
      </c>
      <c r="D815">
        <v>0.28799999999999998</v>
      </c>
      <c r="H815">
        <v>2.1000000000000001E-2</v>
      </c>
      <c r="M815">
        <v>2.1000000000000001E-2</v>
      </c>
    </row>
    <row r="816" spans="3:13" x14ac:dyDescent="0.2">
      <c r="C816">
        <v>4.1000000000000002E-2</v>
      </c>
      <c r="D816">
        <v>0.185</v>
      </c>
      <c r="H816">
        <v>2.1000000000000001E-2</v>
      </c>
      <c r="M816">
        <v>0.35</v>
      </c>
    </row>
    <row r="817" spans="3:13" x14ac:dyDescent="0.2">
      <c r="C817">
        <v>0.57599999999999996</v>
      </c>
      <c r="D817">
        <v>8.2000000000000003E-2</v>
      </c>
      <c r="H817">
        <v>2.1000000000000001E-2</v>
      </c>
      <c r="M817">
        <v>8.2000000000000003E-2</v>
      </c>
    </row>
    <row r="818" spans="3:13" x14ac:dyDescent="0.2">
      <c r="C818">
        <v>0.123</v>
      </c>
      <c r="D818">
        <v>8.2000000000000003E-2</v>
      </c>
      <c r="H818">
        <v>6.2E-2</v>
      </c>
      <c r="M818">
        <v>2.1000000000000001E-2</v>
      </c>
    </row>
    <row r="819" spans="3:13" x14ac:dyDescent="0.2">
      <c r="C819">
        <v>2.1000000000000001E-2</v>
      </c>
      <c r="D819">
        <v>8.2000000000000003E-2</v>
      </c>
      <c r="H819">
        <v>2.1000000000000001E-2</v>
      </c>
      <c r="M819">
        <v>6.2E-2</v>
      </c>
    </row>
    <row r="820" spans="3:13" x14ac:dyDescent="0.2">
      <c r="C820">
        <v>2.1000000000000001E-2</v>
      </c>
      <c r="D820">
        <v>8.2000000000000003E-2</v>
      </c>
      <c r="H820">
        <v>4.1000000000000002E-2</v>
      </c>
      <c r="M820">
        <v>0.20599999999999999</v>
      </c>
    </row>
    <row r="821" spans="3:13" x14ac:dyDescent="0.2">
      <c r="C821">
        <v>2.1000000000000001E-2</v>
      </c>
      <c r="D821">
        <v>2.1000000000000001E-2</v>
      </c>
      <c r="H821">
        <v>0.123</v>
      </c>
      <c r="M821">
        <v>2.1000000000000001E-2</v>
      </c>
    </row>
    <row r="822" spans="3:13" x14ac:dyDescent="0.2">
      <c r="C822">
        <v>4.1000000000000002E-2</v>
      </c>
      <c r="D822">
        <v>0.51400000000000001</v>
      </c>
      <c r="H822">
        <v>6.2E-2</v>
      </c>
      <c r="M822">
        <v>8.2000000000000003E-2</v>
      </c>
    </row>
    <row r="823" spans="3:13" x14ac:dyDescent="0.2">
      <c r="C823">
        <v>2.1000000000000001E-2</v>
      </c>
      <c r="D823">
        <v>0.247</v>
      </c>
      <c r="H823">
        <v>2.1000000000000001E-2</v>
      </c>
      <c r="M823">
        <v>2.1000000000000001E-2</v>
      </c>
    </row>
    <row r="824" spans="3:13" x14ac:dyDescent="0.2">
      <c r="C824">
        <v>0.16500000000000001</v>
      </c>
      <c r="D824">
        <v>0.16500000000000001</v>
      </c>
      <c r="H824">
        <v>4.1000000000000002E-2</v>
      </c>
      <c r="M824">
        <v>8.2000000000000003E-2</v>
      </c>
    </row>
    <row r="825" spans="3:13" x14ac:dyDescent="0.2">
      <c r="C825">
        <v>0.76100000000000001</v>
      </c>
      <c r="D825">
        <v>8.2000000000000003E-2</v>
      </c>
      <c r="H825">
        <v>2.1000000000000001E-2</v>
      </c>
      <c r="M825">
        <v>0.26700000000000002</v>
      </c>
    </row>
    <row r="826" spans="3:13" x14ac:dyDescent="0.2">
      <c r="C826">
        <v>1.008</v>
      </c>
      <c r="D826">
        <v>0.51400000000000001</v>
      </c>
      <c r="H826">
        <v>8.2000000000000003E-2</v>
      </c>
      <c r="M826">
        <v>6.2E-2</v>
      </c>
    </row>
    <row r="827" spans="3:13" x14ac:dyDescent="0.2">
      <c r="C827">
        <v>0.59599999999999997</v>
      </c>
      <c r="D827">
        <v>0.123</v>
      </c>
      <c r="H827">
        <v>0.41099999999999998</v>
      </c>
      <c r="M827">
        <v>4.1000000000000002E-2</v>
      </c>
    </row>
    <row r="828" spans="3:13" x14ac:dyDescent="0.2">
      <c r="C828">
        <v>1.008</v>
      </c>
      <c r="D828">
        <v>0.185</v>
      </c>
      <c r="H828">
        <v>0.63700000000000001</v>
      </c>
      <c r="M828">
        <v>0.47299999999999998</v>
      </c>
    </row>
    <row r="829" spans="3:13" x14ac:dyDescent="0.2">
      <c r="C829">
        <v>0.22600000000000001</v>
      </c>
      <c r="D829">
        <v>0.41099999999999998</v>
      </c>
      <c r="H829">
        <v>1.419</v>
      </c>
      <c r="M829">
        <v>2.1000000000000001E-2</v>
      </c>
    </row>
    <row r="830" spans="3:13" x14ac:dyDescent="0.2">
      <c r="C830">
        <v>0.432</v>
      </c>
      <c r="D830">
        <v>0.16500000000000001</v>
      </c>
      <c r="H830">
        <v>0.39100000000000001</v>
      </c>
      <c r="M830">
        <v>4.1000000000000002E-2</v>
      </c>
    </row>
    <row r="831" spans="3:13" x14ac:dyDescent="0.2">
      <c r="C831">
        <v>0.22600000000000001</v>
      </c>
      <c r="D831">
        <v>8.2000000000000003E-2</v>
      </c>
      <c r="H831">
        <v>0.14399999999999999</v>
      </c>
      <c r="M831">
        <v>2.1000000000000001E-2</v>
      </c>
    </row>
    <row r="832" spans="3:13" x14ac:dyDescent="0.2">
      <c r="C832">
        <v>0.37</v>
      </c>
      <c r="D832">
        <v>0.10299999999999999</v>
      </c>
      <c r="H832">
        <v>0.20599999999999999</v>
      </c>
      <c r="M832">
        <v>0.16500000000000001</v>
      </c>
    </row>
    <row r="833" spans="3:13" x14ac:dyDescent="0.2">
      <c r="C833">
        <v>0.57599999999999996</v>
      </c>
      <c r="D833">
        <v>8.2000000000000003E-2</v>
      </c>
      <c r="H833">
        <v>0.123</v>
      </c>
      <c r="M833">
        <v>0.20599999999999999</v>
      </c>
    </row>
    <row r="834" spans="3:13" x14ac:dyDescent="0.2">
      <c r="C834">
        <v>0.14399999999999999</v>
      </c>
      <c r="D834">
        <v>0.123</v>
      </c>
      <c r="H834">
        <v>2.1000000000000001E-2</v>
      </c>
      <c r="M834">
        <v>0.61699999999999999</v>
      </c>
    </row>
    <row r="835" spans="3:13" x14ac:dyDescent="0.2">
      <c r="C835">
        <v>4.1000000000000002E-2</v>
      </c>
      <c r="D835">
        <v>4.1000000000000002E-2</v>
      </c>
      <c r="H835">
        <v>4.1000000000000002E-2</v>
      </c>
      <c r="M835">
        <v>0.10299999999999999</v>
      </c>
    </row>
    <row r="836" spans="3:13" x14ac:dyDescent="0.2">
      <c r="C836">
        <v>0.28799999999999998</v>
      </c>
      <c r="D836">
        <v>2.1000000000000001E-2</v>
      </c>
      <c r="H836">
        <v>8.2000000000000003E-2</v>
      </c>
      <c r="M836">
        <v>0.39100000000000001</v>
      </c>
    </row>
    <row r="837" spans="3:13" x14ac:dyDescent="0.2">
      <c r="C837">
        <v>0.247</v>
      </c>
      <c r="D837">
        <v>6.2E-2</v>
      </c>
      <c r="H837">
        <v>0.10299999999999999</v>
      </c>
      <c r="M837">
        <v>0.185</v>
      </c>
    </row>
    <row r="838" spans="3:13" x14ac:dyDescent="0.2">
      <c r="C838">
        <v>0.123</v>
      </c>
      <c r="D838">
        <v>0.47299999999999998</v>
      </c>
      <c r="H838">
        <v>4.1000000000000002E-2</v>
      </c>
      <c r="M838">
        <v>8.2000000000000003E-2</v>
      </c>
    </row>
    <row r="839" spans="3:13" x14ac:dyDescent="0.2">
      <c r="C839">
        <v>0.247</v>
      </c>
      <c r="D839">
        <v>0.10299999999999999</v>
      </c>
      <c r="H839">
        <v>8.2000000000000003E-2</v>
      </c>
      <c r="M839">
        <v>4.1000000000000002E-2</v>
      </c>
    </row>
    <row r="840" spans="3:13" x14ac:dyDescent="0.2">
      <c r="C840">
        <v>6.2E-2</v>
      </c>
      <c r="D840">
        <v>2.1000000000000001E-2</v>
      </c>
      <c r="H840">
        <v>6.2E-2</v>
      </c>
      <c r="M840">
        <v>0.86399999999999999</v>
      </c>
    </row>
    <row r="841" spans="3:13" x14ac:dyDescent="0.2">
      <c r="C841">
        <v>1.008</v>
      </c>
      <c r="D841">
        <v>2.1000000000000001E-2</v>
      </c>
      <c r="H841">
        <v>6.2E-2</v>
      </c>
      <c r="M841">
        <v>0.10299999999999999</v>
      </c>
    </row>
    <row r="842" spans="3:13" x14ac:dyDescent="0.2">
      <c r="C842">
        <v>0.14399999999999999</v>
      </c>
      <c r="D842">
        <v>6.2E-2</v>
      </c>
      <c r="H842">
        <v>0.10299999999999999</v>
      </c>
      <c r="M842">
        <v>4.1000000000000002E-2</v>
      </c>
    </row>
    <row r="843" spans="3:13" x14ac:dyDescent="0.2">
      <c r="C843">
        <v>0.185</v>
      </c>
      <c r="D843">
        <v>8.2000000000000003E-2</v>
      </c>
      <c r="H843">
        <v>2.1000000000000001E-2</v>
      </c>
      <c r="M843">
        <v>4.1000000000000002E-2</v>
      </c>
    </row>
    <row r="844" spans="3:13" x14ac:dyDescent="0.2">
      <c r="C844">
        <v>0.16500000000000001</v>
      </c>
      <c r="D844">
        <v>4.1000000000000002E-2</v>
      </c>
      <c r="H844">
        <v>4.1000000000000002E-2</v>
      </c>
      <c r="M844">
        <v>8.2000000000000003E-2</v>
      </c>
    </row>
    <row r="845" spans="3:13" x14ac:dyDescent="0.2">
      <c r="C845">
        <v>0.32900000000000001</v>
      </c>
      <c r="D845">
        <v>8.2000000000000003E-2</v>
      </c>
      <c r="H845">
        <v>2.1000000000000001E-2</v>
      </c>
      <c r="M845">
        <v>2.1000000000000001E-2</v>
      </c>
    </row>
    <row r="846" spans="3:13" x14ac:dyDescent="0.2">
      <c r="C846">
        <v>0.10299999999999999</v>
      </c>
      <c r="D846">
        <v>2.1000000000000001E-2</v>
      </c>
      <c r="H846">
        <v>0.185</v>
      </c>
      <c r="M846">
        <v>0.247</v>
      </c>
    </row>
    <row r="847" spans="3:13" x14ac:dyDescent="0.2">
      <c r="C847">
        <v>0.57599999999999996</v>
      </c>
      <c r="D847">
        <v>2.1000000000000001E-2</v>
      </c>
      <c r="H847">
        <v>0.20599999999999999</v>
      </c>
      <c r="M847">
        <v>2.1000000000000001E-2</v>
      </c>
    </row>
    <row r="848" spans="3:13" x14ac:dyDescent="0.2">
      <c r="C848">
        <v>0.10299999999999999</v>
      </c>
      <c r="D848">
        <v>4.1000000000000002E-2</v>
      </c>
      <c r="H848">
        <v>2.1000000000000001E-2</v>
      </c>
      <c r="M848">
        <v>2.1000000000000001E-2</v>
      </c>
    </row>
    <row r="849" spans="3:13" x14ac:dyDescent="0.2">
      <c r="C849">
        <v>0.432</v>
      </c>
      <c r="D849">
        <v>0.16500000000000001</v>
      </c>
      <c r="H849">
        <v>0.247</v>
      </c>
      <c r="M849">
        <v>8.2000000000000003E-2</v>
      </c>
    </row>
    <row r="850" spans="3:13" x14ac:dyDescent="0.2">
      <c r="C850">
        <v>2.1000000000000001E-2</v>
      </c>
      <c r="D850">
        <v>8.2000000000000003E-2</v>
      </c>
      <c r="H850">
        <v>2.1000000000000001E-2</v>
      </c>
      <c r="M850">
        <v>0.10299999999999999</v>
      </c>
    </row>
    <row r="851" spans="3:13" x14ac:dyDescent="0.2">
      <c r="C851">
        <v>0.57599999999999996</v>
      </c>
      <c r="D851">
        <v>0.16500000000000001</v>
      </c>
      <c r="H851">
        <v>0.123</v>
      </c>
      <c r="M851">
        <v>0.185</v>
      </c>
    </row>
    <row r="852" spans="3:13" x14ac:dyDescent="0.2">
      <c r="C852">
        <v>1.7070000000000001</v>
      </c>
      <c r="D852">
        <v>0.14399999999999999</v>
      </c>
      <c r="H852">
        <v>4.1000000000000002E-2</v>
      </c>
      <c r="M852">
        <v>0.51400000000000001</v>
      </c>
    </row>
    <row r="853" spans="3:13" x14ac:dyDescent="0.2">
      <c r="C853">
        <v>2.1800000000000002</v>
      </c>
      <c r="D853">
        <v>0.20599999999999999</v>
      </c>
      <c r="H853">
        <v>2.1000000000000001E-2</v>
      </c>
      <c r="M853">
        <v>8.2000000000000003E-2</v>
      </c>
    </row>
    <row r="854" spans="3:13" x14ac:dyDescent="0.2">
      <c r="C854">
        <v>2.1000000000000001E-2</v>
      </c>
      <c r="D854">
        <v>0.16500000000000001</v>
      </c>
      <c r="H854">
        <v>2.1000000000000001E-2</v>
      </c>
      <c r="M854">
        <v>0.123</v>
      </c>
    </row>
    <row r="855" spans="3:13" x14ac:dyDescent="0.2">
      <c r="C855">
        <v>6.2E-2</v>
      </c>
      <c r="D855">
        <v>0.123</v>
      </c>
      <c r="H855">
        <v>1.522</v>
      </c>
      <c r="M855">
        <v>6.2E-2</v>
      </c>
    </row>
    <row r="856" spans="3:13" x14ac:dyDescent="0.2">
      <c r="C856">
        <v>0.10299999999999999</v>
      </c>
      <c r="D856">
        <v>0.14399999999999999</v>
      </c>
      <c r="H856">
        <v>1.0900000000000001</v>
      </c>
      <c r="M856">
        <v>2.1000000000000001E-2</v>
      </c>
    </row>
    <row r="857" spans="3:13" x14ac:dyDescent="0.2">
      <c r="C857">
        <v>0.55500000000000005</v>
      </c>
      <c r="D857">
        <v>0.185</v>
      </c>
      <c r="H857">
        <v>2.077</v>
      </c>
      <c r="M857">
        <v>2.1000000000000001E-2</v>
      </c>
    </row>
    <row r="858" spans="3:13" x14ac:dyDescent="0.2">
      <c r="C858">
        <v>0.57599999999999996</v>
      </c>
      <c r="D858">
        <v>6.2E-2</v>
      </c>
      <c r="H858">
        <v>6.2E-2</v>
      </c>
      <c r="M858">
        <v>0.14399999999999999</v>
      </c>
    </row>
    <row r="859" spans="3:13" x14ac:dyDescent="0.2">
      <c r="C859">
        <v>0.32900000000000001</v>
      </c>
      <c r="D859">
        <v>0.10299999999999999</v>
      </c>
      <c r="H859">
        <v>1.337</v>
      </c>
      <c r="M859">
        <v>2.1000000000000001E-2</v>
      </c>
    </row>
    <row r="860" spans="3:13" x14ac:dyDescent="0.2">
      <c r="C860">
        <v>0.308</v>
      </c>
      <c r="D860">
        <v>0.123</v>
      </c>
      <c r="H860">
        <v>1.234</v>
      </c>
      <c r="M860">
        <v>2.1000000000000001E-2</v>
      </c>
    </row>
    <row r="861" spans="3:13" x14ac:dyDescent="0.2">
      <c r="C861">
        <v>0.16500000000000001</v>
      </c>
      <c r="D861">
        <v>0.26700000000000002</v>
      </c>
      <c r="H861">
        <v>1.954</v>
      </c>
      <c r="M861">
        <v>0.14399999999999999</v>
      </c>
    </row>
    <row r="862" spans="3:13" x14ac:dyDescent="0.2">
      <c r="C862">
        <v>0.98699999999999999</v>
      </c>
      <c r="D862">
        <v>6.2E-2</v>
      </c>
      <c r="H862">
        <v>1.5629999999999999</v>
      </c>
      <c r="M862">
        <v>6.2E-2</v>
      </c>
    </row>
    <row r="863" spans="3:13" x14ac:dyDescent="0.2">
      <c r="C863">
        <v>2.036</v>
      </c>
      <c r="D863">
        <v>0.10299999999999999</v>
      </c>
      <c r="H863">
        <v>1.625</v>
      </c>
      <c r="M863">
        <v>6.2E-2</v>
      </c>
    </row>
    <row r="864" spans="3:13" x14ac:dyDescent="0.2">
      <c r="C864">
        <v>4.1000000000000002E-2</v>
      </c>
      <c r="D864">
        <v>8.2000000000000003E-2</v>
      </c>
      <c r="H864">
        <v>0.92500000000000004</v>
      </c>
      <c r="M864">
        <v>6.2E-2</v>
      </c>
    </row>
    <row r="865" spans="3:13" x14ac:dyDescent="0.2">
      <c r="C865">
        <v>8.2000000000000003E-2</v>
      </c>
      <c r="D865">
        <v>0.308</v>
      </c>
      <c r="H865">
        <v>1.1519999999999999</v>
      </c>
      <c r="M865">
        <v>0.10299999999999999</v>
      </c>
    </row>
    <row r="866" spans="3:13" x14ac:dyDescent="0.2">
      <c r="C866">
        <v>0.63700000000000001</v>
      </c>
      <c r="D866">
        <v>4.1000000000000002E-2</v>
      </c>
      <c r="H866">
        <v>0.26700000000000002</v>
      </c>
      <c r="M866">
        <v>1.0489999999999999</v>
      </c>
    </row>
    <row r="867" spans="3:13" x14ac:dyDescent="0.2">
      <c r="C867">
        <v>8.2000000000000003E-2</v>
      </c>
      <c r="D867">
        <v>2.1000000000000001E-2</v>
      </c>
      <c r="H867">
        <v>1.131</v>
      </c>
      <c r="M867">
        <v>0.10299999999999999</v>
      </c>
    </row>
    <row r="868" spans="3:13" x14ac:dyDescent="0.2">
      <c r="C868">
        <v>4.1000000000000002E-2</v>
      </c>
      <c r="D868">
        <v>2.1000000000000001E-2</v>
      </c>
      <c r="H868">
        <v>1.008</v>
      </c>
      <c r="M868">
        <v>0.16500000000000001</v>
      </c>
    </row>
    <row r="869" spans="3:13" x14ac:dyDescent="0.2">
      <c r="C869">
        <v>0.32900000000000001</v>
      </c>
      <c r="D869">
        <v>0.123</v>
      </c>
      <c r="H869">
        <v>0.65800000000000003</v>
      </c>
      <c r="M869">
        <v>0.123</v>
      </c>
    </row>
    <row r="870" spans="3:13" x14ac:dyDescent="0.2">
      <c r="C870">
        <v>0.14399999999999999</v>
      </c>
      <c r="D870">
        <v>0.59599999999999997</v>
      </c>
      <c r="H870">
        <v>1.234</v>
      </c>
      <c r="M870">
        <v>0.185</v>
      </c>
    </row>
    <row r="871" spans="3:13" x14ac:dyDescent="0.2">
      <c r="C871">
        <v>0.308</v>
      </c>
      <c r="D871">
        <v>0.51400000000000001</v>
      </c>
      <c r="H871">
        <v>0.90500000000000003</v>
      </c>
      <c r="M871">
        <v>0.10299999999999999</v>
      </c>
    </row>
    <row r="872" spans="3:13" x14ac:dyDescent="0.2">
      <c r="C872">
        <v>0.67900000000000005</v>
      </c>
      <c r="D872">
        <v>1.131</v>
      </c>
      <c r="H872">
        <v>1.008</v>
      </c>
      <c r="M872">
        <v>4.1000000000000002E-2</v>
      </c>
    </row>
    <row r="873" spans="3:13" x14ac:dyDescent="0.2">
      <c r="C873">
        <v>0.185</v>
      </c>
      <c r="D873">
        <v>0.59599999999999997</v>
      </c>
      <c r="H873">
        <v>2.1800000000000002</v>
      </c>
      <c r="M873">
        <v>0.14399999999999999</v>
      </c>
    </row>
    <row r="874" spans="3:13" x14ac:dyDescent="0.2">
      <c r="C874">
        <v>4.1000000000000002E-2</v>
      </c>
      <c r="D874">
        <v>0.247</v>
      </c>
      <c r="H874">
        <v>0.47299999999999998</v>
      </c>
      <c r="M874">
        <v>0.308</v>
      </c>
    </row>
    <row r="875" spans="3:13" x14ac:dyDescent="0.2">
      <c r="C875">
        <v>0.123</v>
      </c>
      <c r="D875">
        <v>2.1000000000000001E-2</v>
      </c>
      <c r="H875">
        <v>2.1800000000000002</v>
      </c>
      <c r="M875">
        <v>4.1000000000000002E-2</v>
      </c>
    </row>
    <row r="876" spans="3:13" x14ac:dyDescent="0.2">
      <c r="C876">
        <v>0.45200000000000001</v>
      </c>
      <c r="D876">
        <v>0.16500000000000001</v>
      </c>
      <c r="H876">
        <v>0.47299999999999998</v>
      </c>
      <c r="M876">
        <v>0.16500000000000001</v>
      </c>
    </row>
    <row r="877" spans="3:13" x14ac:dyDescent="0.2">
      <c r="C877">
        <v>0.185</v>
      </c>
      <c r="D877">
        <v>0.123</v>
      </c>
      <c r="H877">
        <v>1.028</v>
      </c>
      <c r="M877">
        <v>0.247</v>
      </c>
    </row>
    <row r="878" spans="3:13" x14ac:dyDescent="0.2">
      <c r="C878">
        <v>0.69899999999999995</v>
      </c>
      <c r="D878">
        <v>8.2000000000000003E-2</v>
      </c>
      <c r="H878">
        <v>5.5730000000000004</v>
      </c>
      <c r="M878">
        <v>2.1000000000000001E-2</v>
      </c>
    </row>
    <row r="879" spans="3:13" x14ac:dyDescent="0.2">
      <c r="C879">
        <v>0.123</v>
      </c>
      <c r="D879">
        <v>0.10299999999999999</v>
      </c>
      <c r="H879">
        <v>2.468</v>
      </c>
      <c r="M879">
        <v>0.22600000000000001</v>
      </c>
    </row>
    <row r="880" spans="3:13" x14ac:dyDescent="0.2">
      <c r="C880">
        <v>0.22600000000000001</v>
      </c>
      <c r="D880">
        <v>1.3779999999999999</v>
      </c>
      <c r="H880">
        <v>6.2E-2</v>
      </c>
      <c r="M880">
        <v>1.2749999999999999</v>
      </c>
    </row>
    <row r="881" spans="3:13" x14ac:dyDescent="0.2">
      <c r="C881">
        <v>4.1000000000000002E-2</v>
      </c>
      <c r="D881">
        <v>0.14399999999999999</v>
      </c>
      <c r="H881">
        <v>2.5089999999999999</v>
      </c>
      <c r="M881">
        <v>0.22600000000000001</v>
      </c>
    </row>
    <row r="882" spans="3:13" x14ac:dyDescent="0.2">
      <c r="C882">
        <v>6.2E-2</v>
      </c>
      <c r="D882">
        <v>6.2E-2</v>
      </c>
      <c r="H882">
        <v>0.57599999999999996</v>
      </c>
      <c r="M882">
        <v>6.2E-2</v>
      </c>
    </row>
    <row r="883" spans="3:13" x14ac:dyDescent="0.2">
      <c r="C883">
        <v>8.2000000000000003E-2</v>
      </c>
      <c r="D883">
        <v>0.49399999999999999</v>
      </c>
      <c r="H883">
        <v>0.45200000000000001</v>
      </c>
      <c r="M883">
        <v>4.1000000000000002E-2</v>
      </c>
    </row>
    <row r="884" spans="3:13" x14ac:dyDescent="0.2">
      <c r="C884">
        <v>4.1000000000000002E-2</v>
      </c>
      <c r="D884">
        <v>4.1000000000000002E-2</v>
      </c>
      <c r="H884">
        <v>0.432</v>
      </c>
      <c r="M884">
        <v>8.2000000000000003E-2</v>
      </c>
    </row>
    <row r="885" spans="3:13" x14ac:dyDescent="0.2">
      <c r="C885">
        <v>2.1000000000000001E-2</v>
      </c>
      <c r="D885">
        <v>0.61699999999999999</v>
      </c>
      <c r="H885">
        <v>2.1000000000000001E-2</v>
      </c>
      <c r="M885">
        <v>8.2000000000000003E-2</v>
      </c>
    </row>
    <row r="886" spans="3:13" x14ac:dyDescent="0.2">
      <c r="C886">
        <v>4.1000000000000002E-2</v>
      </c>
      <c r="D886">
        <v>3.8660000000000001</v>
      </c>
      <c r="H886">
        <v>1.1930000000000001</v>
      </c>
      <c r="M886">
        <v>4.1000000000000002E-2</v>
      </c>
    </row>
    <row r="887" spans="3:13" x14ac:dyDescent="0.2">
      <c r="C887">
        <v>0.28799999999999998</v>
      </c>
      <c r="D887">
        <v>0.10299999999999999</v>
      </c>
      <c r="H887">
        <v>0.39100000000000001</v>
      </c>
      <c r="M887">
        <v>8.2000000000000003E-2</v>
      </c>
    </row>
    <row r="888" spans="3:13" x14ac:dyDescent="0.2">
      <c r="C888">
        <v>4.1000000000000002E-2</v>
      </c>
      <c r="D888">
        <v>1.357</v>
      </c>
      <c r="H888">
        <v>2.1000000000000001E-2</v>
      </c>
      <c r="M888">
        <v>0.10299999999999999</v>
      </c>
    </row>
    <row r="889" spans="3:13" x14ac:dyDescent="0.2">
      <c r="C889">
        <v>1.234</v>
      </c>
      <c r="D889">
        <v>1.0489999999999999</v>
      </c>
      <c r="H889">
        <v>0.39100000000000001</v>
      </c>
      <c r="M889">
        <v>0.16500000000000001</v>
      </c>
    </row>
    <row r="890" spans="3:13" x14ac:dyDescent="0.2">
      <c r="C890">
        <v>0.35</v>
      </c>
      <c r="D890">
        <v>0.82299999999999995</v>
      </c>
      <c r="H890">
        <v>2.1000000000000001E-2</v>
      </c>
      <c r="M890">
        <v>2.1000000000000001E-2</v>
      </c>
    </row>
    <row r="891" spans="3:13" x14ac:dyDescent="0.2">
      <c r="C891">
        <v>4.1000000000000002E-2</v>
      </c>
      <c r="D891">
        <v>2.077</v>
      </c>
      <c r="H891">
        <v>1.069</v>
      </c>
      <c r="M891">
        <v>2.1000000000000001E-2</v>
      </c>
    </row>
    <row r="892" spans="3:13" x14ac:dyDescent="0.2">
      <c r="C892">
        <v>0.247</v>
      </c>
      <c r="D892">
        <v>1.069</v>
      </c>
      <c r="H892">
        <v>4.1000000000000002E-2</v>
      </c>
      <c r="M892">
        <v>4.1000000000000002E-2</v>
      </c>
    </row>
    <row r="893" spans="3:13" x14ac:dyDescent="0.2">
      <c r="C893">
        <v>0.61699999999999999</v>
      </c>
      <c r="D893">
        <v>0.49399999999999999</v>
      </c>
      <c r="H893">
        <v>6.2E-2</v>
      </c>
      <c r="M893">
        <v>4.1000000000000002E-2</v>
      </c>
    </row>
    <row r="894" spans="3:13" x14ac:dyDescent="0.2">
      <c r="C894">
        <v>8.2000000000000003E-2</v>
      </c>
      <c r="D894">
        <v>0.86399999999999999</v>
      </c>
      <c r="H894">
        <v>0.32900000000000001</v>
      </c>
      <c r="M894">
        <v>8.2000000000000003E-2</v>
      </c>
    </row>
    <row r="895" spans="3:13" x14ac:dyDescent="0.2">
      <c r="C895">
        <v>2.1000000000000001E-2</v>
      </c>
      <c r="D895">
        <v>0.41099999999999998</v>
      </c>
      <c r="H895">
        <v>6.2E-2</v>
      </c>
      <c r="M895">
        <v>2.1000000000000001E-2</v>
      </c>
    </row>
    <row r="896" spans="3:13" x14ac:dyDescent="0.2">
      <c r="C896">
        <v>0.247</v>
      </c>
      <c r="D896">
        <v>0.247</v>
      </c>
      <c r="H896">
        <v>0.308</v>
      </c>
      <c r="M896">
        <v>2.1000000000000001E-2</v>
      </c>
    </row>
    <row r="897" spans="3:13" x14ac:dyDescent="0.2">
      <c r="C897">
        <v>1.254</v>
      </c>
      <c r="D897">
        <v>2.1000000000000001E-2</v>
      </c>
      <c r="H897">
        <v>0.39100000000000001</v>
      </c>
      <c r="M897">
        <v>0.20599999999999999</v>
      </c>
    </row>
    <row r="898" spans="3:13" x14ac:dyDescent="0.2">
      <c r="C898">
        <v>0.20599999999999999</v>
      </c>
      <c r="D898">
        <v>0.63700000000000001</v>
      </c>
      <c r="H898">
        <v>2.1000000000000001E-2</v>
      </c>
      <c r="M898">
        <v>2.1000000000000001E-2</v>
      </c>
    </row>
    <row r="899" spans="3:13" x14ac:dyDescent="0.2">
      <c r="C899">
        <v>4.1000000000000002E-2</v>
      </c>
      <c r="D899">
        <v>1.2749999999999999</v>
      </c>
      <c r="H899">
        <v>0.63700000000000001</v>
      </c>
      <c r="M899">
        <v>2.1000000000000001E-2</v>
      </c>
    </row>
    <row r="900" spans="3:13" x14ac:dyDescent="0.2">
      <c r="C900">
        <v>2.1000000000000001E-2</v>
      </c>
      <c r="D900">
        <v>1.357</v>
      </c>
      <c r="H900">
        <v>0.39100000000000001</v>
      </c>
      <c r="M900">
        <v>2.1000000000000001E-2</v>
      </c>
    </row>
    <row r="901" spans="3:13" x14ac:dyDescent="0.2">
      <c r="C901">
        <v>0.123</v>
      </c>
      <c r="D901">
        <v>0.16500000000000001</v>
      </c>
      <c r="H901">
        <v>0.22600000000000001</v>
      </c>
      <c r="M901">
        <v>2.1000000000000001E-2</v>
      </c>
    </row>
    <row r="902" spans="3:13" x14ac:dyDescent="0.2">
      <c r="C902">
        <v>2.1000000000000001E-2</v>
      </c>
      <c r="D902">
        <v>0.45200000000000001</v>
      </c>
      <c r="H902">
        <v>0.308</v>
      </c>
      <c r="M902">
        <v>0.55500000000000005</v>
      </c>
    </row>
    <row r="903" spans="3:13" x14ac:dyDescent="0.2">
      <c r="C903">
        <v>4.1000000000000002E-2</v>
      </c>
      <c r="D903">
        <v>0.20599999999999999</v>
      </c>
      <c r="H903">
        <v>0.61699999999999999</v>
      </c>
      <c r="M903">
        <v>4.1000000000000002E-2</v>
      </c>
    </row>
    <row r="904" spans="3:13" x14ac:dyDescent="0.2">
      <c r="C904">
        <v>0.308</v>
      </c>
      <c r="D904">
        <v>0.16500000000000001</v>
      </c>
      <c r="H904">
        <v>0.53500000000000003</v>
      </c>
      <c r="M904">
        <v>0.22600000000000001</v>
      </c>
    </row>
    <row r="905" spans="3:13" x14ac:dyDescent="0.2">
      <c r="C905">
        <v>6.2E-2</v>
      </c>
      <c r="D905">
        <v>0.26700000000000002</v>
      </c>
      <c r="H905">
        <v>0.39100000000000001</v>
      </c>
      <c r="M905">
        <v>0.32900000000000001</v>
      </c>
    </row>
    <row r="906" spans="3:13" x14ac:dyDescent="0.2">
      <c r="C906">
        <v>0.308</v>
      </c>
      <c r="D906">
        <v>0.65800000000000003</v>
      </c>
      <c r="H906">
        <v>0.20599999999999999</v>
      </c>
      <c r="M906">
        <v>1.3160000000000001</v>
      </c>
    </row>
    <row r="907" spans="3:13" x14ac:dyDescent="0.2">
      <c r="C907">
        <v>0.67900000000000005</v>
      </c>
      <c r="D907">
        <v>0.49399999999999999</v>
      </c>
      <c r="H907">
        <v>0.76100000000000001</v>
      </c>
      <c r="M907">
        <v>0.57599999999999996</v>
      </c>
    </row>
    <row r="908" spans="3:13" x14ac:dyDescent="0.2">
      <c r="C908">
        <v>0.82299999999999995</v>
      </c>
      <c r="D908">
        <v>0.84299999999999997</v>
      </c>
      <c r="H908">
        <v>0.41099999999999998</v>
      </c>
      <c r="M908">
        <v>0.47299999999999998</v>
      </c>
    </row>
    <row r="909" spans="3:13" x14ac:dyDescent="0.2">
      <c r="C909">
        <v>4.1000000000000002E-2</v>
      </c>
      <c r="D909">
        <v>2.1000000000000001E-2</v>
      </c>
      <c r="H909">
        <v>2.1000000000000001E-2</v>
      </c>
      <c r="M909">
        <v>0.10299999999999999</v>
      </c>
    </row>
    <row r="910" spans="3:13" x14ac:dyDescent="0.2">
      <c r="C910">
        <v>0.10299999999999999</v>
      </c>
      <c r="D910">
        <v>2.1000000000000001E-2</v>
      </c>
      <c r="H910">
        <v>2.1000000000000001E-2</v>
      </c>
      <c r="M910">
        <v>0.22600000000000001</v>
      </c>
    </row>
    <row r="911" spans="3:13" x14ac:dyDescent="0.2">
      <c r="C911">
        <v>2.1000000000000001E-2</v>
      </c>
      <c r="D911">
        <v>0.16500000000000001</v>
      </c>
      <c r="H911">
        <v>8.2000000000000003E-2</v>
      </c>
      <c r="M911">
        <v>4.1000000000000002E-2</v>
      </c>
    </row>
    <row r="912" spans="3:13" x14ac:dyDescent="0.2">
      <c r="C912">
        <v>4.1000000000000002E-2</v>
      </c>
      <c r="D912">
        <v>6.2E-2</v>
      </c>
      <c r="H912">
        <v>2.1000000000000001E-2</v>
      </c>
      <c r="M912">
        <v>2.1000000000000001E-2</v>
      </c>
    </row>
    <row r="913" spans="3:13" x14ac:dyDescent="0.2">
      <c r="C913">
        <v>0.10299999999999999</v>
      </c>
      <c r="D913">
        <v>2.1000000000000001E-2</v>
      </c>
      <c r="H913">
        <v>2.1000000000000001E-2</v>
      </c>
      <c r="M913">
        <v>4.1000000000000002E-2</v>
      </c>
    </row>
    <row r="914" spans="3:13" x14ac:dyDescent="0.2">
      <c r="C914">
        <v>0.35</v>
      </c>
      <c r="D914">
        <v>8.2000000000000003E-2</v>
      </c>
      <c r="H914">
        <v>0.26700000000000002</v>
      </c>
      <c r="M914">
        <v>2.1000000000000001E-2</v>
      </c>
    </row>
    <row r="915" spans="3:13" x14ac:dyDescent="0.2">
      <c r="C915">
        <v>0.49399999999999999</v>
      </c>
      <c r="D915">
        <v>2.1000000000000001E-2</v>
      </c>
      <c r="H915">
        <v>2.1000000000000001E-2</v>
      </c>
      <c r="M915">
        <v>8.2000000000000003E-2</v>
      </c>
    </row>
    <row r="916" spans="3:13" x14ac:dyDescent="0.2">
      <c r="C916">
        <v>4.1000000000000002E-2</v>
      </c>
      <c r="D916">
        <v>0.14399999999999999</v>
      </c>
      <c r="H916">
        <v>6.2E-2</v>
      </c>
      <c r="M916">
        <v>4.1000000000000002E-2</v>
      </c>
    </row>
    <row r="917" spans="3:13" x14ac:dyDescent="0.2">
      <c r="C917">
        <v>6.2E-2</v>
      </c>
      <c r="D917">
        <v>0.123</v>
      </c>
      <c r="H917">
        <v>6.2E-2</v>
      </c>
      <c r="M917">
        <v>4.1000000000000002E-2</v>
      </c>
    </row>
    <row r="918" spans="3:13" x14ac:dyDescent="0.2">
      <c r="C918">
        <v>0.22600000000000001</v>
      </c>
      <c r="D918">
        <v>0.37</v>
      </c>
      <c r="H918">
        <v>2.1000000000000001E-2</v>
      </c>
      <c r="M918">
        <v>0.123</v>
      </c>
    </row>
    <row r="919" spans="3:13" x14ac:dyDescent="0.2">
      <c r="C919">
        <v>8.2000000000000003E-2</v>
      </c>
      <c r="D919">
        <v>0.32900000000000001</v>
      </c>
      <c r="H919">
        <v>6.2E-2</v>
      </c>
      <c r="M919">
        <v>4.1000000000000002E-2</v>
      </c>
    </row>
    <row r="920" spans="3:13" x14ac:dyDescent="0.2">
      <c r="C920">
        <v>1.768</v>
      </c>
      <c r="D920">
        <v>8.2000000000000003E-2</v>
      </c>
      <c r="H920">
        <v>0.22600000000000001</v>
      </c>
      <c r="M920">
        <v>4.1000000000000002E-2</v>
      </c>
    </row>
    <row r="921" spans="3:13" x14ac:dyDescent="0.2">
      <c r="C921">
        <v>0.90500000000000003</v>
      </c>
      <c r="D921">
        <v>0.67900000000000005</v>
      </c>
      <c r="H921">
        <v>0.22600000000000001</v>
      </c>
      <c r="M921">
        <v>0.86399999999999999</v>
      </c>
    </row>
    <row r="922" spans="3:13" x14ac:dyDescent="0.2">
      <c r="C922">
        <v>0.22600000000000001</v>
      </c>
      <c r="D922">
        <v>0.123</v>
      </c>
      <c r="H922">
        <v>2.1000000000000001E-2</v>
      </c>
      <c r="M922">
        <v>2.1000000000000001E-2</v>
      </c>
    </row>
    <row r="923" spans="3:13" x14ac:dyDescent="0.2">
      <c r="C923">
        <v>2.1000000000000001E-2</v>
      </c>
      <c r="D923">
        <v>6.2E-2</v>
      </c>
      <c r="H923">
        <v>4.1000000000000002E-2</v>
      </c>
      <c r="M923">
        <v>0.86399999999999999</v>
      </c>
    </row>
    <row r="924" spans="3:13" x14ac:dyDescent="0.2">
      <c r="C924">
        <v>0.14399999999999999</v>
      </c>
      <c r="D924">
        <v>8.2000000000000003E-2</v>
      </c>
      <c r="H924">
        <v>2.1000000000000001E-2</v>
      </c>
      <c r="M924">
        <v>8.2000000000000003E-2</v>
      </c>
    </row>
    <row r="925" spans="3:13" x14ac:dyDescent="0.2">
      <c r="C925">
        <v>0.14399999999999999</v>
      </c>
      <c r="D925">
        <v>0.16500000000000001</v>
      </c>
      <c r="H925">
        <v>0.20599999999999999</v>
      </c>
      <c r="M925">
        <v>0.10299999999999999</v>
      </c>
    </row>
    <row r="926" spans="3:13" x14ac:dyDescent="0.2">
      <c r="C926">
        <v>0.61699999999999999</v>
      </c>
      <c r="D926">
        <v>0.59599999999999997</v>
      </c>
      <c r="H926">
        <v>0.10299999999999999</v>
      </c>
      <c r="M926">
        <v>0.20599999999999999</v>
      </c>
    </row>
    <row r="927" spans="3:13" x14ac:dyDescent="0.2">
      <c r="C927">
        <v>2.1000000000000001E-2</v>
      </c>
      <c r="D927">
        <v>0.88400000000000001</v>
      </c>
      <c r="H927">
        <v>4.1000000000000002E-2</v>
      </c>
      <c r="M927">
        <v>2.1000000000000001E-2</v>
      </c>
    </row>
    <row r="928" spans="3:13" x14ac:dyDescent="0.2">
      <c r="C928">
        <v>8.2000000000000003E-2</v>
      </c>
      <c r="D928">
        <v>6.2E-2</v>
      </c>
      <c r="H928">
        <v>2.1000000000000001E-2</v>
      </c>
      <c r="M928">
        <v>0.35</v>
      </c>
    </row>
    <row r="929" spans="3:13" x14ac:dyDescent="0.2">
      <c r="C929">
        <v>2.1000000000000001E-2</v>
      </c>
      <c r="D929">
        <v>0.49399999999999999</v>
      </c>
      <c r="H929">
        <v>6.2E-2</v>
      </c>
      <c r="M929">
        <v>1.069</v>
      </c>
    </row>
    <row r="930" spans="3:13" x14ac:dyDescent="0.2">
      <c r="C930">
        <v>0.22600000000000001</v>
      </c>
      <c r="D930">
        <v>4.1000000000000002E-2</v>
      </c>
      <c r="H930">
        <v>2.1000000000000001E-2</v>
      </c>
      <c r="M930">
        <v>2.1000000000000001E-2</v>
      </c>
    </row>
    <row r="931" spans="3:13" x14ac:dyDescent="0.2">
      <c r="C931">
        <v>2.1000000000000001E-2</v>
      </c>
      <c r="D931">
        <v>0.185</v>
      </c>
      <c r="H931">
        <v>0.14399999999999999</v>
      </c>
      <c r="M931">
        <v>0.10299999999999999</v>
      </c>
    </row>
    <row r="932" spans="3:13" x14ac:dyDescent="0.2">
      <c r="C932">
        <v>0.45200000000000001</v>
      </c>
      <c r="D932">
        <v>0.49399999999999999</v>
      </c>
      <c r="H932">
        <v>0.123</v>
      </c>
      <c r="M932">
        <v>0.90500000000000003</v>
      </c>
    </row>
    <row r="933" spans="3:13" x14ac:dyDescent="0.2">
      <c r="C933">
        <v>2.1000000000000001E-2</v>
      </c>
      <c r="D933">
        <v>4.1000000000000002E-2</v>
      </c>
      <c r="H933">
        <v>0.20599999999999999</v>
      </c>
      <c r="M933">
        <v>0.123</v>
      </c>
    </row>
    <row r="934" spans="3:13" x14ac:dyDescent="0.2">
      <c r="C934">
        <v>0.37</v>
      </c>
      <c r="D934">
        <v>0.10299999999999999</v>
      </c>
      <c r="H934">
        <v>6.2E-2</v>
      </c>
      <c r="M934">
        <v>2.1000000000000001E-2</v>
      </c>
    </row>
    <row r="935" spans="3:13" x14ac:dyDescent="0.2">
      <c r="C935">
        <v>0.247</v>
      </c>
      <c r="D935">
        <v>8.2000000000000003E-2</v>
      </c>
      <c r="H935">
        <v>0.20599999999999999</v>
      </c>
      <c r="M935">
        <v>2.1000000000000001E-2</v>
      </c>
    </row>
    <row r="936" spans="3:13" x14ac:dyDescent="0.2">
      <c r="C936">
        <v>2.1000000000000001E-2</v>
      </c>
      <c r="D936">
        <v>1.625</v>
      </c>
      <c r="H936">
        <v>8.2000000000000003E-2</v>
      </c>
      <c r="M936">
        <v>2.1000000000000001E-2</v>
      </c>
    </row>
    <row r="937" spans="3:13" x14ac:dyDescent="0.2">
      <c r="C937">
        <v>0.20599999999999999</v>
      </c>
      <c r="D937">
        <v>0.123</v>
      </c>
      <c r="H937">
        <v>0.10299999999999999</v>
      </c>
      <c r="M937">
        <v>2.1000000000000001E-2</v>
      </c>
    </row>
    <row r="938" spans="3:13" x14ac:dyDescent="0.2">
      <c r="C938">
        <v>2.1000000000000001E-2</v>
      </c>
      <c r="D938">
        <v>0.86399999999999999</v>
      </c>
      <c r="H938">
        <v>4.1000000000000002E-2</v>
      </c>
      <c r="M938">
        <v>2.1000000000000001E-2</v>
      </c>
    </row>
    <row r="939" spans="3:13" x14ac:dyDescent="0.2">
      <c r="C939">
        <v>1.028</v>
      </c>
      <c r="D939">
        <v>0.86399999999999999</v>
      </c>
      <c r="H939">
        <v>4.1000000000000002E-2</v>
      </c>
      <c r="M939">
        <v>4.1000000000000002E-2</v>
      </c>
    </row>
    <row r="940" spans="3:13" x14ac:dyDescent="0.2">
      <c r="C940">
        <v>0.63700000000000001</v>
      </c>
      <c r="D940">
        <v>6.2E-2</v>
      </c>
      <c r="H940">
        <v>8.2000000000000003E-2</v>
      </c>
      <c r="M940">
        <v>4.1000000000000002E-2</v>
      </c>
    </row>
    <row r="941" spans="3:13" x14ac:dyDescent="0.2">
      <c r="C941">
        <v>6.2E-2</v>
      </c>
      <c r="D941">
        <v>0.92500000000000004</v>
      </c>
      <c r="H941">
        <v>6.2E-2</v>
      </c>
      <c r="M941">
        <v>0.32900000000000001</v>
      </c>
    </row>
    <row r="942" spans="3:13" x14ac:dyDescent="0.2">
      <c r="C942">
        <v>4.1000000000000002E-2</v>
      </c>
      <c r="D942">
        <v>1.254</v>
      </c>
      <c r="H942">
        <v>2.1000000000000001E-2</v>
      </c>
      <c r="M942">
        <v>0.35</v>
      </c>
    </row>
    <row r="943" spans="3:13" x14ac:dyDescent="0.2">
      <c r="C943">
        <v>0.10299999999999999</v>
      </c>
      <c r="D943">
        <v>0.69899999999999995</v>
      </c>
      <c r="H943">
        <v>0.308</v>
      </c>
      <c r="M943">
        <v>2.1000000000000001E-2</v>
      </c>
    </row>
    <row r="944" spans="3:13" x14ac:dyDescent="0.2">
      <c r="C944">
        <v>2.1000000000000001E-2</v>
      </c>
      <c r="D944">
        <v>0.37</v>
      </c>
      <c r="H944">
        <v>2.1000000000000001E-2</v>
      </c>
      <c r="M944">
        <v>4.1000000000000002E-2</v>
      </c>
    </row>
    <row r="945" spans="3:13" x14ac:dyDescent="0.2">
      <c r="C945">
        <v>4.1000000000000002E-2</v>
      </c>
      <c r="D945">
        <v>8.2000000000000003E-2</v>
      </c>
      <c r="H945">
        <v>8.2000000000000003E-2</v>
      </c>
      <c r="M945">
        <v>0.10299999999999999</v>
      </c>
    </row>
    <row r="946" spans="3:13" x14ac:dyDescent="0.2">
      <c r="C946">
        <v>2.1000000000000001E-2</v>
      </c>
      <c r="D946">
        <v>2.2210000000000001</v>
      </c>
      <c r="H946">
        <v>0.308</v>
      </c>
      <c r="M946">
        <v>0.10299999999999999</v>
      </c>
    </row>
    <row r="947" spans="3:13" x14ac:dyDescent="0.2">
      <c r="C947">
        <v>2.1000000000000001E-2</v>
      </c>
      <c r="D947">
        <v>0.41099999999999998</v>
      </c>
      <c r="H947">
        <v>0.28799999999999998</v>
      </c>
      <c r="M947">
        <v>2.1000000000000001E-2</v>
      </c>
    </row>
    <row r="948" spans="3:13" x14ac:dyDescent="0.2">
      <c r="C948">
        <v>2.1000000000000001E-2</v>
      </c>
      <c r="D948">
        <v>2.5089999999999999</v>
      </c>
      <c r="H948">
        <v>8.2000000000000003E-2</v>
      </c>
      <c r="M948">
        <v>2.1000000000000001E-2</v>
      </c>
    </row>
    <row r="949" spans="3:13" x14ac:dyDescent="0.2">
      <c r="C949">
        <v>0.16500000000000001</v>
      </c>
      <c r="D949">
        <v>1.337</v>
      </c>
      <c r="H949">
        <v>0.28799999999999998</v>
      </c>
      <c r="M949">
        <v>6.2E-2</v>
      </c>
    </row>
    <row r="950" spans="3:13" x14ac:dyDescent="0.2">
      <c r="C950">
        <v>0.10299999999999999</v>
      </c>
      <c r="D950">
        <v>0.49399999999999999</v>
      </c>
      <c r="H950">
        <v>2.1000000000000001E-2</v>
      </c>
      <c r="M950">
        <v>0.22600000000000001</v>
      </c>
    </row>
    <row r="951" spans="3:13" x14ac:dyDescent="0.2">
      <c r="C951">
        <v>4.1000000000000002E-2</v>
      </c>
      <c r="D951">
        <v>1.131</v>
      </c>
      <c r="H951">
        <v>0.55500000000000005</v>
      </c>
      <c r="M951">
        <v>0.14399999999999999</v>
      </c>
    </row>
    <row r="952" spans="3:13" x14ac:dyDescent="0.2">
      <c r="C952">
        <v>0.123</v>
      </c>
      <c r="D952">
        <v>2.899</v>
      </c>
      <c r="H952">
        <v>2.1000000000000001E-2</v>
      </c>
      <c r="M952">
        <v>4.1000000000000002E-2</v>
      </c>
    </row>
    <row r="953" spans="3:13" x14ac:dyDescent="0.2">
      <c r="C953">
        <v>0.123</v>
      </c>
      <c r="D953">
        <v>0.82299999999999995</v>
      </c>
      <c r="H953">
        <v>0.26700000000000002</v>
      </c>
      <c r="M953">
        <v>6.2E-2</v>
      </c>
    </row>
    <row r="954" spans="3:13" x14ac:dyDescent="0.2">
      <c r="C954">
        <v>8.2000000000000003E-2</v>
      </c>
      <c r="D954">
        <v>1.069</v>
      </c>
      <c r="H954">
        <v>0.20599999999999999</v>
      </c>
      <c r="M954">
        <v>0.22600000000000001</v>
      </c>
    </row>
    <row r="955" spans="3:13" x14ac:dyDescent="0.2">
      <c r="C955">
        <v>0.22600000000000001</v>
      </c>
      <c r="D955">
        <v>4.1000000000000002E-2</v>
      </c>
      <c r="H955">
        <v>0.45200000000000001</v>
      </c>
      <c r="M955">
        <v>4.1000000000000002E-2</v>
      </c>
    </row>
    <row r="956" spans="3:13" x14ac:dyDescent="0.2">
      <c r="C956">
        <v>0.39100000000000001</v>
      </c>
      <c r="D956">
        <v>0.88400000000000001</v>
      </c>
      <c r="H956">
        <v>4.1000000000000002E-2</v>
      </c>
      <c r="M956">
        <v>0.20599999999999999</v>
      </c>
    </row>
    <row r="957" spans="3:13" x14ac:dyDescent="0.2">
      <c r="C957">
        <v>0.308</v>
      </c>
      <c r="D957">
        <v>0.53500000000000003</v>
      </c>
      <c r="H957">
        <v>0.185</v>
      </c>
      <c r="M957">
        <v>0.20599999999999999</v>
      </c>
    </row>
    <row r="958" spans="3:13" x14ac:dyDescent="0.2">
      <c r="C958">
        <v>4.1000000000000002E-2</v>
      </c>
      <c r="D958">
        <v>0.45200000000000001</v>
      </c>
      <c r="H958">
        <v>0.90500000000000003</v>
      </c>
      <c r="M958">
        <v>4.1000000000000002E-2</v>
      </c>
    </row>
    <row r="959" spans="3:13" x14ac:dyDescent="0.2">
      <c r="C959">
        <v>6.2E-2</v>
      </c>
      <c r="D959">
        <v>0.32900000000000001</v>
      </c>
      <c r="H959">
        <v>0.247</v>
      </c>
      <c r="M959">
        <v>6.2E-2</v>
      </c>
    </row>
    <row r="960" spans="3:13" x14ac:dyDescent="0.2">
      <c r="C960">
        <v>4.1000000000000002E-2</v>
      </c>
      <c r="D960">
        <v>0.67900000000000005</v>
      </c>
      <c r="H960">
        <v>6.2E-2</v>
      </c>
      <c r="M960">
        <v>0.247</v>
      </c>
    </row>
    <row r="961" spans="3:13" x14ac:dyDescent="0.2">
      <c r="C961">
        <v>1.7270000000000001</v>
      </c>
      <c r="D961">
        <v>0.61699999999999999</v>
      </c>
      <c r="H961">
        <v>0.10299999999999999</v>
      </c>
      <c r="M961">
        <v>0.47299999999999998</v>
      </c>
    </row>
    <row r="962" spans="3:13" x14ac:dyDescent="0.2">
      <c r="C962">
        <v>0.123</v>
      </c>
      <c r="D962">
        <v>1.46</v>
      </c>
      <c r="H962">
        <v>6.2E-2</v>
      </c>
      <c r="M962">
        <v>2.1000000000000001E-2</v>
      </c>
    </row>
    <row r="963" spans="3:13" x14ac:dyDescent="0.2">
      <c r="C963">
        <v>0.65800000000000003</v>
      </c>
      <c r="D963">
        <v>0.10299999999999999</v>
      </c>
      <c r="H963">
        <v>0.35</v>
      </c>
      <c r="M963">
        <v>0.49399999999999999</v>
      </c>
    </row>
    <row r="964" spans="3:13" x14ac:dyDescent="0.2">
      <c r="C964">
        <v>0.247</v>
      </c>
      <c r="D964">
        <v>2.1000000000000001E-2</v>
      </c>
      <c r="H964">
        <v>4.1000000000000002E-2</v>
      </c>
      <c r="M964">
        <v>8.2000000000000003E-2</v>
      </c>
    </row>
    <row r="965" spans="3:13" x14ac:dyDescent="0.2">
      <c r="C965">
        <v>0.20599999999999999</v>
      </c>
      <c r="D965">
        <v>2.1000000000000001E-2</v>
      </c>
      <c r="H965">
        <v>0.49399999999999999</v>
      </c>
      <c r="M965">
        <v>0.28799999999999998</v>
      </c>
    </row>
    <row r="966" spans="3:13" x14ac:dyDescent="0.2">
      <c r="C966">
        <v>0.69899999999999995</v>
      </c>
      <c r="D966">
        <v>0.98699999999999999</v>
      </c>
      <c r="H966">
        <v>2.1000000000000001E-2</v>
      </c>
      <c r="M966">
        <v>0.20599999999999999</v>
      </c>
    </row>
    <row r="967" spans="3:13" x14ac:dyDescent="0.2">
      <c r="C967">
        <v>0.123</v>
      </c>
      <c r="D967">
        <v>10.157999999999999</v>
      </c>
      <c r="H967">
        <v>6.2E-2</v>
      </c>
      <c r="M967">
        <v>0.14399999999999999</v>
      </c>
    </row>
    <row r="968" spans="3:13" x14ac:dyDescent="0.2">
      <c r="C968">
        <v>4.1000000000000002E-2</v>
      </c>
      <c r="D968">
        <v>0.76100000000000001</v>
      </c>
      <c r="H968">
        <v>6.2E-2</v>
      </c>
      <c r="M968">
        <v>0.123</v>
      </c>
    </row>
    <row r="969" spans="3:13" x14ac:dyDescent="0.2">
      <c r="C969">
        <v>0.308</v>
      </c>
      <c r="D969">
        <v>0.63700000000000001</v>
      </c>
      <c r="H969">
        <v>0.20599999999999999</v>
      </c>
      <c r="M969">
        <v>6.2E-2</v>
      </c>
    </row>
    <row r="970" spans="3:13" x14ac:dyDescent="0.2">
      <c r="C970">
        <v>4.1000000000000002E-2</v>
      </c>
      <c r="D970">
        <v>0.22600000000000001</v>
      </c>
      <c r="H970">
        <v>6.2E-2</v>
      </c>
      <c r="M970">
        <v>2.1000000000000001E-2</v>
      </c>
    </row>
    <row r="971" spans="3:13" x14ac:dyDescent="0.2">
      <c r="C971">
        <v>4.1000000000000002E-2</v>
      </c>
      <c r="D971">
        <v>0.88400000000000001</v>
      </c>
      <c r="H971">
        <v>2.1000000000000001E-2</v>
      </c>
      <c r="M971">
        <v>2.1000000000000001E-2</v>
      </c>
    </row>
    <row r="972" spans="3:13" x14ac:dyDescent="0.2">
      <c r="C972">
        <v>0.16500000000000001</v>
      </c>
      <c r="D972">
        <v>0.123</v>
      </c>
      <c r="H972">
        <v>0.185</v>
      </c>
      <c r="M972">
        <v>4.1000000000000002E-2</v>
      </c>
    </row>
    <row r="973" spans="3:13" x14ac:dyDescent="0.2">
      <c r="C973">
        <v>2.1000000000000001E-2</v>
      </c>
      <c r="D973">
        <v>8.2000000000000003E-2</v>
      </c>
      <c r="H973">
        <v>0.32900000000000001</v>
      </c>
      <c r="M973">
        <v>6.2E-2</v>
      </c>
    </row>
    <row r="974" spans="3:13" x14ac:dyDescent="0.2">
      <c r="C974">
        <v>0.14399999999999999</v>
      </c>
      <c r="D974">
        <v>0.185</v>
      </c>
      <c r="H974">
        <v>6.2E-2</v>
      </c>
      <c r="M974">
        <v>0.10299999999999999</v>
      </c>
    </row>
    <row r="975" spans="3:13" x14ac:dyDescent="0.2">
      <c r="C975">
        <v>0.26700000000000002</v>
      </c>
      <c r="D975">
        <v>0.55500000000000005</v>
      </c>
      <c r="H975">
        <v>6.2E-2</v>
      </c>
      <c r="M975">
        <v>0.10299999999999999</v>
      </c>
    </row>
    <row r="976" spans="3:13" x14ac:dyDescent="0.2">
      <c r="C976">
        <v>2.1000000000000001E-2</v>
      </c>
      <c r="D976">
        <v>1.748</v>
      </c>
      <c r="H976">
        <v>6.2E-2</v>
      </c>
      <c r="M976">
        <v>6.2E-2</v>
      </c>
    </row>
    <row r="977" spans="3:13" x14ac:dyDescent="0.2">
      <c r="C977">
        <v>0.74</v>
      </c>
      <c r="D977">
        <v>2.879</v>
      </c>
      <c r="H977">
        <v>8.2000000000000003E-2</v>
      </c>
      <c r="M977">
        <v>0.10299999999999999</v>
      </c>
    </row>
    <row r="978" spans="3:13" x14ac:dyDescent="0.2">
      <c r="C978">
        <v>0.432</v>
      </c>
      <c r="D978">
        <v>0.84299999999999997</v>
      </c>
      <c r="H978">
        <v>4.1000000000000002E-2</v>
      </c>
      <c r="M978">
        <v>2.1000000000000001E-2</v>
      </c>
    </row>
    <row r="979" spans="3:13" x14ac:dyDescent="0.2">
      <c r="C979">
        <v>2.1000000000000001E-2</v>
      </c>
      <c r="D979">
        <v>2.653</v>
      </c>
      <c r="H979">
        <v>1.1100000000000001</v>
      </c>
      <c r="M979">
        <v>6.2E-2</v>
      </c>
    </row>
    <row r="980" spans="3:13" x14ac:dyDescent="0.2">
      <c r="C980">
        <v>0.14399999999999999</v>
      </c>
      <c r="D980">
        <v>2.262</v>
      </c>
      <c r="H980">
        <v>2.1000000000000001E-2</v>
      </c>
      <c r="M980">
        <v>0.123</v>
      </c>
    </row>
    <row r="981" spans="3:13" x14ac:dyDescent="0.2">
      <c r="C981">
        <v>0.123</v>
      </c>
      <c r="D981">
        <v>1.6859999999999999</v>
      </c>
      <c r="H981">
        <v>2.1000000000000001E-2</v>
      </c>
      <c r="M981">
        <v>0.20599999999999999</v>
      </c>
    </row>
    <row r="982" spans="3:13" x14ac:dyDescent="0.2">
      <c r="C982">
        <v>0.88400000000000001</v>
      </c>
      <c r="D982">
        <v>1.2749999999999999</v>
      </c>
      <c r="H982">
        <v>4.1000000000000002E-2</v>
      </c>
      <c r="M982">
        <v>2.1000000000000001E-2</v>
      </c>
    </row>
    <row r="983" spans="3:13" x14ac:dyDescent="0.2">
      <c r="C983">
        <v>0.86399999999999999</v>
      </c>
      <c r="D983">
        <v>0.32900000000000001</v>
      </c>
      <c r="H983">
        <v>4.1000000000000002E-2</v>
      </c>
      <c r="M983">
        <v>0.47299999999999998</v>
      </c>
    </row>
    <row r="984" spans="3:13" x14ac:dyDescent="0.2">
      <c r="C984">
        <v>0.51400000000000001</v>
      </c>
      <c r="D984">
        <v>0.123</v>
      </c>
      <c r="H984">
        <v>2.1000000000000001E-2</v>
      </c>
      <c r="M984">
        <v>8.2000000000000003E-2</v>
      </c>
    </row>
    <row r="985" spans="3:13" x14ac:dyDescent="0.2">
      <c r="C985">
        <v>8.2000000000000003E-2</v>
      </c>
      <c r="D985">
        <v>0.49399999999999999</v>
      </c>
      <c r="H985">
        <v>2.1000000000000001E-2</v>
      </c>
      <c r="M985">
        <v>1.028</v>
      </c>
    </row>
    <row r="986" spans="3:13" x14ac:dyDescent="0.2">
      <c r="C986">
        <v>0.35</v>
      </c>
      <c r="D986">
        <v>0.72</v>
      </c>
      <c r="H986">
        <v>2.1000000000000001E-2</v>
      </c>
      <c r="M986">
        <v>0.10299999999999999</v>
      </c>
    </row>
    <row r="987" spans="3:13" x14ac:dyDescent="0.2">
      <c r="C987">
        <v>2.1000000000000001E-2</v>
      </c>
      <c r="D987">
        <v>4.1000000000000002E-2</v>
      </c>
      <c r="H987">
        <v>0.14399999999999999</v>
      </c>
      <c r="M987">
        <v>8.2000000000000003E-2</v>
      </c>
    </row>
    <row r="988" spans="3:13" x14ac:dyDescent="0.2">
      <c r="C988">
        <v>0.28799999999999998</v>
      </c>
      <c r="D988">
        <v>0.10299999999999999</v>
      </c>
      <c r="H988">
        <v>2.1000000000000001E-2</v>
      </c>
      <c r="M988">
        <v>0.45200000000000001</v>
      </c>
    </row>
    <row r="989" spans="3:13" x14ac:dyDescent="0.2">
      <c r="C989">
        <v>0.47299999999999998</v>
      </c>
      <c r="D989">
        <v>0.20599999999999999</v>
      </c>
      <c r="H989">
        <v>8.2000000000000003E-2</v>
      </c>
      <c r="M989">
        <v>0.123</v>
      </c>
    </row>
    <row r="990" spans="3:13" x14ac:dyDescent="0.2">
      <c r="C990">
        <v>0.39100000000000001</v>
      </c>
      <c r="H990">
        <v>6.2E-2</v>
      </c>
      <c r="M990">
        <v>2.1000000000000001E-2</v>
      </c>
    </row>
    <row r="991" spans="3:13" x14ac:dyDescent="0.2">
      <c r="C991">
        <v>0.308</v>
      </c>
      <c r="H991">
        <v>0.16500000000000001</v>
      </c>
      <c r="M991">
        <v>0.20599999999999999</v>
      </c>
    </row>
    <row r="992" spans="3:13" x14ac:dyDescent="0.2">
      <c r="C992">
        <v>0.90500000000000003</v>
      </c>
      <c r="H992">
        <v>8.2000000000000003E-2</v>
      </c>
      <c r="M992">
        <v>2.1000000000000001E-2</v>
      </c>
    </row>
    <row r="993" spans="3:13" x14ac:dyDescent="0.2">
      <c r="C993">
        <v>8.2000000000000003E-2</v>
      </c>
      <c r="H993">
        <v>2.1000000000000001E-2</v>
      </c>
      <c r="M993">
        <v>0.247</v>
      </c>
    </row>
    <row r="994" spans="3:13" x14ac:dyDescent="0.2">
      <c r="C994">
        <v>4.1000000000000002E-2</v>
      </c>
      <c r="H994">
        <v>0.123</v>
      </c>
      <c r="M994">
        <v>2.1000000000000001E-2</v>
      </c>
    </row>
    <row r="995" spans="3:13" x14ac:dyDescent="0.2">
      <c r="C995">
        <v>2.1000000000000001E-2</v>
      </c>
      <c r="H995">
        <v>6.2E-2</v>
      </c>
      <c r="M995">
        <v>0.20599999999999999</v>
      </c>
    </row>
    <row r="996" spans="3:13" x14ac:dyDescent="0.2">
      <c r="C996">
        <v>0.37</v>
      </c>
      <c r="H996">
        <v>0.10299999999999999</v>
      </c>
      <c r="M996">
        <v>0.35</v>
      </c>
    </row>
    <row r="997" spans="3:13" x14ac:dyDescent="0.2">
      <c r="C997">
        <v>2.1000000000000001E-2</v>
      </c>
      <c r="H997">
        <v>1.0489999999999999</v>
      </c>
      <c r="M997">
        <v>8.2000000000000003E-2</v>
      </c>
    </row>
    <row r="998" spans="3:13" x14ac:dyDescent="0.2">
      <c r="C998">
        <v>2.1000000000000001E-2</v>
      </c>
      <c r="H998">
        <v>0.94599999999999995</v>
      </c>
      <c r="M998">
        <v>4.1000000000000002E-2</v>
      </c>
    </row>
    <row r="999" spans="3:13" x14ac:dyDescent="0.2">
      <c r="C999">
        <v>0.26700000000000002</v>
      </c>
      <c r="H999">
        <v>0.185</v>
      </c>
      <c r="M999">
        <v>6.2E-2</v>
      </c>
    </row>
    <row r="1000" spans="3:13" x14ac:dyDescent="0.2">
      <c r="C1000">
        <v>2.1000000000000001E-2</v>
      </c>
      <c r="H1000">
        <v>0.22600000000000001</v>
      </c>
      <c r="M1000">
        <v>2.1000000000000001E-2</v>
      </c>
    </row>
    <row r="1001" spans="3:13" x14ac:dyDescent="0.2">
      <c r="C1001">
        <v>2.1000000000000001E-2</v>
      </c>
      <c r="H1001">
        <v>2.1000000000000001E-2</v>
      </c>
      <c r="M1001">
        <v>8.2000000000000003E-2</v>
      </c>
    </row>
    <row r="1002" spans="3:13" x14ac:dyDescent="0.2">
      <c r="C1002">
        <v>0.82299999999999995</v>
      </c>
      <c r="H1002">
        <v>0.37</v>
      </c>
      <c r="M1002">
        <v>4.1000000000000002E-2</v>
      </c>
    </row>
    <row r="1003" spans="3:13" x14ac:dyDescent="0.2">
      <c r="C1003">
        <v>2.1000000000000001E-2</v>
      </c>
      <c r="H1003">
        <v>8.2000000000000003E-2</v>
      </c>
      <c r="M1003">
        <v>2.1000000000000001E-2</v>
      </c>
    </row>
    <row r="1004" spans="3:13" x14ac:dyDescent="0.2">
      <c r="C1004">
        <v>2.1000000000000001E-2</v>
      </c>
      <c r="H1004">
        <v>6.2E-2</v>
      </c>
      <c r="M1004">
        <v>4.1000000000000002E-2</v>
      </c>
    </row>
    <row r="1005" spans="3:13" x14ac:dyDescent="0.2">
      <c r="C1005">
        <v>0.88400000000000001</v>
      </c>
      <c r="H1005">
        <v>4.1000000000000002E-2</v>
      </c>
      <c r="M1005">
        <v>8.2000000000000003E-2</v>
      </c>
    </row>
    <row r="1006" spans="3:13" x14ac:dyDescent="0.2">
      <c r="C1006">
        <v>4.1000000000000002E-2</v>
      </c>
      <c r="H1006">
        <v>4.1000000000000002E-2</v>
      </c>
      <c r="M1006">
        <v>0.41099999999999998</v>
      </c>
    </row>
    <row r="1007" spans="3:13" x14ac:dyDescent="0.2">
      <c r="C1007">
        <v>0.28799999999999998</v>
      </c>
      <c r="H1007">
        <v>0.16500000000000001</v>
      </c>
      <c r="M1007">
        <v>2.1000000000000001E-2</v>
      </c>
    </row>
    <row r="1008" spans="3:13" x14ac:dyDescent="0.2">
      <c r="C1008">
        <v>4.1000000000000002E-2</v>
      </c>
      <c r="H1008">
        <v>0.10299999999999999</v>
      </c>
      <c r="M1008">
        <v>2.1000000000000001E-2</v>
      </c>
    </row>
    <row r="1009" spans="3:13" x14ac:dyDescent="0.2">
      <c r="C1009">
        <v>0.308</v>
      </c>
      <c r="H1009">
        <v>8.2000000000000003E-2</v>
      </c>
      <c r="M1009">
        <v>0.123</v>
      </c>
    </row>
    <row r="1010" spans="3:13" x14ac:dyDescent="0.2">
      <c r="C1010">
        <v>0.35</v>
      </c>
      <c r="H1010">
        <v>2.1000000000000001E-2</v>
      </c>
      <c r="M1010">
        <v>0.247</v>
      </c>
    </row>
    <row r="1011" spans="3:13" x14ac:dyDescent="0.2">
      <c r="C1011">
        <v>0.26700000000000002</v>
      </c>
      <c r="H1011">
        <v>4.1000000000000002E-2</v>
      </c>
      <c r="M1011">
        <v>2.1000000000000001E-2</v>
      </c>
    </row>
    <row r="1012" spans="3:13" x14ac:dyDescent="0.2">
      <c r="C1012">
        <v>0.26700000000000002</v>
      </c>
      <c r="H1012">
        <v>2.1000000000000001E-2</v>
      </c>
      <c r="M1012">
        <v>0.14399999999999999</v>
      </c>
    </row>
    <row r="1013" spans="3:13" x14ac:dyDescent="0.2">
      <c r="C1013">
        <v>4.1000000000000002E-2</v>
      </c>
      <c r="H1013">
        <v>2.1000000000000001E-2</v>
      </c>
      <c r="M1013">
        <v>8.2050000000000001</v>
      </c>
    </row>
    <row r="1014" spans="3:13" x14ac:dyDescent="0.2">
      <c r="C1014">
        <v>0.10299999999999999</v>
      </c>
      <c r="H1014">
        <v>4.1000000000000002E-2</v>
      </c>
      <c r="M1014">
        <v>0.45200000000000001</v>
      </c>
    </row>
    <row r="1015" spans="3:13" x14ac:dyDescent="0.2">
      <c r="C1015">
        <v>4.1000000000000002E-2</v>
      </c>
      <c r="H1015">
        <v>8.2000000000000003E-2</v>
      </c>
      <c r="M1015">
        <v>0.22600000000000001</v>
      </c>
    </row>
    <row r="1016" spans="3:13" x14ac:dyDescent="0.2">
      <c r="C1016">
        <v>0.10299999999999999</v>
      </c>
      <c r="H1016">
        <v>4.1000000000000002E-2</v>
      </c>
      <c r="M1016">
        <v>0.247</v>
      </c>
    </row>
    <row r="1017" spans="3:13" x14ac:dyDescent="0.2">
      <c r="C1017">
        <v>4.1000000000000002E-2</v>
      </c>
      <c r="H1017">
        <v>0.10299999999999999</v>
      </c>
      <c r="M1017">
        <v>0.123</v>
      </c>
    </row>
    <row r="1018" spans="3:13" x14ac:dyDescent="0.2">
      <c r="C1018">
        <v>6.2E-2</v>
      </c>
      <c r="H1018">
        <v>4.1000000000000002E-2</v>
      </c>
      <c r="M1018">
        <v>6.2E-2</v>
      </c>
    </row>
    <row r="1019" spans="3:13" x14ac:dyDescent="0.2">
      <c r="C1019">
        <v>0.123</v>
      </c>
      <c r="H1019">
        <v>0.47299999999999998</v>
      </c>
      <c r="M1019">
        <v>2.1000000000000001E-2</v>
      </c>
    </row>
    <row r="1020" spans="3:13" x14ac:dyDescent="0.2">
      <c r="C1020">
        <v>0.28799999999999998</v>
      </c>
      <c r="H1020">
        <v>2.1000000000000001E-2</v>
      </c>
      <c r="M1020">
        <v>0.14399999999999999</v>
      </c>
    </row>
    <row r="1021" spans="3:13" x14ac:dyDescent="0.2">
      <c r="C1021">
        <v>0.185</v>
      </c>
      <c r="H1021">
        <v>0.123</v>
      </c>
      <c r="M1021">
        <v>6.2E-2</v>
      </c>
    </row>
    <row r="1022" spans="3:13" x14ac:dyDescent="0.2">
      <c r="C1022">
        <v>0.14399999999999999</v>
      </c>
      <c r="H1022">
        <v>2.1000000000000001E-2</v>
      </c>
      <c r="M1022">
        <v>0.39100000000000001</v>
      </c>
    </row>
    <row r="1023" spans="3:13" x14ac:dyDescent="0.2">
      <c r="C1023">
        <v>4.1000000000000002E-2</v>
      </c>
      <c r="H1023">
        <v>0.16500000000000001</v>
      </c>
      <c r="M1023">
        <v>0.26700000000000002</v>
      </c>
    </row>
    <row r="1024" spans="3:13" x14ac:dyDescent="0.2">
      <c r="C1024">
        <v>0.76100000000000001</v>
      </c>
      <c r="H1024">
        <v>6.2E-2</v>
      </c>
      <c r="M1024">
        <v>6.2E-2</v>
      </c>
    </row>
    <row r="1025" spans="3:13" x14ac:dyDescent="0.2">
      <c r="C1025">
        <v>0.28799999999999998</v>
      </c>
      <c r="H1025">
        <v>2.1000000000000001E-2</v>
      </c>
      <c r="M1025">
        <v>0.55500000000000005</v>
      </c>
    </row>
    <row r="1026" spans="3:13" x14ac:dyDescent="0.2">
      <c r="C1026">
        <v>2.1000000000000001E-2</v>
      </c>
      <c r="H1026">
        <v>4.1000000000000002E-2</v>
      </c>
      <c r="M1026">
        <v>6.2E-2</v>
      </c>
    </row>
    <row r="1027" spans="3:13" x14ac:dyDescent="0.2">
      <c r="C1027">
        <v>2.1000000000000001E-2</v>
      </c>
      <c r="H1027">
        <v>6.2E-2</v>
      </c>
      <c r="M1027">
        <v>0.16500000000000001</v>
      </c>
    </row>
    <row r="1028" spans="3:13" x14ac:dyDescent="0.2">
      <c r="C1028">
        <v>6.2E-2</v>
      </c>
      <c r="H1028">
        <v>2.1000000000000001E-2</v>
      </c>
      <c r="M1028">
        <v>6.2E-2</v>
      </c>
    </row>
    <row r="1029" spans="3:13" x14ac:dyDescent="0.2">
      <c r="C1029">
        <v>0.14399999999999999</v>
      </c>
      <c r="H1029">
        <v>0.123</v>
      </c>
      <c r="M1029">
        <v>0.39100000000000001</v>
      </c>
    </row>
    <row r="1030" spans="3:13" x14ac:dyDescent="0.2">
      <c r="C1030">
        <v>0.308</v>
      </c>
      <c r="H1030">
        <v>8.2000000000000003E-2</v>
      </c>
      <c r="M1030">
        <v>0.20599999999999999</v>
      </c>
    </row>
    <row r="1031" spans="3:13" x14ac:dyDescent="0.2">
      <c r="C1031">
        <v>0.123</v>
      </c>
      <c r="H1031">
        <v>6.2E-2</v>
      </c>
      <c r="M1031">
        <v>8.2000000000000003E-2</v>
      </c>
    </row>
    <row r="1032" spans="3:13" x14ac:dyDescent="0.2">
      <c r="C1032">
        <v>0.57599999999999996</v>
      </c>
      <c r="H1032">
        <v>0.20599999999999999</v>
      </c>
      <c r="M1032">
        <v>0.16500000000000001</v>
      </c>
    </row>
    <row r="1033" spans="3:13" x14ac:dyDescent="0.2">
      <c r="C1033">
        <v>2.1000000000000001E-2</v>
      </c>
      <c r="H1033">
        <v>2.1000000000000001E-2</v>
      </c>
      <c r="M1033">
        <v>0.247</v>
      </c>
    </row>
    <row r="1034" spans="3:13" x14ac:dyDescent="0.2">
      <c r="C1034">
        <v>0.16500000000000001</v>
      </c>
      <c r="H1034">
        <v>2.1000000000000001E-2</v>
      </c>
      <c r="M1034">
        <v>1.542</v>
      </c>
    </row>
    <row r="1035" spans="3:13" x14ac:dyDescent="0.2">
      <c r="C1035">
        <v>0.14399999999999999</v>
      </c>
      <c r="H1035">
        <v>4.1000000000000002E-2</v>
      </c>
      <c r="M1035">
        <v>4.1000000000000002E-2</v>
      </c>
    </row>
    <row r="1036" spans="3:13" x14ac:dyDescent="0.2">
      <c r="C1036">
        <v>0.35</v>
      </c>
      <c r="H1036">
        <v>6.2E-2</v>
      </c>
      <c r="M1036">
        <v>0.10299999999999999</v>
      </c>
    </row>
    <row r="1037" spans="3:13" x14ac:dyDescent="0.2">
      <c r="C1037">
        <v>0.308</v>
      </c>
      <c r="H1037">
        <v>0.185</v>
      </c>
      <c r="M1037">
        <v>4.1000000000000002E-2</v>
      </c>
    </row>
    <row r="1038" spans="3:13" x14ac:dyDescent="0.2">
      <c r="C1038">
        <v>0.82299999999999995</v>
      </c>
      <c r="H1038">
        <v>2.1000000000000001E-2</v>
      </c>
      <c r="M1038">
        <v>4.1000000000000002E-2</v>
      </c>
    </row>
    <row r="1039" spans="3:13" x14ac:dyDescent="0.2">
      <c r="C1039">
        <v>0.41099999999999998</v>
      </c>
      <c r="H1039">
        <v>4.1000000000000002E-2</v>
      </c>
      <c r="M1039">
        <v>0.14399999999999999</v>
      </c>
    </row>
    <row r="1040" spans="3:13" x14ac:dyDescent="0.2">
      <c r="C1040">
        <v>2.1000000000000001E-2</v>
      </c>
      <c r="H1040">
        <v>2.1000000000000001E-2</v>
      </c>
      <c r="M1040">
        <v>8.2000000000000003E-2</v>
      </c>
    </row>
    <row r="1041" spans="3:13" x14ac:dyDescent="0.2">
      <c r="C1041">
        <v>0.41099999999999998</v>
      </c>
      <c r="H1041">
        <v>2.1000000000000001E-2</v>
      </c>
      <c r="M1041">
        <v>4.1000000000000002E-2</v>
      </c>
    </row>
    <row r="1042" spans="3:13" x14ac:dyDescent="0.2">
      <c r="C1042">
        <v>1.296</v>
      </c>
      <c r="H1042">
        <v>0.123</v>
      </c>
      <c r="M1042">
        <v>8.2000000000000003E-2</v>
      </c>
    </row>
    <row r="1043" spans="3:13" x14ac:dyDescent="0.2">
      <c r="C1043">
        <v>0.16500000000000001</v>
      </c>
      <c r="H1043">
        <v>0.26700000000000002</v>
      </c>
      <c r="M1043">
        <v>0.67900000000000005</v>
      </c>
    </row>
    <row r="1044" spans="3:13" x14ac:dyDescent="0.2">
      <c r="C1044">
        <v>4.1000000000000002E-2</v>
      </c>
      <c r="H1044">
        <v>0.10299999999999999</v>
      </c>
      <c r="M1044">
        <v>2.1000000000000001E-2</v>
      </c>
    </row>
    <row r="1045" spans="3:13" x14ac:dyDescent="0.2">
      <c r="C1045">
        <v>1.6040000000000001</v>
      </c>
      <c r="H1045">
        <v>0.45200000000000001</v>
      </c>
      <c r="M1045">
        <v>0.123</v>
      </c>
    </row>
    <row r="1046" spans="3:13" x14ac:dyDescent="0.2">
      <c r="C1046">
        <v>2.1000000000000001E-2</v>
      </c>
      <c r="H1046">
        <v>0.47299999999999998</v>
      </c>
      <c r="M1046">
        <v>2.1000000000000001E-2</v>
      </c>
    </row>
    <row r="1047" spans="3:13" x14ac:dyDescent="0.2">
      <c r="C1047">
        <v>4.1000000000000002E-2</v>
      </c>
      <c r="H1047">
        <v>4.1000000000000002E-2</v>
      </c>
      <c r="M1047">
        <v>8.2000000000000003E-2</v>
      </c>
    </row>
    <row r="1048" spans="3:13" x14ac:dyDescent="0.2">
      <c r="H1048">
        <v>0.14399999999999999</v>
      </c>
      <c r="M1048">
        <v>0.247</v>
      </c>
    </row>
    <row r="1049" spans="3:13" x14ac:dyDescent="0.2">
      <c r="H1049">
        <v>0.16500000000000001</v>
      </c>
      <c r="M1049">
        <v>0.22600000000000001</v>
      </c>
    </row>
    <row r="1050" spans="3:13" x14ac:dyDescent="0.2">
      <c r="H1050">
        <v>8.2000000000000003E-2</v>
      </c>
      <c r="M1050">
        <v>0.247</v>
      </c>
    </row>
    <row r="1051" spans="3:13" x14ac:dyDescent="0.2">
      <c r="H1051">
        <v>0.59599999999999997</v>
      </c>
      <c r="M1051">
        <v>0.55500000000000005</v>
      </c>
    </row>
    <row r="1052" spans="3:13" x14ac:dyDescent="0.2">
      <c r="H1052">
        <v>4.1000000000000002E-2</v>
      </c>
      <c r="M1052">
        <v>6.2E-2</v>
      </c>
    </row>
    <row r="1053" spans="3:13" x14ac:dyDescent="0.2">
      <c r="H1053">
        <v>0.432</v>
      </c>
      <c r="M1053">
        <v>0.123</v>
      </c>
    </row>
    <row r="1054" spans="3:13" x14ac:dyDescent="0.2">
      <c r="H1054">
        <v>0.247</v>
      </c>
      <c r="M1054">
        <v>0.16500000000000001</v>
      </c>
    </row>
    <row r="1055" spans="3:13" x14ac:dyDescent="0.2">
      <c r="H1055">
        <v>0.308</v>
      </c>
      <c r="M1055">
        <v>0.16500000000000001</v>
      </c>
    </row>
    <row r="1056" spans="3:13" x14ac:dyDescent="0.2">
      <c r="H1056">
        <v>0.308</v>
      </c>
      <c r="M1056">
        <v>4.1000000000000002E-2</v>
      </c>
    </row>
    <row r="1057" spans="8:13" x14ac:dyDescent="0.2">
      <c r="H1057">
        <v>4.1000000000000002E-2</v>
      </c>
      <c r="M1057">
        <v>6.2E-2</v>
      </c>
    </row>
    <row r="1058" spans="8:13" x14ac:dyDescent="0.2">
      <c r="H1058">
        <v>0.185</v>
      </c>
      <c r="M1058">
        <v>4.1000000000000002E-2</v>
      </c>
    </row>
    <row r="1059" spans="8:13" x14ac:dyDescent="0.2">
      <c r="H1059">
        <v>3.085</v>
      </c>
      <c r="M1059">
        <v>4.1000000000000002E-2</v>
      </c>
    </row>
    <row r="1060" spans="8:13" x14ac:dyDescent="0.2">
      <c r="H1060">
        <v>0.123</v>
      </c>
      <c r="M1060">
        <v>0.10299999999999999</v>
      </c>
    </row>
    <row r="1061" spans="8:13" x14ac:dyDescent="0.2">
      <c r="H1061">
        <v>6.2E-2</v>
      </c>
      <c r="M1061">
        <v>4.1000000000000002E-2</v>
      </c>
    </row>
    <row r="1062" spans="8:13" x14ac:dyDescent="0.2">
      <c r="H1062">
        <v>0.10299999999999999</v>
      </c>
      <c r="M1062">
        <v>1.419</v>
      </c>
    </row>
    <row r="1063" spans="8:13" x14ac:dyDescent="0.2">
      <c r="H1063">
        <v>4.1000000000000002E-2</v>
      </c>
      <c r="M1063">
        <v>0.10299999999999999</v>
      </c>
    </row>
    <row r="1064" spans="8:13" x14ac:dyDescent="0.2">
      <c r="H1064">
        <v>4.1000000000000002E-2</v>
      </c>
      <c r="M1064">
        <v>0.185</v>
      </c>
    </row>
    <row r="1065" spans="8:13" x14ac:dyDescent="0.2">
      <c r="H1065">
        <v>0.123</v>
      </c>
      <c r="M1065">
        <v>0.45200000000000001</v>
      </c>
    </row>
    <row r="1066" spans="8:13" x14ac:dyDescent="0.2">
      <c r="H1066">
        <v>0.185</v>
      </c>
      <c r="M1066">
        <v>0.22600000000000001</v>
      </c>
    </row>
    <row r="1067" spans="8:13" x14ac:dyDescent="0.2">
      <c r="H1067">
        <v>6.2E-2</v>
      </c>
      <c r="M1067">
        <v>0.20599999999999999</v>
      </c>
    </row>
    <row r="1068" spans="8:13" x14ac:dyDescent="0.2">
      <c r="H1068">
        <v>2.1000000000000001E-2</v>
      </c>
      <c r="M1068">
        <v>0.123</v>
      </c>
    </row>
    <row r="1069" spans="8:13" x14ac:dyDescent="0.2">
      <c r="H1069">
        <v>2.1000000000000001E-2</v>
      </c>
      <c r="M1069">
        <v>4.1000000000000002E-2</v>
      </c>
    </row>
    <row r="1070" spans="8:13" x14ac:dyDescent="0.2">
      <c r="H1070">
        <v>0.16500000000000001</v>
      </c>
      <c r="M1070">
        <v>0.14399999999999999</v>
      </c>
    </row>
    <row r="1071" spans="8:13" x14ac:dyDescent="0.2">
      <c r="H1071">
        <v>0.10299999999999999</v>
      </c>
      <c r="M1071">
        <v>0.16500000000000001</v>
      </c>
    </row>
    <row r="1072" spans="8:13" x14ac:dyDescent="0.2">
      <c r="H1072">
        <v>8.2000000000000003E-2</v>
      </c>
      <c r="M1072">
        <v>8.2000000000000003E-2</v>
      </c>
    </row>
    <row r="1073" spans="8:13" x14ac:dyDescent="0.2">
      <c r="H1073">
        <v>8.2000000000000003E-2</v>
      </c>
      <c r="M1073">
        <v>2.1000000000000001E-2</v>
      </c>
    </row>
    <row r="1074" spans="8:13" x14ac:dyDescent="0.2">
      <c r="H1074">
        <v>0.16500000000000001</v>
      </c>
      <c r="M1074">
        <v>0.47299999999999998</v>
      </c>
    </row>
    <row r="1075" spans="8:13" x14ac:dyDescent="0.2">
      <c r="H1075">
        <v>6.2E-2</v>
      </c>
      <c r="M1075">
        <v>6.2E-2</v>
      </c>
    </row>
    <row r="1076" spans="8:13" x14ac:dyDescent="0.2">
      <c r="H1076">
        <v>0.74</v>
      </c>
      <c r="M1076">
        <v>2.1000000000000001E-2</v>
      </c>
    </row>
    <row r="1077" spans="8:13" x14ac:dyDescent="0.2">
      <c r="H1077">
        <v>2.1000000000000001E-2</v>
      </c>
      <c r="M1077">
        <v>6.2E-2</v>
      </c>
    </row>
    <row r="1078" spans="8:13" x14ac:dyDescent="0.2">
      <c r="H1078">
        <v>2.1000000000000001E-2</v>
      </c>
      <c r="M1078">
        <v>0.10299999999999999</v>
      </c>
    </row>
    <row r="1079" spans="8:13" x14ac:dyDescent="0.2">
      <c r="H1079">
        <v>4.1000000000000002E-2</v>
      </c>
      <c r="M1079">
        <v>0.14399999999999999</v>
      </c>
    </row>
    <row r="1080" spans="8:13" x14ac:dyDescent="0.2">
      <c r="H1080">
        <v>2.1000000000000001E-2</v>
      </c>
      <c r="M1080">
        <v>0.308</v>
      </c>
    </row>
    <row r="1081" spans="8:13" x14ac:dyDescent="0.2">
      <c r="H1081">
        <v>8.2000000000000003E-2</v>
      </c>
      <c r="M1081">
        <v>2.1000000000000001E-2</v>
      </c>
    </row>
    <row r="1082" spans="8:13" x14ac:dyDescent="0.2">
      <c r="H1082">
        <v>4.1000000000000002E-2</v>
      </c>
      <c r="M1082">
        <v>0.49399999999999999</v>
      </c>
    </row>
    <row r="1083" spans="8:13" x14ac:dyDescent="0.2">
      <c r="H1083">
        <v>0.20599999999999999</v>
      </c>
      <c r="M1083">
        <v>0.39100000000000001</v>
      </c>
    </row>
    <row r="1084" spans="8:13" x14ac:dyDescent="0.2">
      <c r="H1084">
        <v>2.1000000000000001E-2</v>
      </c>
      <c r="M1084">
        <v>0.55500000000000005</v>
      </c>
    </row>
    <row r="1085" spans="8:13" x14ac:dyDescent="0.2">
      <c r="H1085">
        <v>4.1000000000000002E-2</v>
      </c>
      <c r="M1085">
        <v>2.1000000000000001E-2</v>
      </c>
    </row>
    <row r="1086" spans="8:13" x14ac:dyDescent="0.2">
      <c r="H1086">
        <v>0.16500000000000001</v>
      </c>
      <c r="M1086">
        <v>0.185</v>
      </c>
    </row>
    <row r="1087" spans="8:13" x14ac:dyDescent="0.2">
      <c r="H1087">
        <v>8.2000000000000003E-2</v>
      </c>
      <c r="M1087">
        <v>8.2000000000000003E-2</v>
      </c>
    </row>
    <row r="1088" spans="8:13" x14ac:dyDescent="0.2">
      <c r="H1088">
        <v>0.16500000000000001</v>
      </c>
      <c r="M1088">
        <v>0.185</v>
      </c>
    </row>
    <row r="1089" spans="8:13" x14ac:dyDescent="0.2">
      <c r="H1089">
        <v>2.1000000000000001E-2</v>
      </c>
      <c r="M1089">
        <v>2.1000000000000001E-2</v>
      </c>
    </row>
    <row r="1090" spans="8:13" x14ac:dyDescent="0.2">
      <c r="H1090">
        <v>0.10299999999999999</v>
      </c>
      <c r="M1090">
        <v>6.2E-2</v>
      </c>
    </row>
    <row r="1091" spans="8:13" x14ac:dyDescent="0.2">
      <c r="H1091">
        <v>8.2000000000000003E-2</v>
      </c>
      <c r="M1091">
        <v>0.10299999999999999</v>
      </c>
    </row>
    <row r="1092" spans="8:13" x14ac:dyDescent="0.2">
      <c r="H1092">
        <v>0.49399999999999999</v>
      </c>
      <c r="M1092">
        <v>2.1000000000000001E-2</v>
      </c>
    </row>
    <row r="1093" spans="8:13" x14ac:dyDescent="0.2">
      <c r="H1093">
        <v>2.1000000000000001E-2</v>
      </c>
      <c r="M1093">
        <v>2.1000000000000001E-2</v>
      </c>
    </row>
    <row r="1094" spans="8:13" x14ac:dyDescent="0.2">
      <c r="H1094">
        <v>8.2000000000000003E-2</v>
      </c>
      <c r="M1094">
        <v>0.37</v>
      </c>
    </row>
    <row r="1095" spans="8:13" x14ac:dyDescent="0.2">
      <c r="H1095">
        <v>2.1000000000000001E-2</v>
      </c>
      <c r="M1095">
        <v>8.2000000000000003E-2</v>
      </c>
    </row>
    <row r="1096" spans="8:13" x14ac:dyDescent="0.2">
      <c r="H1096">
        <v>0.22600000000000001</v>
      </c>
      <c r="M1096">
        <v>4.1000000000000002E-2</v>
      </c>
    </row>
    <row r="1097" spans="8:13" x14ac:dyDescent="0.2">
      <c r="H1097">
        <v>0.39100000000000001</v>
      </c>
      <c r="M1097">
        <v>0.20599999999999999</v>
      </c>
    </row>
    <row r="1098" spans="8:13" x14ac:dyDescent="0.2">
      <c r="H1098">
        <v>4.1000000000000002E-2</v>
      </c>
      <c r="M1098">
        <v>0.14399999999999999</v>
      </c>
    </row>
    <row r="1099" spans="8:13" x14ac:dyDescent="0.2">
      <c r="H1099">
        <v>2.1000000000000001E-2</v>
      </c>
      <c r="M1099">
        <v>0.20599999999999999</v>
      </c>
    </row>
    <row r="1100" spans="8:13" x14ac:dyDescent="0.2">
      <c r="H1100">
        <v>2.1000000000000001E-2</v>
      </c>
      <c r="M1100">
        <v>0.35</v>
      </c>
    </row>
    <row r="1101" spans="8:13" x14ac:dyDescent="0.2">
      <c r="H1101">
        <v>2.1000000000000001E-2</v>
      </c>
      <c r="M1101">
        <v>0.123</v>
      </c>
    </row>
    <row r="1102" spans="8:13" x14ac:dyDescent="0.2">
      <c r="H1102">
        <v>0.185</v>
      </c>
      <c r="M1102">
        <v>0.308</v>
      </c>
    </row>
    <row r="1103" spans="8:13" x14ac:dyDescent="0.2">
      <c r="H1103">
        <v>0.28799999999999998</v>
      </c>
      <c r="M1103">
        <v>2.1000000000000001E-2</v>
      </c>
    </row>
    <row r="1104" spans="8:13" x14ac:dyDescent="0.2">
      <c r="H1104">
        <v>2.1000000000000001E-2</v>
      </c>
      <c r="M1104">
        <v>2.1000000000000001E-2</v>
      </c>
    </row>
    <row r="1105" spans="8:13" x14ac:dyDescent="0.2">
      <c r="H1105">
        <v>0.123</v>
      </c>
      <c r="M1105">
        <v>0.20599999999999999</v>
      </c>
    </row>
    <row r="1106" spans="8:13" x14ac:dyDescent="0.2">
      <c r="H1106">
        <v>2.1000000000000001E-2</v>
      </c>
      <c r="M1106">
        <v>0.123</v>
      </c>
    </row>
    <row r="1107" spans="8:13" x14ac:dyDescent="0.2">
      <c r="H1107">
        <v>0.28799999999999998</v>
      </c>
      <c r="M1107">
        <v>0.35</v>
      </c>
    </row>
    <row r="1108" spans="8:13" x14ac:dyDescent="0.2">
      <c r="H1108">
        <v>0.185</v>
      </c>
      <c r="M1108">
        <v>0.123</v>
      </c>
    </row>
    <row r="1109" spans="8:13" x14ac:dyDescent="0.2">
      <c r="H1109">
        <v>8.2000000000000003E-2</v>
      </c>
      <c r="M1109">
        <v>6.2E-2</v>
      </c>
    </row>
    <row r="1110" spans="8:13" x14ac:dyDescent="0.2">
      <c r="H1110">
        <v>0.14399999999999999</v>
      </c>
      <c r="M1110">
        <v>2.1000000000000001E-2</v>
      </c>
    </row>
    <row r="1111" spans="8:13" x14ac:dyDescent="0.2">
      <c r="H1111">
        <v>6.2E-2</v>
      </c>
      <c r="M1111">
        <v>2.1000000000000001E-2</v>
      </c>
    </row>
    <row r="1112" spans="8:13" x14ac:dyDescent="0.2">
      <c r="H1112">
        <v>0.247</v>
      </c>
      <c r="M1112">
        <v>4.1000000000000002E-2</v>
      </c>
    </row>
    <row r="1113" spans="8:13" x14ac:dyDescent="0.2">
      <c r="H1113">
        <v>0.16500000000000001</v>
      </c>
      <c r="M1113">
        <v>4.1000000000000002E-2</v>
      </c>
    </row>
    <row r="1114" spans="8:13" x14ac:dyDescent="0.2">
      <c r="H1114">
        <v>0.16500000000000001</v>
      </c>
      <c r="M1114">
        <v>8.2000000000000003E-2</v>
      </c>
    </row>
    <row r="1115" spans="8:13" x14ac:dyDescent="0.2">
      <c r="H1115">
        <v>2.1000000000000001E-2</v>
      </c>
      <c r="M1115">
        <v>0.37</v>
      </c>
    </row>
    <row r="1116" spans="8:13" x14ac:dyDescent="0.2">
      <c r="H1116">
        <v>2.1000000000000001E-2</v>
      </c>
      <c r="M1116">
        <v>8.2000000000000003E-2</v>
      </c>
    </row>
    <row r="1117" spans="8:13" x14ac:dyDescent="0.2">
      <c r="H1117">
        <v>2.1000000000000001E-2</v>
      </c>
      <c r="M1117">
        <v>0.32900000000000001</v>
      </c>
    </row>
    <row r="1118" spans="8:13" x14ac:dyDescent="0.2">
      <c r="H1118">
        <v>0.16500000000000001</v>
      </c>
      <c r="M1118">
        <v>6.2E-2</v>
      </c>
    </row>
    <row r="1119" spans="8:13" x14ac:dyDescent="0.2">
      <c r="H1119">
        <v>0.20599999999999999</v>
      </c>
      <c r="M1119">
        <v>8.2000000000000003E-2</v>
      </c>
    </row>
    <row r="1120" spans="8:13" x14ac:dyDescent="0.2">
      <c r="H1120">
        <v>2.1000000000000001E-2</v>
      </c>
      <c r="M1120">
        <v>8.2000000000000003E-2</v>
      </c>
    </row>
    <row r="1121" spans="8:13" x14ac:dyDescent="0.2">
      <c r="H1121">
        <v>8.2000000000000003E-2</v>
      </c>
      <c r="M1121">
        <v>0.247</v>
      </c>
    </row>
    <row r="1122" spans="8:13" x14ac:dyDescent="0.2">
      <c r="H1122">
        <v>4.1000000000000002E-2</v>
      </c>
      <c r="M1122">
        <v>0.45200000000000001</v>
      </c>
    </row>
    <row r="1123" spans="8:13" x14ac:dyDescent="0.2">
      <c r="H1123">
        <v>8.2000000000000003E-2</v>
      </c>
      <c r="M1123">
        <v>8.2000000000000003E-2</v>
      </c>
    </row>
    <row r="1124" spans="8:13" x14ac:dyDescent="0.2">
      <c r="H1124">
        <v>6.2E-2</v>
      </c>
      <c r="M1124">
        <v>0.16500000000000001</v>
      </c>
    </row>
    <row r="1125" spans="8:13" x14ac:dyDescent="0.2">
      <c r="H1125">
        <v>2.1000000000000001E-2</v>
      </c>
      <c r="M1125">
        <v>1.296</v>
      </c>
    </row>
    <row r="1126" spans="8:13" x14ac:dyDescent="0.2">
      <c r="H1126">
        <v>0.10299999999999999</v>
      </c>
      <c r="M1126">
        <v>0.26700000000000002</v>
      </c>
    </row>
    <row r="1127" spans="8:13" x14ac:dyDescent="0.2">
      <c r="H1127">
        <v>4.1000000000000002E-2</v>
      </c>
      <c r="M1127">
        <v>2.1000000000000001E-2</v>
      </c>
    </row>
    <row r="1128" spans="8:13" x14ac:dyDescent="0.2">
      <c r="H1128">
        <v>6.2E-2</v>
      </c>
      <c r="M1128">
        <v>4.1000000000000002E-2</v>
      </c>
    </row>
    <row r="1129" spans="8:13" x14ac:dyDescent="0.2">
      <c r="H1129">
        <v>2.1000000000000001E-2</v>
      </c>
      <c r="M1129">
        <v>6.2E-2</v>
      </c>
    </row>
    <row r="1130" spans="8:13" x14ac:dyDescent="0.2">
      <c r="H1130">
        <v>2.1000000000000001E-2</v>
      </c>
      <c r="M1130">
        <v>0.32900000000000001</v>
      </c>
    </row>
    <row r="1131" spans="8:13" x14ac:dyDescent="0.2">
      <c r="H1131">
        <v>0.14399999999999999</v>
      </c>
      <c r="M1131">
        <v>6.2E-2</v>
      </c>
    </row>
    <row r="1132" spans="8:13" x14ac:dyDescent="0.2">
      <c r="H1132">
        <v>4.1000000000000002E-2</v>
      </c>
      <c r="M1132">
        <v>2.1000000000000001E-2</v>
      </c>
    </row>
    <row r="1133" spans="8:13" x14ac:dyDescent="0.2">
      <c r="H1133">
        <v>4.1000000000000002E-2</v>
      </c>
      <c r="M1133">
        <v>0.22600000000000001</v>
      </c>
    </row>
    <row r="1134" spans="8:13" x14ac:dyDescent="0.2">
      <c r="H1134">
        <v>0.10299999999999999</v>
      </c>
      <c r="M1134">
        <v>8.2000000000000003E-2</v>
      </c>
    </row>
    <row r="1135" spans="8:13" x14ac:dyDescent="0.2">
      <c r="H1135">
        <v>8.2000000000000003E-2</v>
      </c>
      <c r="M1135">
        <v>0.10299999999999999</v>
      </c>
    </row>
    <row r="1136" spans="8:13" x14ac:dyDescent="0.2">
      <c r="H1136">
        <v>6.2E-2</v>
      </c>
      <c r="M1136">
        <v>6.2E-2</v>
      </c>
    </row>
    <row r="1137" spans="8:13" x14ac:dyDescent="0.2">
      <c r="H1137">
        <v>0.123</v>
      </c>
      <c r="M1137">
        <v>0.37</v>
      </c>
    </row>
    <row r="1138" spans="8:13" x14ac:dyDescent="0.2">
      <c r="H1138">
        <v>6.2E-2</v>
      </c>
      <c r="M1138">
        <v>2.1000000000000001E-2</v>
      </c>
    </row>
    <row r="1139" spans="8:13" x14ac:dyDescent="0.2">
      <c r="H1139">
        <v>0.10299999999999999</v>
      </c>
      <c r="M1139">
        <v>0.14399999999999999</v>
      </c>
    </row>
    <row r="1140" spans="8:13" x14ac:dyDescent="0.2">
      <c r="H1140">
        <v>4.1000000000000002E-2</v>
      </c>
      <c r="M1140">
        <v>0.247</v>
      </c>
    </row>
    <row r="1141" spans="8:13" x14ac:dyDescent="0.2">
      <c r="H1141">
        <v>4.1000000000000002E-2</v>
      </c>
      <c r="M1141">
        <v>0.76100000000000001</v>
      </c>
    </row>
    <row r="1142" spans="8:13" x14ac:dyDescent="0.2">
      <c r="H1142">
        <v>0.10299999999999999</v>
      </c>
      <c r="M1142">
        <v>1.337</v>
      </c>
    </row>
    <row r="1143" spans="8:13" x14ac:dyDescent="0.2">
      <c r="H1143">
        <v>4.1000000000000002E-2</v>
      </c>
      <c r="M1143">
        <v>1.357</v>
      </c>
    </row>
    <row r="1144" spans="8:13" x14ac:dyDescent="0.2">
      <c r="H1144">
        <v>4.1000000000000002E-2</v>
      </c>
      <c r="M1144">
        <v>0.432</v>
      </c>
    </row>
    <row r="1145" spans="8:13" x14ac:dyDescent="0.2">
      <c r="H1145">
        <v>4.1000000000000002E-2</v>
      </c>
      <c r="M1145">
        <v>0.28799999999999998</v>
      </c>
    </row>
    <row r="1146" spans="8:13" x14ac:dyDescent="0.2">
      <c r="H1146">
        <v>2.1000000000000001E-2</v>
      </c>
      <c r="M1146">
        <v>0.26700000000000002</v>
      </c>
    </row>
    <row r="1147" spans="8:13" x14ac:dyDescent="0.2">
      <c r="H1147">
        <v>0.14399999999999999</v>
      </c>
      <c r="M1147">
        <v>0.28799999999999998</v>
      </c>
    </row>
    <row r="1148" spans="8:13" x14ac:dyDescent="0.2">
      <c r="H1148">
        <v>0.20599999999999999</v>
      </c>
      <c r="M1148">
        <v>4.1000000000000002E-2</v>
      </c>
    </row>
    <row r="1149" spans="8:13" x14ac:dyDescent="0.2">
      <c r="H1149">
        <v>6.2E-2</v>
      </c>
      <c r="M1149">
        <v>0.22600000000000001</v>
      </c>
    </row>
    <row r="1150" spans="8:13" x14ac:dyDescent="0.2">
      <c r="H1150">
        <v>0.123</v>
      </c>
      <c r="M1150">
        <v>0.45200000000000001</v>
      </c>
    </row>
    <row r="1151" spans="8:13" x14ac:dyDescent="0.2">
      <c r="H1151">
        <v>4.1000000000000002E-2</v>
      </c>
      <c r="M1151">
        <v>8.2000000000000003E-2</v>
      </c>
    </row>
    <row r="1152" spans="8:13" x14ac:dyDescent="0.2">
      <c r="H1152">
        <v>6.2E-2</v>
      </c>
      <c r="M1152">
        <v>0.123</v>
      </c>
    </row>
    <row r="1153" spans="8:13" x14ac:dyDescent="0.2">
      <c r="H1153">
        <v>6.2E-2</v>
      </c>
      <c r="M1153">
        <v>0.123</v>
      </c>
    </row>
    <row r="1154" spans="8:13" x14ac:dyDescent="0.2">
      <c r="H1154">
        <v>4.1000000000000002E-2</v>
      </c>
      <c r="M1154">
        <v>2.1000000000000001E-2</v>
      </c>
    </row>
    <row r="1155" spans="8:13" x14ac:dyDescent="0.2">
      <c r="H1155">
        <v>0.10299999999999999</v>
      </c>
      <c r="M1155">
        <v>8.2000000000000003E-2</v>
      </c>
    </row>
    <row r="1156" spans="8:13" x14ac:dyDescent="0.2">
      <c r="H1156">
        <v>8.2000000000000003E-2</v>
      </c>
      <c r="M1156">
        <v>8.2000000000000003E-2</v>
      </c>
    </row>
    <row r="1157" spans="8:13" x14ac:dyDescent="0.2">
      <c r="H1157">
        <v>0.14399999999999999</v>
      </c>
      <c r="M1157">
        <v>2.1000000000000001E-2</v>
      </c>
    </row>
    <row r="1158" spans="8:13" x14ac:dyDescent="0.2">
      <c r="H1158">
        <v>4.1000000000000002E-2</v>
      </c>
      <c r="M1158">
        <v>0.28799999999999998</v>
      </c>
    </row>
    <row r="1159" spans="8:13" x14ac:dyDescent="0.2">
      <c r="H1159">
        <v>2.1000000000000001E-2</v>
      </c>
      <c r="M1159">
        <v>6.2E-2</v>
      </c>
    </row>
    <row r="1160" spans="8:13" x14ac:dyDescent="0.2">
      <c r="H1160">
        <v>4.1000000000000002E-2</v>
      </c>
      <c r="M1160">
        <v>2.1000000000000001E-2</v>
      </c>
    </row>
    <row r="1161" spans="8:13" x14ac:dyDescent="0.2">
      <c r="H1161">
        <v>2.1000000000000001E-2</v>
      </c>
      <c r="M1161">
        <v>6.2E-2</v>
      </c>
    </row>
    <row r="1162" spans="8:13" x14ac:dyDescent="0.2">
      <c r="H1162">
        <v>2.1000000000000001E-2</v>
      </c>
      <c r="M1162">
        <v>8.2000000000000003E-2</v>
      </c>
    </row>
    <row r="1163" spans="8:13" x14ac:dyDescent="0.2">
      <c r="H1163">
        <v>0.10299999999999999</v>
      </c>
      <c r="M1163">
        <v>6.2E-2</v>
      </c>
    </row>
    <row r="1164" spans="8:13" x14ac:dyDescent="0.2">
      <c r="H1164">
        <v>2.1000000000000001E-2</v>
      </c>
      <c r="M1164">
        <v>2.1000000000000001E-2</v>
      </c>
    </row>
    <row r="1165" spans="8:13" x14ac:dyDescent="0.2">
      <c r="H1165">
        <v>8.2000000000000003E-2</v>
      </c>
      <c r="M1165">
        <v>0.14399999999999999</v>
      </c>
    </row>
    <row r="1166" spans="8:13" x14ac:dyDescent="0.2">
      <c r="H1166">
        <v>2.1000000000000001E-2</v>
      </c>
      <c r="M1166">
        <v>0.53500000000000003</v>
      </c>
    </row>
    <row r="1167" spans="8:13" x14ac:dyDescent="0.2">
      <c r="H1167">
        <v>2.1000000000000001E-2</v>
      </c>
      <c r="M1167">
        <v>4.1000000000000002E-2</v>
      </c>
    </row>
    <row r="1168" spans="8:13" x14ac:dyDescent="0.2">
      <c r="H1168">
        <v>4.1000000000000002E-2</v>
      </c>
      <c r="M1168">
        <v>2.1000000000000001E-2</v>
      </c>
    </row>
    <row r="1169" spans="8:13" x14ac:dyDescent="0.2">
      <c r="H1169">
        <v>4.1000000000000002E-2</v>
      </c>
      <c r="M1169">
        <v>2.1000000000000001E-2</v>
      </c>
    </row>
    <row r="1170" spans="8:13" x14ac:dyDescent="0.2">
      <c r="H1170">
        <v>2.1000000000000001E-2</v>
      </c>
      <c r="M1170">
        <v>2.1000000000000001E-2</v>
      </c>
    </row>
    <row r="1171" spans="8:13" x14ac:dyDescent="0.2">
      <c r="H1171">
        <v>2.1000000000000001E-2</v>
      </c>
      <c r="M1171">
        <v>0.10299999999999999</v>
      </c>
    </row>
    <row r="1172" spans="8:13" x14ac:dyDescent="0.2">
      <c r="H1172">
        <v>4.1000000000000002E-2</v>
      </c>
      <c r="M1172">
        <v>0.10299999999999999</v>
      </c>
    </row>
    <row r="1173" spans="8:13" x14ac:dyDescent="0.2">
      <c r="H1173">
        <v>2.1000000000000001E-2</v>
      </c>
      <c r="M1173">
        <v>4.1000000000000002E-2</v>
      </c>
    </row>
    <row r="1174" spans="8:13" x14ac:dyDescent="0.2">
      <c r="H1174">
        <v>2.1000000000000001E-2</v>
      </c>
      <c r="M1174">
        <v>0.16500000000000001</v>
      </c>
    </row>
    <row r="1175" spans="8:13" x14ac:dyDescent="0.2">
      <c r="H1175">
        <v>0.123</v>
      </c>
      <c r="M1175">
        <v>4.1000000000000002E-2</v>
      </c>
    </row>
    <row r="1176" spans="8:13" x14ac:dyDescent="0.2">
      <c r="H1176">
        <v>2.1000000000000001E-2</v>
      </c>
      <c r="M1176">
        <v>1.1100000000000001</v>
      </c>
    </row>
    <row r="1177" spans="8:13" x14ac:dyDescent="0.2">
      <c r="H1177">
        <v>0.80200000000000005</v>
      </c>
      <c r="M1177">
        <v>0.39100000000000001</v>
      </c>
    </row>
    <row r="1178" spans="8:13" x14ac:dyDescent="0.2">
      <c r="H1178">
        <v>0.247</v>
      </c>
      <c r="M1178">
        <v>2.2000000000000002</v>
      </c>
    </row>
    <row r="1179" spans="8:13" x14ac:dyDescent="0.2">
      <c r="H1179">
        <v>4.1000000000000002E-2</v>
      </c>
      <c r="M1179">
        <v>0.49399999999999999</v>
      </c>
    </row>
    <row r="1180" spans="8:13" x14ac:dyDescent="0.2">
      <c r="H1180">
        <v>0.432</v>
      </c>
      <c r="M1180">
        <v>6.2E-2</v>
      </c>
    </row>
    <row r="1181" spans="8:13" x14ac:dyDescent="0.2">
      <c r="H1181">
        <v>4.1000000000000002E-2</v>
      </c>
      <c r="M1181">
        <v>6.2E-2</v>
      </c>
    </row>
    <row r="1182" spans="8:13" x14ac:dyDescent="0.2">
      <c r="H1182">
        <v>0.14399999999999999</v>
      </c>
      <c r="M1182">
        <v>4.1000000000000002E-2</v>
      </c>
    </row>
    <row r="1183" spans="8:13" x14ac:dyDescent="0.2">
      <c r="H1183">
        <v>4.1000000000000002E-2</v>
      </c>
      <c r="M1183">
        <v>0.185</v>
      </c>
    </row>
    <row r="1184" spans="8:13" x14ac:dyDescent="0.2">
      <c r="H1184">
        <v>4.1000000000000002E-2</v>
      </c>
      <c r="M1184">
        <v>4.1000000000000002E-2</v>
      </c>
    </row>
    <row r="1185" spans="8:13" x14ac:dyDescent="0.2">
      <c r="H1185">
        <v>2.1000000000000001E-2</v>
      </c>
      <c r="M1185">
        <v>0.10299999999999999</v>
      </c>
    </row>
    <row r="1186" spans="8:13" x14ac:dyDescent="0.2">
      <c r="H1186">
        <v>2.1000000000000001E-2</v>
      </c>
      <c r="M1186">
        <v>4.1000000000000002E-2</v>
      </c>
    </row>
    <row r="1187" spans="8:13" x14ac:dyDescent="0.2">
      <c r="H1187">
        <v>2.1000000000000001E-2</v>
      </c>
      <c r="M1187">
        <v>0.59599999999999997</v>
      </c>
    </row>
    <row r="1188" spans="8:13" x14ac:dyDescent="0.2">
      <c r="H1188">
        <v>0.123</v>
      </c>
      <c r="M1188">
        <v>2.1000000000000001E-2</v>
      </c>
    </row>
    <row r="1189" spans="8:13" x14ac:dyDescent="0.2">
      <c r="H1189">
        <v>4.1000000000000002E-2</v>
      </c>
      <c r="M1189">
        <v>0.10299999999999999</v>
      </c>
    </row>
    <row r="1190" spans="8:13" x14ac:dyDescent="0.2">
      <c r="H1190">
        <v>2.1000000000000001E-2</v>
      </c>
      <c r="M1190">
        <v>0.10299999999999999</v>
      </c>
    </row>
    <row r="1191" spans="8:13" x14ac:dyDescent="0.2">
      <c r="H1191">
        <v>0.14399999999999999</v>
      </c>
      <c r="M1191">
        <v>0.10299999999999999</v>
      </c>
    </row>
    <row r="1192" spans="8:13" x14ac:dyDescent="0.2">
      <c r="H1192">
        <v>2.1000000000000001E-2</v>
      </c>
      <c r="M1192">
        <v>4.1000000000000002E-2</v>
      </c>
    </row>
    <row r="1193" spans="8:13" x14ac:dyDescent="0.2">
      <c r="H1193">
        <v>2.1000000000000001E-2</v>
      </c>
      <c r="M1193">
        <v>0.45200000000000001</v>
      </c>
    </row>
    <row r="1194" spans="8:13" x14ac:dyDescent="0.2">
      <c r="H1194">
        <v>8.2000000000000003E-2</v>
      </c>
      <c r="M1194">
        <v>2.1000000000000001E-2</v>
      </c>
    </row>
    <row r="1195" spans="8:13" x14ac:dyDescent="0.2">
      <c r="H1195">
        <v>2.1000000000000001E-2</v>
      </c>
      <c r="M1195">
        <v>0.14399999999999999</v>
      </c>
    </row>
    <row r="1196" spans="8:13" x14ac:dyDescent="0.2">
      <c r="H1196">
        <v>0.28799999999999998</v>
      </c>
      <c r="M1196">
        <v>4.1000000000000002E-2</v>
      </c>
    </row>
    <row r="1197" spans="8:13" x14ac:dyDescent="0.2">
      <c r="H1197">
        <v>2.1000000000000001E-2</v>
      </c>
      <c r="M1197">
        <v>2.1000000000000001E-2</v>
      </c>
    </row>
    <row r="1198" spans="8:13" x14ac:dyDescent="0.2">
      <c r="H1198">
        <v>2.1000000000000001E-2</v>
      </c>
      <c r="M1198">
        <v>0.10299999999999999</v>
      </c>
    </row>
    <row r="1199" spans="8:13" x14ac:dyDescent="0.2">
      <c r="H1199">
        <v>0.14399999999999999</v>
      </c>
      <c r="M1199">
        <v>4.1000000000000002E-2</v>
      </c>
    </row>
    <row r="1200" spans="8:13" x14ac:dyDescent="0.2">
      <c r="H1200">
        <v>6.2E-2</v>
      </c>
      <c r="M1200">
        <v>8.2000000000000003E-2</v>
      </c>
    </row>
    <row r="1201" spans="8:13" x14ac:dyDescent="0.2">
      <c r="H1201">
        <v>0.123</v>
      </c>
      <c r="M1201">
        <v>3.0640000000000001</v>
      </c>
    </row>
    <row r="1202" spans="8:13" x14ac:dyDescent="0.2">
      <c r="H1202">
        <v>2.1000000000000001E-2</v>
      </c>
      <c r="M1202">
        <v>0.28799999999999998</v>
      </c>
    </row>
    <row r="1203" spans="8:13" x14ac:dyDescent="0.2">
      <c r="H1203">
        <v>0.16500000000000001</v>
      </c>
      <c r="M1203">
        <v>0.123</v>
      </c>
    </row>
    <row r="1204" spans="8:13" x14ac:dyDescent="0.2">
      <c r="H1204">
        <v>0.10299999999999999</v>
      </c>
      <c r="M1204">
        <v>2.1000000000000001E-2</v>
      </c>
    </row>
    <row r="1205" spans="8:13" x14ac:dyDescent="0.2">
      <c r="H1205">
        <v>2.1000000000000001E-2</v>
      </c>
      <c r="M1205">
        <v>0.20599999999999999</v>
      </c>
    </row>
    <row r="1206" spans="8:13" x14ac:dyDescent="0.2">
      <c r="H1206">
        <v>2.1000000000000001E-2</v>
      </c>
      <c r="M1206">
        <v>2.1000000000000001E-2</v>
      </c>
    </row>
    <row r="1207" spans="8:13" x14ac:dyDescent="0.2">
      <c r="H1207">
        <v>4.1000000000000002E-2</v>
      </c>
      <c r="M1207">
        <v>8.2000000000000003E-2</v>
      </c>
    </row>
    <row r="1208" spans="8:13" x14ac:dyDescent="0.2">
      <c r="H1208">
        <v>2.1000000000000001E-2</v>
      </c>
      <c r="M1208">
        <v>4.1000000000000002E-2</v>
      </c>
    </row>
    <row r="1209" spans="8:13" x14ac:dyDescent="0.2">
      <c r="H1209">
        <v>4.1000000000000002E-2</v>
      </c>
      <c r="M1209">
        <v>0.14399999999999999</v>
      </c>
    </row>
    <row r="1210" spans="8:13" x14ac:dyDescent="0.2">
      <c r="H1210">
        <v>6.2E-2</v>
      </c>
      <c r="M1210">
        <v>0.123</v>
      </c>
    </row>
    <row r="1211" spans="8:13" x14ac:dyDescent="0.2">
      <c r="H1211">
        <v>0.10299999999999999</v>
      </c>
      <c r="M1211">
        <v>2.1000000000000001E-2</v>
      </c>
    </row>
    <row r="1212" spans="8:13" x14ac:dyDescent="0.2">
      <c r="H1212">
        <v>8.2000000000000003E-2</v>
      </c>
      <c r="M1212">
        <v>0.61699999999999999</v>
      </c>
    </row>
    <row r="1213" spans="8:13" x14ac:dyDescent="0.2">
      <c r="H1213">
        <v>8.2000000000000003E-2</v>
      </c>
      <c r="M1213">
        <v>6.2E-2</v>
      </c>
    </row>
    <row r="1214" spans="8:13" x14ac:dyDescent="0.2">
      <c r="H1214">
        <v>2.1000000000000001E-2</v>
      </c>
      <c r="M1214">
        <v>6.2E-2</v>
      </c>
    </row>
    <row r="1215" spans="8:13" x14ac:dyDescent="0.2">
      <c r="H1215">
        <v>2.1000000000000001E-2</v>
      </c>
      <c r="M1215">
        <v>0.10299999999999999</v>
      </c>
    </row>
    <row r="1216" spans="8:13" x14ac:dyDescent="0.2">
      <c r="H1216">
        <v>4.1000000000000002E-2</v>
      </c>
      <c r="M1216">
        <v>0.10299999999999999</v>
      </c>
    </row>
    <row r="1217" spans="8:13" x14ac:dyDescent="0.2">
      <c r="H1217">
        <v>6.2E-2</v>
      </c>
      <c r="M1217">
        <v>0.26700000000000002</v>
      </c>
    </row>
    <row r="1218" spans="8:13" x14ac:dyDescent="0.2">
      <c r="H1218">
        <v>8.2000000000000003E-2</v>
      </c>
      <c r="M1218">
        <v>2.1000000000000001E-2</v>
      </c>
    </row>
    <row r="1219" spans="8:13" x14ac:dyDescent="0.2">
      <c r="H1219">
        <v>0.247</v>
      </c>
      <c r="M1219">
        <v>4.1000000000000002E-2</v>
      </c>
    </row>
    <row r="1220" spans="8:13" x14ac:dyDescent="0.2">
      <c r="H1220">
        <v>4.1000000000000002E-2</v>
      </c>
      <c r="M1220">
        <v>6.2E-2</v>
      </c>
    </row>
    <row r="1221" spans="8:13" x14ac:dyDescent="0.2">
      <c r="H1221">
        <v>4.1000000000000002E-2</v>
      </c>
      <c r="M1221">
        <v>0.55500000000000005</v>
      </c>
    </row>
    <row r="1222" spans="8:13" x14ac:dyDescent="0.2">
      <c r="H1222">
        <v>2.1000000000000001E-2</v>
      </c>
      <c r="M1222">
        <v>6.2E-2</v>
      </c>
    </row>
    <row r="1223" spans="8:13" x14ac:dyDescent="0.2">
      <c r="H1223">
        <v>4.1000000000000002E-2</v>
      </c>
      <c r="M1223">
        <v>2.1000000000000001E-2</v>
      </c>
    </row>
    <row r="1224" spans="8:13" x14ac:dyDescent="0.2">
      <c r="H1224">
        <v>6.2E-2</v>
      </c>
      <c r="M1224">
        <v>2.1000000000000001E-2</v>
      </c>
    </row>
    <row r="1225" spans="8:13" x14ac:dyDescent="0.2">
      <c r="H1225">
        <v>8.2000000000000003E-2</v>
      </c>
      <c r="M1225">
        <v>0.37</v>
      </c>
    </row>
    <row r="1226" spans="8:13" x14ac:dyDescent="0.2">
      <c r="H1226">
        <v>6.2E-2</v>
      </c>
      <c r="M1226">
        <v>2.1000000000000001E-2</v>
      </c>
    </row>
    <row r="1227" spans="8:13" x14ac:dyDescent="0.2">
      <c r="H1227">
        <v>6.2E-2</v>
      </c>
      <c r="M1227">
        <v>8.2000000000000003E-2</v>
      </c>
    </row>
    <row r="1228" spans="8:13" x14ac:dyDescent="0.2">
      <c r="H1228">
        <v>4.1000000000000002E-2</v>
      </c>
      <c r="M1228">
        <v>2.1000000000000001E-2</v>
      </c>
    </row>
    <row r="1229" spans="8:13" x14ac:dyDescent="0.2">
      <c r="H1229">
        <v>0.14399999999999999</v>
      </c>
      <c r="M1229">
        <v>4.1000000000000002E-2</v>
      </c>
    </row>
    <row r="1230" spans="8:13" x14ac:dyDescent="0.2">
      <c r="H1230">
        <v>2.1000000000000001E-2</v>
      </c>
      <c r="M1230">
        <v>4.1000000000000002E-2</v>
      </c>
    </row>
    <row r="1231" spans="8:13" x14ac:dyDescent="0.2">
      <c r="H1231">
        <v>2.1000000000000001E-2</v>
      </c>
      <c r="M1231">
        <v>0.432</v>
      </c>
    </row>
    <row r="1232" spans="8:13" x14ac:dyDescent="0.2">
      <c r="H1232">
        <v>2.1000000000000001E-2</v>
      </c>
      <c r="M1232">
        <v>2.1000000000000001E-2</v>
      </c>
    </row>
    <row r="1233" spans="8:13" x14ac:dyDescent="0.2">
      <c r="H1233">
        <v>4.1000000000000002E-2</v>
      </c>
      <c r="M1233">
        <v>6.2E-2</v>
      </c>
    </row>
    <row r="1234" spans="8:13" x14ac:dyDescent="0.2">
      <c r="H1234">
        <v>2.1000000000000001E-2</v>
      </c>
      <c r="M1234">
        <v>6.2E-2</v>
      </c>
    </row>
    <row r="1235" spans="8:13" x14ac:dyDescent="0.2">
      <c r="H1235">
        <v>4.1000000000000002E-2</v>
      </c>
      <c r="M1235">
        <v>0.22600000000000001</v>
      </c>
    </row>
    <row r="1236" spans="8:13" x14ac:dyDescent="0.2">
      <c r="H1236">
        <v>8.2000000000000003E-2</v>
      </c>
      <c r="M1236">
        <v>2.1000000000000001E-2</v>
      </c>
    </row>
    <row r="1237" spans="8:13" x14ac:dyDescent="0.2">
      <c r="H1237">
        <v>0.41099999999999998</v>
      </c>
      <c r="M1237">
        <v>6.2E-2</v>
      </c>
    </row>
    <row r="1238" spans="8:13" x14ac:dyDescent="0.2">
      <c r="H1238">
        <v>2.1000000000000001E-2</v>
      </c>
      <c r="M1238">
        <v>4.1000000000000002E-2</v>
      </c>
    </row>
    <row r="1239" spans="8:13" x14ac:dyDescent="0.2">
      <c r="H1239">
        <v>0.14399999999999999</v>
      </c>
      <c r="M1239">
        <v>0.308</v>
      </c>
    </row>
    <row r="1240" spans="8:13" x14ac:dyDescent="0.2">
      <c r="H1240">
        <v>0.123</v>
      </c>
      <c r="M1240">
        <v>2.1000000000000001E-2</v>
      </c>
    </row>
    <row r="1241" spans="8:13" x14ac:dyDescent="0.2">
      <c r="H1241">
        <v>0.16500000000000001</v>
      </c>
      <c r="M1241">
        <v>4.1000000000000002E-2</v>
      </c>
    </row>
    <row r="1242" spans="8:13" x14ac:dyDescent="0.2">
      <c r="H1242">
        <v>0.28799999999999998</v>
      </c>
      <c r="M1242">
        <v>6.2E-2</v>
      </c>
    </row>
    <row r="1243" spans="8:13" x14ac:dyDescent="0.2">
      <c r="H1243">
        <v>2.1000000000000001E-2</v>
      </c>
      <c r="M1243">
        <v>8.2000000000000003E-2</v>
      </c>
    </row>
    <row r="1244" spans="8:13" x14ac:dyDescent="0.2">
      <c r="H1244">
        <v>2.1000000000000001E-2</v>
      </c>
      <c r="M1244">
        <v>4.1000000000000002E-2</v>
      </c>
    </row>
    <row r="1245" spans="8:13" x14ac:dyDescent="0.2">
      <c r="H1245">
        <v>0.35</v>
      </c>
      <c r="M1245">
        <v>2.1000000000000001E-2</v>
      </c>
    </row>
    <row r="1246" spans="8:13" x14ac:dyDescent="0.2">
      <c r="H1246">
        <v>6.2E-2</v>
      </c>
      <c r="M1246">
        <v>4.1000000000000002E-2</v>
      </c>
    </row>
    <row r="1247" spans="8:13" x14ac:dyDescent="0.2">
      <c r="H1247">
        <v>4.1000000000000002E-2</v>
      </c>
      <c r="M1247">
        <v>2.1000000000000001E-2</v>
      </c>
    </row>
    <row r="1248" spans="8:13" x14ac:dyDescent="0.2">
      <c r="H1248">
        <v>4.1000000000000002E-2</v>
      </c>
      <c r="M1248">
        <v>6.2E-2</v>
      </c>
    </row>
    <row r="1249" spans="8:13" x14ac:dyDescent="0.2">
      <c r="H1249">
        <v>4.1000000000000002E-2</v>
      </c>
      <c r="M1249">
        <v>2.1000000000000001E-2</v>
      </c>
    </row>
    <row r="1250" spans="8:13" x14ac:dyDescent="0.2">
      <c r="H1250">
        <v>8.2000000000000003E-2</v>
      </c>
      <c r="M1250">
        <v>0.123</v>
      </c>
    </row>
    <row r="1251" spans="8:13" x14ac:dyDescent="0.2">
      <c r="H1251">
        <v>8.2000000000000003E-2</v>
      </c>
      <c r="M1251">
        <v>6.2E-2</v>
      </c>
    </row>
    <row r="1252" spans="8:13" x14ac:dyDescent="0.2">
      <c r="H1252">
        <v>4.1000000000000002E-2</v>
      </c>
      <c r="M1252">
        <v>0.14399999999999999</v>
      </c>
    </row>
    <row r="1253" spans="8:13" x14ac:dyDescent="0.2">
      <c r="H1253">
        <v>6.2E-2</v>
      </c>
      <c r="M1253">
        <v>6.2E-2</v>
      </c>
    </row>
    <row r="1254" spans="8:13" x14ac:dyDescent="0.2">
      <c r="H1254">
        <v>0.185</v>
      </c>
      <c r="M1254">
        <v>0.247</v>
      </c>
    </row>
    <row r="1255" spans="8:13" x14ac:dyDescent="0.2">
      <c r="H1255">
        <v>4.1000000000000002E-2</v>
      </c>
      <c r="M1255">
        <v>2.1000000000000001E-2</v>
      </c>
    </row>
    <row r="1256" spans="8:13" x14ac:dyDescent="0.2">
      <c r="H1256">
        <v>0.16500000000000001</v>
      </c>
      <c r="M1256">
        <v>4.1000000000000002E-2</v>
      </c>
    </row>
    <row r="1257" spans="8:13" x14ac:dyDescent="0.2">
      <c r="H1257">
        <v>2.1000000000000001E-2</v>
      </c>
      <c r="M1257">
        <v>0.84299999999999997</v>
      </c>
    </row>
    <row r="1258" spans="8:13" x14ac:dyDescent="0.2">
      <c r="H1258">
        <v>4.1000000000000002E-2</v>
      </c>
      <c r="M1258">
        <v>6.2E-2</v>
      </c>
    </row>
    <row r="1259" spans="8:13" x14ac:dyDescent="0.2">
      <c r="H1259">
        <v>4.1000000000000002E-2</v>
      </c>
      <c r="M1259">
        <v>6.2E-2</v>
      </c>
    </row>
    <row r="1260" spans="8:13" x14ac:dyDescent="0.2">
      <c r="H1260">
        <v>2.1000000000000001E-2</v>
      </c>
      <c r="M1260">
        <v>2.1000000000000001E-2</v>
      </c>
    </row>
    <row r="1261" spans="8:13" x14ac:dyDescent="0.2">
      <c r="H1261">
        <v>8.2000000000000003E-2</v>
      </c>
      <c r="M1261">
        <v>0.16500000000000001</v>
      </c>
    </row>
    <row r="1262" spans="8:13" x14ac:dyDescent="0.2">
      <c r="H1262">
        <v>6.2E-2</v>
      </c>
      <c r="M1262">
        <v>2.1000000000000001E-2</v>
      </c>
    </row>
    <row r="1263" spans="8:13" x14ac:dyDescent="0.2">
      <c r="H1263">
        <v>6.2E-2</v>
      </c>
      <c r="M1263">
        <v>4.1000000000000002E-2</v>
      </c>
    </row>
    <row r="1264" spans="8:13" x14ac:dyDescent="0.2">
      <c r="H1264">
        <v>4.1000000000000002E-2</v>
      </c>
      <c r="M1264">
        <v>2.1000000000000001E-2</v>
      </c>
    </row>
    <row r="1265" spans="8:13" x14ac:dyDescent="0.2">
      <c r="H1265">
        <v>8.2000000000000003E-2</v>
      </c>
      <c r="M1265">
        <v>2.1000000000000001E-2</v>
      </c>
    </row>
    <row r="1266" spans="8:13" x14ac:dyDescent="0.2">
      <c r="H1266">
        <v>4.1000000000000002E-2</v>
      </c>
      <c r="M1266">
        <v>6.2E-2</v>
      </c>
    </row>
    <row r="1267" spans="8:13" x14ac:dyDescent="0.2">
      <c r="H1267">
        <v>8.2000000000000003E-2</v>
      </c>
      <c r="M1267">
        <v>2.1000000000000001E-2</v>
      </c>
    </row>
    <row r="1268" spans="8:13" x14ac:dyDescent="0.2">
      <c r="H1268">
        <v>2.1000000000000001E-2</v>
      </c>
      <c r="M1268">
        <v>0.16500000000000001</v>
      </c>
    </row>
    <row r="1269" spans="8:13" x14ac:dyDescent="0.2">
      <c r="H1269">
        <v>0.10299999999999999</v>
      </c>
      <c r="M1269">
        <v>6.2E-2</v>
      </c>
    </row>
    <row r="1270" spans="8:13" x14ac:dyDescent="0.2">
      <c r="H1270">
        <v>4.1000000000000002E-2</v>
      </c>
      <c r="M1270">
        <v>4.1000000000000002E-2</v>
      </c>
    </row>
    <row r="1271" spans="8:13" x14ac:dyDescent="0.2">
      <c r="H1271">
        <v>6.2E-2</v>
      </c>
      <c r="M1271">
        <v>2.1000000000000001E-2</v>
      </c>
    </row>
    <row r="1272" spans="8:13" x14ac:dyDescent="0.2">
      <c r="H1272">
        <v>6.2E-2</v>
      </c>
      <c r="M1272">
        <v>2.1000000000000001E-2</v>
      </c>
    </row>
    <row r="1273" spans="8:13" x14ac:dyDescent="0.2">
      <c r="H1273">
        <v>2.1000000000000001E-2</v>
      </c>
      <c r="M1273">
        <v>2.1000000000000001E-2</v>
      </c>
    </row>
    <row r="1274" spans="8:13" x14ac:dyDescent="0.2">
      <c r="H1274">
        <v>0.247</v>
      </c>
      <c r="M1274">
        <v>0.10299999999999999</v>
      </c>
    </row>
    <row r="1275" spans="8:13" x14ac:dyDescent="0.2">
      <c r="H1275">
        <v>6.2E-2</v>
      </c>
      <c r="M1275">
        <v>0.10299999999999999</v>
      </c>
    </row>
    <row r="1276" spans="8:13" x14ac:dyDescent="0.2">
      <c r="H1276">
        <v>4.1000000000000002E-2</v>
      </c>
      <c r="M1276">
        <v>8.2000000000000003E-2</v>
      </c>
    </row>
    <row r="1277" spans="8:13" x14ac:dyDescent="0.2">
      <c r="H1277">
        <v>2.1000000000000001E-2</v>
      </c>
      <c r="M1277">
        <v>4.1000000000000002E-2</v>
      </c>
    </row>
    <row r="1278" spans="8:13" x14ac:dyDescent="0.2">
      <c r="H1278">
        <v>4.1000000000000002E-2</v>
      </c>
      <c r="M1278">
        <v>0.10299999999999999</v>
      </c>
    </row>
    <row r="1279" spans="8:13" x14ac:dyDescent="0.2">
      <c r="H1279">
        <v>6.2E-2</v>
      </c>
      <c r="M1279">
        <v>8.2000000000000003E-2</v>
      </c>
    </row>
    <row r="1280" spans="8:13" x14ac:dyDescent="0.2">
      <c r="H1280">
        <v>0.123</v>
      </c>
      <c r="M1280">
        <v>2.1000000000000001E-2</v>
      </c>
    </row>
    <row r="1281" spans="8:13" x14ac:dyDescent="0.2">
      <c r="H1281">
        <v>2.1000000000000001E-2</v>
      </c>
      <c r="M1281">
        <v>4.1000000000000002E-2</v>
      </c>
    </row>
    <row r="1282" spans="8:13" x14ac:dyDescent="0.2">
      <c r="H1282">
        <v>2.1000000000000001E-2</v>
      </c>
      <c r="M1282">
        <v>4.1000000000000002E-2</v>
      </c>
    </row>
    <row r="1283" spans="8:13" x14ac:dyDescent="0.2">
      <c r="H1283">
        <v>2.1000000000000001E-2</v>
      </c>
      <c r="M1283">
        <v>4.1000000000000002E-2</v>
      </c>
    </row>
    <row r="1284" spans="8:13" x14ac:dyDescent="0.2">
      <c r="H1284">
        <v>0.16500000000000001</v>
      </c>
      <c r="M1284">
        <v>2.1000000000000001E-2</v>
      </c>
    </row>
    <row r="1285" spans="8:13" x14ac:dyDescent="0.2">
      <c r="H1285">
        <v>2.1000000000000001E-2</v>
      </c>
      <c r="M1285">
        <v>4.1000000000000002E-2</v>
      </c>
    </row>
    <row r="1286" spans="8:13" x14ac:dyDescent="0.2">
      <c r="H1286">
        <v>2.1000000000000001E-2</v>
      </c>
      <c r="M1286">
        <v>8.2000000000000003E-2</v>
      </c>
    </row>
    <row r="1287" spans="8:13" x14ac:dyDescent="0.2">
      <c r="H1287">
        <v>0.32900000000000001</v>
      </c>
      <c r="M1287">
        <v>2.1000000000000001E-2</v>
      </c>
    </row>
    <row r="1288" spans="8:13" x14ac:dyDescent="0.2">
      <c r="H1288">
        <v>2.1000000000000001E-2</v>
      </c>
      <c r="M1288">
        <v>0.35</v>
      </c>
    </row>
    <row r="1289" spans="8:13" x14ac:dyDescent="0.2">
      <c r="H1289">
        <v>0.14399999999999999</v>
      </c>
      <c r="M1289">
        <v>2.1000000000000001E-2</v>
      </c>
    </row>
    <row r="1290" spans="8:13" x14ac:dyDescent="0.2">
      <c r="H1290">
        <v>4.1000000000000002E-2</v>
      </c>
      <c r="M1290">
        <v>6.2E-2</v>
      </c>
    </row>
    <row r="1291" spans="8:13" x14ac:dyDescent="0.2">
      <c r="H1291">
        <v>2.1000000000000001E-2</v>
      </c>
      <c r="M1291">
        <v>6.2E-2</v>
      </c>
    </row>
    <row r="1292" spans="8:13" x14ac:dyDescent="0.2">
      <c r="H1292">
        <v>4.1000000000000002E-2</v>
      </c>
      <c r="M1292">
        <v>6.2E-2</v>
      </c>
    </row>
    <row r="1293" spans="8:13" x14ac:dyDescent="0.2">
      <c r="H1293">
        <v>2.1000000000000001E-2</v>
      </c>
      <c r="M1293">
        <v>0.39100000000000001</v>
      </c>
    </row>
    <row r="1294" spans="8:13" x14ac:dyDescent="0.2">
      <c r="H1294">
        <v>2.1000000000000001E-2</v>
      </c>
      <c r="M1294">
        <v>2.1000000000000001E-2</v>
      </c>
    </row>
    <row r="1295" spans="8:13" x14ac:dyDescent="0.2">
      <c r="H1295">
        <v>2.1000000000000001E-2</v>
      </c>
      <c r="M1295">
        <v>2.1000000000000001E-2</v>
      </c>
    </row>
    <row r="1296" spans="8:13" x14ac:dyDescent="0.2">
      <c r="H1296">
        <v>2.1000000000000001E-2</v>
      </c>
      <c r="M1296">
        <v>8.2000000000000003E-2</v>
      </c>
    </row>
    <row r="1297" spans="8:13" x14ac:dyDescent="0.2">
      <c r="H1297">
        <v>2.1000000000000001E-2</v>
      </c>
      <c r="M1297">
        <v>2.1000000000000001E-2</v>
      </c>
    </row>
    <row r="1298" spans="8:13" x14ac:dyDescent="0.2">
      <c r="H1298">
        <v>2.1000000000000001E-2</v>
      </c>
      <c r="M1298">
        <v>2.1000000000000001E-2</v>
      </c>
    </row>
    <row r="1299" spans="8:13" x14ac:dyDescent="0.2">
      <c r="H1299">
        <v>2.1000000000000001E-2</v>
      </c>
      <c r="M1299">
        <v>2.1000000000000001E-2</v>
      </c>
    </row>
    <row r="1300" spans="8:13" x14ac:dyDescent="0.2">
      <c r="H1300">
        <v>0.185</v>
      </c>
      <c r="M1300">
        <v>6.2E-2</v>
      </c>
    </row>
    <row r="1301" spans="8:13" x14ac:dyDescent="0.2">
      <c r="H1301">
        <v>2.1000000000000001E-2</v>
      </c>
      <c r="M1301">
        <v>2.1000000000000001E-2</v>
      </c>
    </row>
    <row r="1302" spans="8:13" x14ac:dyDescent="0.2">
      <c r="H1302">
        <v>2.1000000000000001E-2</v>
      </c>
      <c r="M1302">
        <v>2.1000000000000001E-2</v>
      </c>
    </row>
    <row r="1303" spans="8:13" x14ac:dyDescent="0.2">
      <c r="H1303">
        <v>0.14399999999999999</v>
      </c>
      <c r="M1303">
        <v>8.2000000000000003E-2</v>
      </c>
    </row>
    <row r="1304" spans="8:13" x14ac:dyDescent="0.2">
      <c r="H1304">
        <v>0.47299999999999998</v>
      </c>
      <c r="M1304">
        <v>0.10299999999999999</v>
      </c>
    </row>
    <row r="1305" spans="8:13" x14ac:dyDescent="0.2">
      <c r="H1305">
        <v>1.254</v>
      </c>
      <c r="M1305">
        <v>0.22600000000000001</v>
      </c>
    </row>
    <row r="1306" spans="8:13" x14ac:dyDescent="0.2">
      <c r="H1306">
        <v>2.1000000000000001E-2</v>
      </c>
      <c r="M1306">
        <v>0.32900000000000001</v>
      </c>
    </row>
    <row r="1307" spans="8:13" x14ac:dyDescent="0.2">
      <c r="H1307">
        <v>2.1000000000000001E-2</v>
      </c>
      <c r="M1307">
        <v>2.1000000000000001E-2</v>
      </c>
    </row>
    <row r="1308" spans="8:13" x14ac:dyDescent="0.2">
      <c r="H1308">
        <v>4.1000000000000002E-2</v>
      </c>
      <c r="M1308">
        <v>6.2E-2</v>
      </c>
    </row>
    <row r="1309" spans="8:13" x14ac:dyDescent="0.2">
      <c r="H1309">
        <v>2.1000000000000001E-2</v>
      </c>
      <c r="M1309">
        <v>4.1000000000000002E-2</v>
      </c>
    </row>
    <row r="1310" spans="8:13" x14ac:dyDescent="0.2">
      <c r="H1310">
        <v>2.1000000000000001E-2</v>
      </c>
      <c r="M1310">
        <v>6.2E-2</v>
      </c>
    </row>
    <row r="1311" spans="8:13" x14ac:dyDescent="0.2">
      <c r="H1311">
        <v>0.10299999999999999</v>
      </c>
    </row>
    <row r="1312" spans="8:13" x14ac:dyDescent="0.2">
      <c r="H1312">
        <v>2.1000000000000001E-2</v>
      </c>
    </row>
    <row r="1313" spans="8:8" x14ac:dyDescent="0.2">
      <c r="H1313">
        <v>2.1000000000000001E-2</v>
      </c>
    </row>
    <row r="1314" spans="8:8" x14ac:dyDescent="0.2">
      <c r="H1314">
        <v>0.16500000000000001</v>
      </c>
    </row>
    <row r="1315" spans="8:8" x14ac:dyDescent="0.2">
      <c r="H1315">
        <v>0.308</v>
      </c>
    </row>
    <row r="1316" spans="8:8" x14ac:dyDescent="0.2">
      <c r="H1316">
        <v>2.1000000000000001E-2</v>
      </c>
    </row>
    <row r="1317" spans="8:8" x14ac:dyDescent="0.2">
      <c r="H1317">
        <v>4.1000000000000002E-2</v>
      </c>
    </row>
    <row r="1318" spans="8:8" x14ac:dyDescent="0.2">
      <c r="H1318">
        <v>0.14399999999999999</v>
      </c>
    </row>
    <row r="1319" spans="8:8" x14ac:dyDescent="0.2">
      <c r="H1319">
        <v>2.1000000000000001E-2</v>
      </c>
    </row>
    <row r="1320" spans="8:8" x14ac:dyDescent="0.2">
      <c r="H1320">
        <v>0.16500000000000001</v>
      </c>
    </row>
    <row r="1321" spans="8:8" x14ac:dyDescent="0.2">
      <c r="H1321">
        <v>2.1000000000000001E-2</v>
      </c>
    </row>
    <row r="1322" spans="8:8" x14ac:dyDescent="0.2">
      <c r="H1322">
        <v>0.20599999999999999</v>
      </c>
    </row>
    <row r="1323" spans="8:8" x14ac:dyDescent="0.2">
      <c r="H1323">
        <v>4.1000000000000002E-2</v>
      </c>
    </row>
    <row r="1324" spans="8:8" x14ac:dyDescent="0.2">
      <c r="H1324">
        <v>4.1000000000000002E-2</v>
      </c>
    </row>
    <row r="1325" spans="8:8" x14ac:dyDescent="0.2">
      <c r="H1325">
        <v>4.1000000000000002E-2</v>
      </c>
    </row>
    <row r="1326" spans="8:8" x14ac:dyDescent="0.2">
      <c r="H1326">
        <v>0.47299999999999998</v>
      </c>
    </row>
    <row r="1327" spans="8:8" x14ac:dyDescent="0.2">
      <c r="H1327">
        <v>2.1000000000000001E-2</v>
      </c>
    </row>
    <row r="1328" spans="8:8" x14ac:dyDescent="0.2">
      <c r="H1328">
        <v>0.28799999999999998</v>
      </c>
    </row>
    <row r="1329" spans="8:8" x14ac:dyDescent="0.2">
      <c r="H1329">
        <v>0.185</v>
      </c>
    </row>
    <row r="1330" spans="8:8" x14ac:dyDescent="0.2">
      <c r="H1330">
        <v>2.1000000000000001E-2</v>
      </c>
    </row>
    <row r="1331" spans="8:8" x14ac:dyDescent="0.2">
      <c r="H1331">
        <v>0.20599999999999999</v>
      </c>
    </row>
    <row r="1332" spans="8:8" x14ac:dyDescent="0.2">
      <c r="H1332">
        <v>8.2000000000000003E-2</v>
      </c>
    </row>
    <row r="1333" spans="8:8" x14ac:dyDescent="0.2">
      <c r="H1333">
        <v>2.1000000000000001E-2</v>
      </c>
    </row>
    <row r="1334" spans="8:8" x14ac:dyDescent="0.2">
      <c r="H1334">
        <v>4.1000000000000002E-2</v>
      </c>
    </row>
    <row r="1335" spans="8:8" x14ac:dyDescent="0.2">
      <c r="H1335">
        <v>2.1000000000000001E-2</v>
      </c>
    </row>
    <row r="1336" spans="8:8" x14ac:dyDescent="0.2">
      <c r="H1336">
        <v>0.123</v>
      </c>
    </row>
    <row r="1337" spans="8:8" x14ac:dyDescent="0.2">
      <c r="H1337">
        <v>6.2E-2</v>
      </c>
    </row>
  </sheetData>
  <mergeCells count="3">
    <mergeCell ref="C5:F5"/>
    <mergeCell ref="H5:K5"/>
    <mergeCell ref="M5:P5"/>
  </mergeCells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F747A-CB02-0049-90EB-D66F9E1056B4}">
  <dimension ref="B2:P1073"/>
  <sheetViews>
    <sheetView workbookViewId="0">
      <selection activeCell="B2" sqref="B2"/>
    </sheetView>
  </sheetViews>
  <sheetFormatPr baseColWidth="10" defaultRowHeight="16" x14ac:dyDescent="0.2"/>
  <cols>
    <col min="5" max="5" width="12.6640625" customWidth="1"/>
    <col min="6" max="6" width="12.1640625" customWidth="1"/>
    <col min="10" max="10" width="12.6640625" customWidth="1"/>
    <col min="11" max="11" width="11.83203125" customWidth="1"/>
    <col min="15" max="15" width="12.33203125" customWidth="1"/>
    <col min="16" max="16" width="13" customWidth="1"/>
  </cols>
  <sheetData>
    <row r="2" spans="2:16" x14ac:dyDescent="0.2">
      <c r="B2" t="s">
        <v>68</v>
      </c>
    </row>
    <row r="5" spans="2:16" x14ac:dyDescent="0.2">
      <c r="C5" s="130" t="s">
        <v>20</v>
      </c>
      <c r="D5" s="130"/>
      <c r="E5" s="130"/>
      <c r="F5" s="130"/>
      <c r="H5" s="130" t="s">
        <v>21</v>
      </c>
      <c r="I5" s="130"/>
      <c r="J5" s="130"/>
      <c r="K5" s="130"/>
      <c r="M5" s="130" t="s">
        <v>22</v>
      </c>
      <c r="N5" s="130"/>
      <c r="O5" s="130"/>
      <c r="P5" s="130"/>
    </row>
    <row r="6" spans="2:16" x14ac:dyDescent="0.2">
      <c r="C6" s="3" t="s">
        <v>47</v>
      </c>
      <c r="D6" s="3" t="s">
        <v>50</v>
      </c>
      <c r="E6" s="3" t="s">
        <v>65</v>
      </c>
      <c r="F6" s="3" t="s">
        <v>58</v>
      </c>
      <c r="H6" s="3" t="s">
        <v>47</v>
      </c>
      <c r="I6" s="3" t="s">
        <v>50</v>
      </c>
      <c r="J6" s="3" t="s">
        <v>65</v>
      </c>
      <c r="K6" s="3" t="s">
        <v>58</v>
      </c>
      <c r="M6" s="3" t="s">
        <v>47</v>
      </c>
      <c r="N6" s="3" t="s">
        <v>50</v>
      </c>
      <c r="O6" s="3" t="s">
        <v>65</v>
      </c>
      <c r="P6" s="3" t="s">
        <v>58</v>
      </c>
    </row>
    <row r="7" spans="2:16" x14ac:dyDescent="0.2">
      <c r="C7">
        <v>2.1000000000000001E-2</v>
      </c>
      <c r="D7">
        <v>4.1000000000000002E-2</v>
      </c>
      <c r="E7">
        <v>0.123</v>
      </c>
      <c r="F7">
        <v>0.63700000000000001</v>
      </c>
      <c r="H7">
        <v>4.1000000000000002E-2</v>
      </c>
      <c r="I7">
        <v>2.1000000000000001E-2</v>
      </c>
      <c r="J7">
        <v>2.1000000000000001E-2</v>
      </c>
      <c r="K7">
        <v>8.2000000000000003E-2</v>
      </c>
      <c r="M7">
        <v>2.1000000000000001E-2</v>
      </c>
      <c r="N7">
        <v>6.2E-2</v>
      </c>
      <c r="O7">
        <v>2.1000000000000001E-2</v>
      </c>
      <c r="P7">
        <v>6.2E-2</v>
      </c>
    </row>
    <row r="8" spans="2:16" x14ac:dyDescent="0.2">
      <c r="C8">
        <v>0.20599999999999999</v>
      </c>
      <c r="D8">
        <v>2.1000000000000001E-2</v>
      </c>
      <c r="E8">
        <v>6.2E-2</v>
      </c>
      <c r="F8">
        <v>2.1000000000000001E-2</v>
      </c>
      <c r="H8">
        <v>8.2000000000000003E-2</v>
      </c>
      <c r="I8">
        <v>0.35</v>
      </c>
      <c r="J8">
        <v>0.16500000000000001</v>
      </c>
      <c r="K8">
        <v>4.1000000000000002E-2</v>
      </c>
      <c r="M8">
        <v>2.1000000000000001E-2</v>
      </c>
      <c r="N8">
        <v>0.28799999999999998</v>
      </c>
      <c r="O8">
        <v>4.1000000000000002E-2</v>
      </c>
      <c r="P8">
        <v>2.1000000000000001E-2</v>
      </c>
    </row>
    <row r="9" spans="2:16" x14ac:dyDescent="0.2">
      <c r="C9">
        <v>4.1000000000000002E-2</v>
      </c>
      <c r="D9">
        <v>8.2000000000000003E-2</v>
      </c>
      <c r="E9">
        <v>8.2000000000000003E-2</v>
      </c>
      <c r="F9">
        <v>0.37</v>
      </c>
      <c r="H9">
        <v>0.14399999999999999</v>
      </c>
      <c r="I9">
        <v>2.1000000000000001E-2</v>
      </c>
      <c r="J9">
        <v>0.10299999999999999</v>
      </c>
      <c r="K9">
        <v>0.86399999999999999</v>
      </c>
      <c r="M9">
        <v>0.308</v>
      </c>
      <c r="N9">
        <v>0.10299999999999999</v>
      </c>
      <c r="O9">
        <v>0.123</v>
      </c>
      <c r="P9">
        <v>2.1000000000000001E-2</v>
      </c>
    </row>
    <row r="10" spans="2:16" x14ac:dyDescent="0.2">
      <c r="C10">
        <v>0.20599999999999999</v>
      </c>
      <c r="D10">
        <v>2.1000000000000001E-2</v>
      </c>
      <c r="E10">
        <v>0.14399999999999999</v>
      </c>
      <c r="F10">
        <v>2.1000000000000001E-2</v>
      </c>
      <c r="H10">
        <v>0.10299999999999999</v>
      </c>
      <c r="I10">
        <v>0.20599999999999999</v>
      </c>
      <c r="J10">
        <v>2.1000000000000001E-2</v>
      </c>
      <c r="K10">
        <v>0.20599999999999999</v>
      </c>
      <c r="M10">
        <v>8.2000000000000003E-2</v>
      </c>
      <c r="N10">
        <v>6.2E-2</v>
      </c>
      <c r="O10">
        <v>6.2E-2</v>
      </c>
      <c r="P10">
        <v>4.1000000000000002E-2</v>
      </c>
    </row>
    <row r="11" spans="2:16" x14ac:dyDescent="0.2">
      <c r="C11">
        <v>2.1000000000000001E-2</v>
      </c>
      <c r="D11">
        <v>0.26700000000000002</v>
      </c>
      <c r="E11">
        <v>0.14399999999999999</v>
      </c>
      <c r="F11">
        <v>1.5009999999999999</v>
      </c>
      <c r="H11">
        <v>0.14399999999999999</v>
      </c>
      <c r="I11">
        <v>0.16500000000000001</v>
      </c>
      <c r="J11">
        <v>0.185</v>
      </c>
      <c r="K11">
        <v>6.2E-2</v>
      </c>
      <c r="M11">
        <v>2.1000000000000001E-2</v>
      </c>
      <c r="N11">
        <v>2.1000000000000001E-2</v>
      </c>
      <c r="O11">
        <v>2.1000000000000001E-2</v>
      </c>
      <c r="P11">
        <v>0.185</v>
      </c>
    </row>
    <row r="12" spans="2:16" x14ac:dyDescent="0.2">
      <c r="C12">
        <v>0.26700000000000002</v>
      </c>
      <c r="D12">
        <v>0.123</v>
      </c>
      <c r="E12">
        <v>4.1000000000000002E-2</v>
      </c>
      <c r="F12">
        <v>4.1000000000000002E-2</v>
      </c>
      <c r="H12">
        <v>0.308</v>
      </c>
      <c r="I12">
        <v>8.2000000000000003E-2</v>
      </c>
      <c r="J12">
        <v>2.1000000000000001E-2</v>
      </c>
      <c r="K12">
        <v>0.90500000000000003</v>
      </c>
      <c r="M12">
        <v>8.2000000000000003E-2</v>
      </c>
      <c r="N12">
        <v>6.2E-2</v>
      </c>
      <c r="O12">
        <v>2.1000000000000001E-2</v>
      </c>
      <c r="P12">
        <v>0.16500000000000001</v>
      </c>
    </row>
    <row r="13" spans="2:16" x14ac:dyDescent="0.2">
      <c r="C13">
        <v>0.22600000000000001</v>
      </c>
      <c r="D13">
        <v>6.2E-2</v>
      </c>
      <c r="E13">
        <v>4.1000000000000002E-2</v>
      </c>
      <c r="F13">
        <v>0.47299999999999998</v>
      </c>
      <c r="H13">
        <v>0.26700000000000002</v>
      </c>
      <c r="I13">
        <v>0.14399999999999999</v>
      </c>
      <c r="J13">
        <v>2.1000000000000001E-2</v>
      </c>
      <c r="K13">
        <v>4.1000000000000002E-2</v>
      </c>
      <c r="M13">
        <v>0.123</v>
      </c>
      <c r="N13">
        <v>6.2E-2</v>
      </c>
      <c r="O13">
        <v>0.16500000000000001</v>
      </c>
      <c r="P13">
        <v>2.1000000000000001E-2</v>
      </c>
    </row>
    <row r="14" spans="2:16" x14ac:dyDescent="0.2">
      <c r="C14">
        <v>0.10299999999999999</v>
      </c>
      <c r="D14">
        <v>4.1000000000000002E-2</v>
      </c>
      <c r="E14">
        <v>8.2000000000000003E-2</v>
      </c>
      <c r="F14">
        <v>0.123</v>
      </c>
      <c r="H14">
        <v>0.14399999999999999</v>
      </c>
      <c r="I14">
        <v>0.10299999999999999</v>
      </c>
      <c r="J14">
        <v>2.1000000000000001E-2</v>
      </c>
      <c r="K14">
        <v>8.2000000000000003E-2</v>
      </c>
      <c r="M14">
        <v>4.1000000000000002E-2</v>
      </c>
      <c r="N14">
        <v>0.185</v>
      </c>
      <c r="O14">
        <v>2.1000000000000001E-2</v>
      </c>
      <c r="P14">
        <v>4.1000000000000002E-2</v>
      </c>
    </row>
    <row r="15" spans="2:16" x14ac:dyDescent="0.2">
      <c r="C15">
        <v>0.37</v>
      </c>
      <c r="D15">
        <v>0.67900000000000005</v>
      </c>
      <c r="E15">
        <v>4.1000000000000002E-2</v>
      </c>
      <c r="F15">
        <v>8.2000000000000003E-2</v>
      </c>
      <c r="H15">
        <v>0.10299999999999999</v>
      </c>
      <c r="I15">
        <v>0.32900000000000001</v>
      </c>
      <c r="J15">
        <v>2.1000000000000001E-2</v>
      </c>
      <c r="K15">
        <v>0.26700000000000002</v>
      </c>
      <c r="M15">
        <v>6.2E-2</v>
      </c>
      <c r="N15">
        <v>2.1000000000000001E-2</v>
      </c>
      <c r="O15">
        <v>4.1000000000000002E-2</v>
      </c>
      <c r="P15">
        <v>2.1000000000000001E-2</v>
      </c>
    </row>
    <row r="16" spans="2:16" x14ac:dyDescent="0.2">
      <c r="C16">
        <v>0.51400000000000001</v>
      </c>
      <c r="D16">
        <v>0.16500000000000001</v>
      </c>
      <c r="E16">
        <v>0.10299999999999999</v>
      </c>
      <c r="F16">
        <v>1.028</v>
      </c>
      <c r="H16">
        <v>0.41099999999999998</v>
      </c>
      <c r="I16">
        <v>4.1000000000000002E-2</v>
      </c>
      <c r="J16">
        <v>2.1000000000000001E-2</v>
      </c>
      <c r="K16">
        <v>4.1000000000000002E-2</v>
      </c>
      <c r="M16">
        <v>4.1000000000000002E-2</v>
      </c>
      <c r="N16">
        <v>0.41099999999999998</v>
      </c>
      <c r="O16">
        <v>0.123</v>
      </c>
      <c r="P16">
        <v>0.16500000000000001</v>
      </c>
    </row>
    <row r="17" spans="3:16" x14ac:dyDescent="0.2">
      <c r="C17">
        <v>0.32900000000000001</v>
      </c>
      <c r="D17">
        <v>0.123</v>
      </c>
      <c r="E17">
        <v>0.10299999999999999</v>
      </c>
      <c r="F17">
        <v>0.45200000000000001</v>
      </c>
      <c r="H17">
        <v>6.2E-2</v>
      </c>
      <c r="I17">
        <v>2.1000000000000001E-2</v>
      </c>
      <c r="J17">
        <v>2.1000000000000001E-2</v>
      </c>
      <c r="K17">
        <v>0.86399999999999999</v>
      </c>
      <c r="M17">
        <v>2.1000000000000001E-2</v>
      </c>
      <c r="N17">
        <v>6.2E-2</v>
      </c>
      <c r="O17">
        <v>2.1000000000000001E-2</v>
      </c>
      <c r="P17">
        <v>6.2E-2</v>
      </c>
    </row>
    <row r="18" spans="3:16" x14ac:dyDescent="0.2">
      <c r="C18">
        <v>0.20599999999999999</v>
      </c>
      <c r="D18">
        <v>4.1000000000000002E-2</v>
      </c>
      <c r="E18">
        <v>6.2E-2</v>
      </c>
      <c r="F18">
        <v>0.32900000000000001</v>
      </c>
      <c r="H18">
        <v>2.1000000000000001E-2</v>
      </c>
      <c r="I18">
        <v>0.10299999999999999</v>
      </c>
      <c r="J18">
        <v>0.22600000000000001</v>
      </c>
      <c r="K18">
        <v>0.78100000000000003</v>
      </c>
      <c r="M18">
        <v>0.10299999999999999</v>
      </c>
      <c r="N18">
        <v>4.1000000000000002E-2</v>
      </c>
      <c r="O18">
        <v>4.1000000000000002E-2</v>
      </c>
      <c r="P18">
        <v>0.123</v>
      </c>
    </row>
    <row r="19" spans="3:16" x14ac:dyDescent="0.2">
      <c r="C19">
        <v>2.1000000000000001E-2</v>
      </c>
      <c r="D19">
        <v>0.47299999999999998</v>
      </c>
      <c r="E19">
        <v>8.2000000000000003E-2</v>
      </c>
      <c r="F19">
        <v>0.41099999999999998</v>
      </c>
      <c r="H19">
        <v>0.22600000000000001</v>
      </c>
      <c r="I19">
        <v>6.2E-2</v>
      </c>
      <c r="J19">
        <v>0.14399999999999999</v>
      </c>
      <c r="K19">
        <v>0.10299999999999999</v>
      </c>
      <c r="M19">
        <v>0.247</v>
      </c>
      <c r="N19">
        <v>4.1000000000000002E-2</v>
      </c>
      <c r="O19">
        <v>6.2E-2</v>
      </c>
      <c r="P19">
        <v>2.1000000000000001E-2</v>
      </c>
    </row>
    <row r="20" spans="3:16" x14ac:dyDescent="0.2">
      <c r="C20">
        <v>0.53500000000000003</v>
      </c>
      <c r="D20">
        <v>0.123</v>
      </c>
      <c r="E20">
        <v>2.1000000000000001E-2</v>
      </c>
      <c r="F20">
        <v>1.008</v>
      </c>
      <c r="H20">
        <v>8.2000000000000003E-2</v>
      </c>
      <c r="I20">
        <v>8.2000000000000003E-2</v>
      </c>
      <c r="J20">
        <v>6.2E-2</v>
      </c>
      <c r="K20">
        <v>0.51400000000000001</v>
      </c>
      <c r="M20">
        <v>8.2000000000000003E-2</v>
      </c>
      <c r="N20">
        <v>2.1000000000000001E-2</v>
      </c>
      <c r="O20">
        <v>2.1000000000000001E-2</v>
      </c>
      <c r="P20">
        <v>0.123</v>
      </c>
    </row>
    <row r="21" spans="3:16" x14ac:dyDescent="0.2">
      <c r="C21">
        <v>0.20599999999999999</v>
      </c>
      <c r="D21">
        <v>4.1000000000000002E-2</v>
      </c>
      <c r="E21">
        <v>2.1000000000000001E-2</v>
      </c>
      <c r="F21">
        <v>0.57599999999999996</v>
      </c>
      <c r="H21">
        <v>0.123</v>
      </c>
      <c r="I21">
        <v>2.1000000000000001E-2</v>
      </c>
      <c r="J21">
        <v>2.1000000000000001E-2</v>
      </c>
      <c r="K21">
        <v>1.5629999999999999</v>
      </c>
      <c r="M21">
        <v>0.123</v>
      </c>
      <c r="N21">
        <v>2.1000000000000001E-2</v>
      </c>
      <c r="O21">
        <v>6.2E-2</v>
      </c>
      <c r="P21">
        <v>0.10299999999999999</v>
      </c>
    </row>
    <row r="22" spans="3:16" x14ac:dyDescent="0.2">
      <c r="C22">
        <v>0.123</v>
      </c>
      <c r="D22">
        <v>2.056</v>
      </c>
      <c r="E22">
        <v>2.1000000000000001E-2</v>
      </c>
      <c r="F22">
        <v>0.432</v>
      </c>
      <c r="H22">
        <v>6.2E-2</v>
      </c>
      <c r="I22">
        <v>6.2E-2</v>
      </c>
      <c r="J22">
        <v>6.2E-2</v>
      </c>
      <c r="K22">
        <v>1.83</v>
      </c>
      <c r="M22">
        <v>8.2000000000000003E-2</v>
      </c>
      <c r="N22">
        <v>4.1000000000000002E-2</v>
      </c>
      <c r="O22">
        <v>6.2E-2</v>
      </c>
      <c r="P22">
        <v>0.14399999999999999</v>
      </c>
    </row>
    <row r="23" spans="3:16" x14ac:dyDescent="0.2">
      <c r="C23">
        <v>2.1000000000000001E-2</v>
      </c>
      <c r="D23">
        <v>2.1000000000000001E-2</v>
      </c>
      <c r="E23">
        <v>0.10299999999999999</v>
      </c>
      <c r="F23">
        <v>6.2E-2</v>
      </c>
      <c r="H23">
        <v>6.2E-2</v>
      </c>
      <c r="I23">
        <v>2.1000000000000001E-2</v>
      </c>
      <c r="J23">
        <v>0.185</v>
      </c>
      <c r="K23">
        <v>0.39100000000000001</v>
      </c>
      <c r="M23">
        <v>0.22600000000000001</v>
      </c>
      <c r="N23">
        <v>0.41099999999999998</v>
      </c>
      <c r="O23">
        <v>2.1000000000000001E-2</v>
      </c>
      <c r="P23">
        <v>4.1000000000000002E-2</v>
      </c>
    </row>
    <row r="24" spans="3:16" x14ac:dyDescent="0.2">
      <c r="C24">
        <v>0.123</v>
      </c>
      <c r="D24">
        <v>2.1000000000000001E-2</v>
      </c>
      <c r="E24">
        <v>2.1000000000000001E-2</v>
      </c>
      <c r="F24">
        <v>6.2E-2</v>
      </c>
      <c r="H24">
        <v>4.1000000000000002E-2</v>
      </c>
      <c r="I24">
        <v>2.1000000000000001E-2</v>
      </c>
      <c r="J24">
        <v>8.2000000000000003E-2</v>
      </c>
      <c r="K24">
        <v>0.69899999999999995</v>
      </c>
      <c r="M24">
        <v>2.1000000000000001E-2</v>
      </c>
      <c r="N24">
        <v>8.2000000000000003E-2</v>
      </c>
      <c r="O24">
        <v>2.1000000000000001E-2</v>
      </c>
      <c r="P24">
        <v>2.1000000000000001E-2</v>
      </c>
    </row>
    <row r="25" spans="3:16" x14ac:dyDescent="0.2">
      <c r="C25">
        <v>8.2000000000000003E-2</v>
      </c>
      <c r="D25">
        <v>0.185</v>
      </c>
      <c r="E25">
        <v>0.123</v>
      </c>
      <c r="F25">
        <v>2.1000000000000001E-2</v>
      </c>
      <c r="H25">
        <v>2.1000000000000001E-2</v>
      </c>
      <c r="I25">
        <v>0.22600000000000001</v>
      </c>
      <c r="J25">
        <v>4.1000000000000002E-2</v>
      </c>
      <c r="K25">
        <v>8.2000000000000003E-2</v>
      </c>
      <c r="M25">
        <v>8.2000000000000003E-2</v>
      </c>
      <c r="N25">
        <v>4.1000000000000002E-2</v>
      </c>
      <c r="O25">
        <v>8.2000000000000003E-2</v>
      </c>
      <c r="P25">
        <v>4.1000000000000002E-2</v>
      </c>
    </row>
    <row r="26" spans="3:16" x14ac:dyDescent="0.2">
      <c r="C26">
        <v>8.2000000000000003E-2</v>
      </c>
      <c r="D26">
        <v>0.61699999999999999</v>
      </c>
      <c r="E26">
        <v>4.1000000000000002E-2</v>
      </c>
      <c r="F26">
        <v>0.45200000000000001</v>
      </c>
      <c r="H26">
        <v>6.2E-2</v>
      </c>
      <c r="I26">
        <v>0.247</v>
      </c>
      <c r="J26">
        <v>0.10299999999999999</v>
      </c>
      <c r="K26">
        <v>2.1000000000000001E-2</v>
      </c>
      <c r="M26">
        <v>0.123</v>
      </c>
      <c r="N26">
        <v>8.2000000000000003E-2</v>
      </c>
      <c r="O26">
        <v>8.2000000000000003E-2</v>
      </c>
      <c r="P26">
        <v>0.123</v>
      </c>
    </row>
    <row r="27" spans="3:16" x14ac:dyDescent="0.2">
      <c r="C27">
        <v>8.2000000000000003E-2</v>
      </c>
      <c r="D27">
        <v>0.26700000000000002</v>
      </c>
      <c r="E27">
        <v>0.16500000000000001</v>
      </c>
      <c r="F27">
        <v>0.35</v>
      </c>
      <c r="H27">
        <v>0.185</v>
      </c>
      <c r="I27">
        <v>0.37</v>
      </c>
      <c r="J27">
        <v>0.59599999999999997</v>
      </c>
      <c r="K27">
        <v>8.2000000000000003E-2</v>
      </c>
      <c r="M27">
        <v>0.14399999999999999</v>
      </c>
      <c r="N27">
        <v>2.1000000000000001E-2</v>
      </c>
      <c r="O27">
        <v>2.1000000000000001E-2</v>
      </c>
      <c r="P27">
        <v>8.2000000000000003E-2</v>
      </c>
    </row>
    <row r="28" spans="3:16" x14ac:dyDescent="0.2">
      <c r="C28">
        <v>0.185</v>
      </c>
      <c r="D28">
        <v>0.22600000000000001</v>
      </c>
      <c r="E28">
        <v>0.123</v>
      </c>
      <c r="F28">
        <v>0.37</v>
      </c>
      <c r="H28">
        <v>0.26700000000000002</v>
      </c>
      <c r="I28">
        <v>0.47299999999999998</v>
      </c>
      <c r="J28">
        <v>0.10299999999999999</v>
      </c>
      <c r="K28">
        <v>8.2000000000000003E-2</v>
      </c>
      <c r="M28">
        <v>2.1000000000000001E-2</v>
      </c>
      <c r="N28">
        <v>4.1000000000000002E-2</v>
      </c>
      <c r="O28">
        <v>8.2000000000000003E-2</v>
      </c>
      <c r="P28">
        <v>6.2E-2</v>
      </c>
    </row>
    <row r="29" spans="3:16" x14ac:dyDescent="0.2">
      <c r="C29">
        <v>4.1000000000000002E-2</v>
      </c>
      <c r="D29">
        <v>0.14399999999999999</v>
      </c>
      <c r="E29">
        <v>0.28799999999999998</v>
      </c>
      <c r="F29">
        <v>0.32900000000000001</v>
      </c>
      <c r="H29">
        <v>6.2E-2</v>
      </c>
      <c r="I29">
        <v>0.76100000000000001</v>
      </c>
      <c r="J29">
        <v>4.1000000000000002E-2</v>
      </c>
      <c r="K29">
        <v>0.45200000000000001</v>
      </c>
      <c r="M29">
        <v>0.20599999999999999</v>
      </c>
      <c r="N29">
        <v>0.39100000000000001</v>
      </c>
      <c r="O29">
        <v>2.1000000000000001E-2</v>
      </c>
      <c r="P29">
        <v>2.1000000000000001E-2</v>
      </c>
    </row>
    <row r="30" spans="3:16" x14ac:dyDescent="0.2">
      <c r="C30">
        <v>0.10299999999999999</v>
      </c>
      <c r="D30">
        <v>6.2E-2</v>
      </c>
      <c r="E30">
        <v>4.1000000000000002E-2</v>
      </c>
      <c r="F30">
        <v>2.1000000000000001E-2</v>
      </c>
      <c r="H30">
        <v>0.67900000000000005</v>
      </c>
      <c r="I30">
        <v>0.26700000000000002</v>
      </c>
      <c r="J30">
        <v>0.432</v>
      </c>
      <c r="K30">
        <v>0.41099999999999998</v>
      </c>
      <c r="M30">
        <v>2.1000000000000001E-2</v>
      </c>
      <c r="N30">
        <v>0.22600000000000001</v>
      </c>
      <c r="O30">
        <v>2.1000000000000001E-2</v>
      </c>
      <c r="P30">
        <v>2.1000000000000001E-2</v>
      </c>
    </row>
    <row r="31" spans="3:16" x14ac:dyDescent="0.2">
      <c r="C31">
        <v>2.1000000000000001E-2</v>
      </c>
      <c r="D31">
        <v>2.1000000000000001E-2</v>
      </c>
      <c r="E31">
        <v>0.10299999999999999</v>
      </c>
      <c r="F31">
        <v>0.14399999999999999</v>
      </c>
      <c r="H31">
        <v>0.123</v>
      </c>
      <c r="I31">
        <v>0.247</v>
      </c>
      <c r="J31">
        <v>4.1000000000000002E-2</v>
      </c>
      <c r="K31">
        <v>6.2E-2</v>
      </c>
      <c r="M31">
        <v>0.20599999999999999</v>
      </c>
      <c r="N31">
        <v>8.2000000000000003E-2</v>
      </c>
      <c r="O31">
        <v>0.185</v>
      </c>
      <c r="P31">
        <v>2.1000000000000001E-2</v>
      </c>
    </row>
    <row r="32" spans="3:16" x14ac:dyDescent="0.2">
      <c r="C32">
        <v>0.10299999999999999</v>
      </c>
      <c r="D32">
        <v>0.432</v>
      </c>
      <c r="E32">
        <v>8.2000000000000003E-2</v>
      </c>
      <c r="F32">
        <v>0.28799999999999998</v>
      </c>
      <c r="H32">
        <v>4.1000000000000002E-2</v>
      </c>
      <c r="I32">
        <v>0.308</v>
      </c>
      <c r="J32">
        <v>4.1000000000000002E-2</v>
      </c>
      <c r="K32">
        <v>8.2000000000000003E-2</v>
      </c>
      <c r="M32">
        <v>2.1000000000000001E-2</v>
      </c>
      <c r="N32">
        <v>0.123</v>
      </c>
      <c r="O32">
        <v>2.1000000000000001E-2</v>
      </c>
      <c r="P32">
        <v>0.10299999999999999</v>
      </c>
    </row>
    <row r="33" spans="3:16" x14ac:dyDescent="0.2">
      <c r="C33">
        <v>0.16500000000000001</v>
      </c>
      <c r="D33">
        <v>0.10299999999999999</v>
      </c>
      <c r="E33">
        <v>6.2E-2</v>
      </c>
      <c r="F33">
        <v>0.20599999999999999</v>
      </c>
      <c r="H33">
        <v>8.2000000000000003E-2</v>
      </c>
      <c r="I33">
        <v>8.2000000000000003E-2</v>
      </c>
      <c r="J33">
        <v>0.123</v>
      </c>
      <c r="K33">
        <v>1.4390000000000001</v>
      </c>
      <c r="M33">
        <v>4.1000000000000002E-2</v>
      </c>
      <c r="N33">
        <v>4.1000000000000002E-2</v>
      </c>
      <c r="O33">
        <v>0.41099999999999998</v>
      </c>
      <c r="P33">
        <v>8.2000000000000003E-2</v>
      </c>
    </row>
    <row r="34" spans="3:16" x14ac:dyDescent="0.2">
      <c r="C34">
        <v>8.2000000000000003E-2</v>
      </c>
      <c r="D34">
        <v>2.1000000000000001E-2</v>
      </c>
      <c r="E34">
        <v>4.1000000000000002E-2</v>
      </c>
      <c r="F34">
        <v>1.542</v>
      </c>
      <c r="H34">
        <v>4.1000000000000002E-2</v>
      </c>
      <c r="I34">
        <v>0.41099999999999998</v>
      </c>
      <c r="J34">
        <v>4.1000000000000002E-2</v>
      </c>
      <c r="K34">
        <v>0.308</v>
      </c>
      <c r="M34">
        <v>0.123</v>
      </c>
      <c r="N34">
        <v>8.2000000000000003E-2</v>
      </c>
      <c r="O34">
        <v>0.59599999999999997</v>
      </c>
      <c r="P34">
        <v>2.1000000000000001E-2</v>
      </c>
    </row>
    <row r="35" spans="3:16" x14ac:dyDescent="0.2">
      <c r="C35">
        <v>8.2000000000000003E-2</v>
      </c>
      <c r="D35">
        <v>0.14399999999999999</v>
      </c>
      <c r="E35">
        <v>0.22600000000000001</v>
      </c>
      <c r="F35">
        <v>4.1000000000000002E-2</v>
      </c>
      <c r="H35">
        <v>2.1000000000000001E-2</v>
      </c>
      <c r="I35">
        <v>0.432</v>
      </c>
      <c r="J35">
        <v>8.2000000000000003E-2</v>
      </c>
      <c r="K35">
        <v>2.262</v>
      </c>
      <c r="M35">
        <v>0.49399999999999999</v>
      </c>
      <c r="N35">
        <v>4.1000000000000002E-2</v>
      </c>
      <c r="O35">
        <v>0.10299999999999999</v>
      </c>
      <c r="P35">
        <v>4.1000000000000002E-2</v>
      </c>
    </row>
    <row r="36" spans="3:16" x14ac:dyDescent="0.2">
      <c r="C36">
        <v>0.123</v>
      </c>
      <c r="D36">
        <v>0.14399999999999999</v>
      </c>
      <c r="E36">
        <v>2.1000000000000001E-2</v>
      </c>
      <c r="F36">
        <v>0.80200000000000005</v>
      </c>
      <c r="H36">
        <v>0.16500000000000001</v>
      </c>
      <c r="I36">
        <v>0.63700000000000001</v>
      </c>
      <c r="J36">
        <v>0.10299999999999999</v>
      </c>
      <c r="K36">
        <v>0.45200000000000001</v>
      </c>
      <c r="M36">
        <v>0.28799999999999998</v>
      </c>
      <c r="N36">
        <v>8.2000000000000003E-2</v>
      </c>
      <c r="O36">
        <v>0.26700000000000002</v>
      </c>
      <c r="P36">
        <v>6.2E-2</v>
      </c>
    </row>
    <row r="37" spans="3:16" x14ac:dyDescent="0.2">
      <c r="C37">
        <v>6.2E-2</v>
      </c>
      <c r="D37">
        <v>0.72</v>
      </c>
      <c r="E37">
        <v>0.308</v>
      </c>
      <c r="F37">
        <v>2.1000000000000001E-2</v>
      </c>
      <c r="H37">
        <v>0.26700000000000002</v>
      </c>
      <c r="I37">
        <v>0.20599999999999999</v>
      </c>
      <c r="J37">
        <v>8.2000000000000003E-2</v>
      </c>
      <c r="K37">
        <v>0.16500000000000001</v>
      </c>
      <c r="M37">
        <v>2.1000000000000001E-2</v>
      </c>
      <c r="N37">
        <v>2.1000000000000001E-2</v>
      </c>
      <c r="O37">
        <v>1.357</v>
      </c>
      <c r="P37">
        <v>0.10299999999999999</v>
      </c>
    </row>
    <row r="38" spans="3:16" x14ac:dyDescent="0.2">
      <c r="C38">
        <v>6.2E-2</v>
      </c>
      <c r="D38">
        <v>0.185</v>
      </c>
      <c r="E38">
        <v>0.185</v>
      </c>
      <c r="F38">
        <v>0.10299999999999999</v>
      </c>
      <c r="H38">
        <v>0.247</v>
      </c>
      <c r="I38">
        <v>4.1000000000000002E-2</v>
      </c>
      <c r="J38">
        <v>0.53500000000000003</v>
      </c>
      <c r="K38">
        <v>2.1000000000000001E-2</v>
      </c>
      <c r="M38">
        <v>8.2000000000000003E-2</v>
      </c>
      <c r="N38">
        <v>0.10299999999999999</v>
      </c>
      <c r="O38">
        <v>2.1000000000000001E-2</v>
      </c>
      <c r="P38">
        <v>0.123</v>
      </c>
    </row>
    <row r="39" spans="3:16" x14ac:dyDescent="0.2">
      <c r="C39">
        <v>8.2000000000000003E-2</v>
      </c>
      <c r="D39">
        <v>2.1000000000000001E-2</v>
      </c>
      <c r="E39">
        <v>2.1000000000000001E-2</v>
      </c>
      <c r="F39">
        <v>0.10299999999999999</v>
      </c>
      <c r="H39">
        <v>0.26700000000000002</v>
      </c>
      <c r="I39">
        <v>0.26700000000000002</v>
      </c>
      <c r="J39">
        <v>0.185</v>
      </c>
      <c r="K39">
        <v>1.357</v>
      </c>
      <c r="M39">
        <v>0.10299999999999999</v>
      </c>
      <c r="N39">
        <v>2.1000000000000001E-2</v>
      </c>
      <c r="O39">
        <v>6.2E-2</v>
      </c>
      <c r="P39">
        <v>4.1000000000000002E-2</v>
      </c>
    </row>
    <row r="40" spans="3:16" x14ac:dyDescent="0.2">
      <c r="C40">
        <v>0.57599999999999996</v>
      </c>
      <c r="D40">
        <v>0.123</v>
      </c>
      <c r="E40">
        <v>4.1000000000000002E-2</v>
      </c>
      <c r="F40">
        <v>6.2E-2</v>
      </c>
      <c r="H40">
        <v>0.185</v>
      </c>
      <c r="I40">
        <v>0.22600000000000001</v>
      </c>
      <c r="J40">
        <v>0.16500000000000001</v>
      </c>
      <c r="K40">
        <v>4.1000000000000002E-2</v>
      </c>
      <c r="M40">
        <v>2.1000000000000001E-2</v>
      </c>
      <c r="N40">
        <v>8.2000000000000003E-2</v>
      </c>
      <c r="O40">
        <v>4.1000000000000002E-2</v>
      </c>
      <c r="P40">
        <v>6.2E-2</v>
      </c>
    </row>
    <row r="41" spans="3:16" x14ac:dyDescent="0.2">
      <c r="C41">
        <v>8.2000000000000003E-2</v>
      </c>
      <c r="D41">
        <v>0.10299999999999999</v>
      </c>
      <c r="E41">
        <v>4.1000000000000002E-2</v>
      </c>
      <c r="F41">
        <v>2.1000000000000001E-2</v>
      </c>
      <c r="H41">
        <v>0.247</v>
      </c>
      <c r="I41">
        <v>0.37</v>
      </c>
      <c r="J41">
        <v>0.63700000000000001</v>
      </c>
      <c r="K41">
        <v>1.46</v>
      </c>
      <c r="M41">
        <v>0.14399999999999999</v>
      </c>
      <c r="N41">
        <v>8.2000000000000003E-2</v>
      </c>
      <c r="O41">
        <v>0.185</v>
      </c>
      <c r="P41">
        <v>0.14399999999999999</v>
      </c>
    </row>
    <row r="42" spans="3:16" x14ac:dyDescent="0.2">
      <c r="C42">
        <v>2.1000000000000001E-2</v>
      </c>
      <c r="D42">
        <v>2.1000000000000001E-2</v>
      </c>
      <c r="E42">
        <v>4.1000000000000002E-2</v>
      </c>
      <c r="F42">
        <v>2.1000000000000001E-2</v>
      </c>
      <c r="H42">
        <v>4.1000000000000002E-2</v>
      </c>
      <c r="I42">
        <v>0.37</v>
      </c>
      <c r="J42">
        <v>2.1000000000000001E-2</v>
      </c>
      <c r="K42">
        <v>0.14399999999999999</v>
      </c>
      <c r="M42">
        <v>6.2E-2</v>
      </c>
      <c r="N42">
        <v>8.2000000000000003E-2</v>
      </c>
      <c r="O42">
        <v>0.123</v>
      </c>
      <c r="P42">
        <v>2.1000000000000001E-2</v>
      </c>
    </row>
    <row r="43" spans="3:16" x14ac:dyDescent="0.2">
      <c r="C43">
        <v>0.123</v>
      </c>
      <c r="D43">
        <v>0.26700000000000002</v>
      </c>
      <c r="E43">
        <v>4.1000000000000002E-2</v>
      </c>
      <c r="F43">
        <v>0.14399999999999999</v>
      </c>
      <c r="H43">
        <v>8.2000000000000003E-2</v>
      </c>
      <c r="I43">
        <v>4.1000000000000002E-2</v>
      </c>
      <c r="J43">
        <v>6.2E-2</v>
      </c>
      <c r="K43">
        <v>0.14399999999999999</v>
      </c>
      <c r="M43">
        <v>0.51400000000000001</v>
      </c>
      <c r="N43">
        <v>2.1000000000000001E-2</v>
      </c>
      <c r="O43">
        <v>4.1000000000000002E-2</v>
      </c>
      <c r="P43">
        <v>0.22600000000000001</v>
      </c>
    </row>
    <row r="44" spans="3:16" x14ac:dyDescent="0.2">
      <c r="C44">
        <v>4.1000000000000002E-2</v>
      </c>
      <c r="D44">
        <v>2.1000000000000001E-2</v>
      </c>
      <c r="E44">
        <v>0.14399999999999999</v>
      </c>
      <c r="F44">
        <v>0.41099999999999998</v>
      </c>
      <c r="H44">
        <v>0.10299999999999999</v>
      </c>
      <c r="I44">
        <v>0.20599999999999999</v>
      </c>
      <c r="J44">
        <v>0.14399999999999999</v>
      </c>
      <c r="K44">
        <v>0.14399999999999999</v>
      </c>
      <c r="M44">
        <v>4.1000000000000002E-2</v>
      </c>
      <c r="N44">
        <v>2.1000000000000001E-2</v>
      </c>
      <c r="O44">
        <v>2.1000000000000001E-2</v>
      </c>
      <c r="P44">
        <v>0.22600000000000001</v>
      </c>
    </row>
    <row r="45" spans="3:16" x14ac:dyDescent="0.2">
      <c r="C45">
        <v>4.1000000000000002E-2</v>
      </c>
      <c r="D45">
        <v>2.1000000000000001E-2</v>
      </c>
      <c r="E45">
        <v>0.10299999999999999</v>
      </c>
      <c r="F45">
        <v>4.1000000000000002E-2</v>
      </c>
      <c r="H45">
        <v>0.247</v>
      </c>
      <c r="I45">
        <v>0.123</v>
      </c>
      <c r="J45">
        <v>0.20599999999999999</v>
      </c>
      <c r="K45">
        <v>2.1000000000000001E-2</v>
      </c>
      <c r="M45">
        <v>0.14399999999999999</v>
      </c>
      <c r="N45">
        <v>4.1000000000000002E-2</v>
      </c>
      <c r="O45">
        <v>6.2E-2</v>
      </c>
      <c r="P45">
        <v>2.1000000000000001E-2</v>
      </c>
    </row>
    <row r="46" spans="3:16" x14ac:dyDescent="0.2">
      <c r="C46">
        <v>2.1000000000000001E-2</v>
      </c>
      <c r="D46">
        <v>8.2000000000000003E-2</v>
      </c>
      <c r="E46">
        <v>4.1000000000000002E-2</v>
      </c>
      <c r="F46">
        <v>0.185</v>
      </c>
      <c r="H46">
        <v>2.1000000000000001E-2</v>
      </c>
      <c r="I46">
        <v>2.1000000000000001E-2</v>
      </c>
      <c r="J46">
        <v>0.16500000000000001</v>
      </c>
      <c r="K46">
        <v>0.123</v>
      </c>
      <c r="M46">
        <v>0.10299999999999999</v>
      </c>
      <c r="N46">
        <v>2.1000000000000001E-2</v>
      </c>
      <c r="O46">
        <v>2.1000000000000001E-2</v>
      </c>
      <c r="P46">
        <v>0.10299999999999999</v>
      </c>
    </row>
    <row r="47" spans="3:16" x14ac:dyDescent="0.2">
      <c r="C47">
        <v>2.1000000000000001E-2</v>
      </c>
      <c r="D47">
        <v>2.1000000000000001E-2</v>
      </c>
      <c r="E47">
        <v>6.2E-2</v>
      </c>
      <c r="F47">
        <v>0.26700000000000002</v>
      </c>
      <c r="H47">
        <v>6.2E-2</v>
      </c>
      <c r="I47">
        <v>0.10299999999999999</v>
      </c>
      <c r="J47">
        <v>2.1000000000000001E-2</v>
      </c>
      <c r="K47">
        <v>0.123</v>
      </c>
      <c r="M47">
        <v>4.1000000000000002E-2</v>
      </c>
      <c r="N47">
        <v>0.308</v>
      </c>
      <c r="O47">
        <v>2.1000000000000001E-2</v>
      </c>
      <c r="P47">
        <v>4.1000000000000002E-2</v>
      </c>
    </row>
    <row r="48" spans="3:16" x14ac:dyDescent="0.2">
      <c r="C48">
        <v>4.1000000000000002E-2</v>
      </c>
      <c r="D48">
        <v>0.14399999999999999</v>
      </c>
      <c r="E48">
        <v>8.2000000000000003E-2</v>
      </c>
      <c r="F48">
        <v>6.2E-2</v>
      </c>
      <c r="H48">
        <v>4.1000000000000002E-2</v>
      </c>
      <c r="I48">
        <v>0.14399999999999999</v>
      </c>
      <c r="J48">
        <v>2.1000000000000001E-2</v>
      </c>
      <c r="K48">
        <v>4.1000000000000002E-2</v>
      </c>
      <c r="M48">
        <v>6.2E-2</v>
      </c>
      <c r="N48">
        <v>6.2E-2</v>
      </c>
      <c r="O48">
        <v>6.2E-2</v>
      </c>
      <c r="P48">
        <v>4.1000000000000002E-2</v>
      </c>
    </row>
    <row r="49" spans="3:16" x14ac:dyDescent="0.2">
      <c r="C49">
        <v>0.22600000000000001</v>
      </c>
      <c r="D49">
        <v>2.1000000000000001E-2</v>
      </c>
      <c r="E49">
        <v>8.2000000000000003E-2</v>
      </c>
      <c r="F49">
        <v>0.16500000000000001</v>
      </c>
      <c r="H49">
        <v>0.10299999999999999</v>
      </c>
      <c r="I49">
        <v>6.2E-2</v>
      </c>
      <c r="J49">
        <v>0.123</v>
      </c>
      <c r="K49">
        <v>0.14399999999999999</v>
      </c>
      <c r="M49">
        <v>0.185</v>
      </c>
      <c r="N49">
        <v>0.185</v>
      </c>
      <c r="O49">
        <v>8.2000000000000003E-2</v>
      </c>
      <c r="P49">
        <v>0.14399999999999999</v>
      </c>
    </row>
    <row r="50" spans="3:16" x14ac:dyDescent="0.2">
      <c r="C50">
        <v>2.1000000000000001E-2</v>
      </c>
      <c r="D50">
        <v>2.1000000000000001E-2</v>
      </c>
      <c r="E50">
        <v>2.1000000000000001E-2</v>
      </c>
      <c r="F50">
        <v>0.16500000000000001</v>
      </c>
      <c r="H50">
        <v>2.1000000000000001E-2</v>
      </c>
      <c r="I50">
        <v>2.1000000000000001E-2</v>
      </c>
      <c r="J50">
        <v>0.10299999999999999</v>
      </c>
      <c r="K50">
        <v>4.1000000000000002E-2</v>
      </c>
      <c r="M50">
        <v>6.2E-2</v>
      </c>
      <c r="N50">
        <v>6.2E-2</v>
      </c>
      <c r="O50">
        <v>2.1000000000000001E-2</v>
      </c>
      <c r="P50">
        <v>4.1000000000000002E-2</v>
      </c>
    </row>
    <row r="51" spans="3:16" x14ac:dyDescent="0.2">
      <c r="C51">
        <v>4.1000000000000002E-2</v>
      </c>
      <c r="D51">
        <v>6.2E-2</v>
      </c>
      <c r="E51">
        <v>2.1000000000000001E-2</v>
      </c>
      <c r="F51">
        <v>0.47299999999999998</v>
      </c>
      <c r="H51">
        <v>0.22600000000000001</v>
      </c>
      <c r="I51">
        <v>4.1000000000000002E-2</v>
      </c>
      <c r="J51">
        <v>0.185</v>
      </c>
      <c r="K51">
        <v>0.20599999999999999</v>
      </c>
      <c r="M51">
        <v>4.1000000000000002E-2</v>
      </c>
      <c r="N51">
        <v>0.432</v>
      </c>
      <c r="O51">
        <v>2.1000000000000001E-2</v>
      </c>
      <c r="P51">
        <v>2.1000000000000001E-2</v>
      </c>
    </row>
    <row r="52" spans="3:16" x14ac:dyDescent="0.2">
      <c r="C52">
        <v>0.185</v>
      </c>
      <c r="D52">
        <v>0.14399999999999999</v>
      </c>
      <c r="E52">
        <v>8.2000000000000003E-2</v>
      </c>
      <c r="F52">
        <v>0.28799999999999998</v>
      </c>
      <c r="H52">
        <v>2.1000000000000001E-2</v>
      </c>
      <c r="I52">
        <v>2.1000000000000001E-2</v>
      </c>
      <c r="J52">
        <v>4.1000000000000002E-2</v>
      </c>
      <c r="K52">
        <v>6.2E-2</v>
      </c>
      <c r="M52">
        <v>4.1000000000000002E-2</v>
      </c>
      <c r="N52">
        <v>0.53500000000000003</v>
      </c>
      <c r="O52">
        <v>8.2000000000000003E-2</v>
      </c>
      <c r="P52">
        <v>0.14399999999999999</v>
      </c>
    </row>
    <row r="53" spans="3:16" x14ac:dyDescent="0.2">
      <c r="C53">
        <v>0.10299999999999999</v>
      </c>
      <c r="D53">
        <v>0.39100000000000001</v>
      </c>
      <c r="E53">
        <v>4.1000000000000002E-2</v>
      </c>
      <c r="F53">
        <v>4.1000000000000002E-2</v>
      </c>
      <c r="H53">
        <v>2.1000000000000001E-2</v>
      </c>
      <c r="I53">
        <v>8.2000000000000003E-2</v>
      </c>
      <c r="J53">
        <v>0.14399999999999999</v>
      </c>
      <c r="K53">
        <v>0.14399999999999999</v>
      </c>
      <c r="M53">
        <v>2.1000000000000001E-2</v>
      </c>
      <c r="N53">
        <v>0.80200000000000005</v>
      </c>
      <c r="O53">
        <v>8.2000000000000003E-2</v>
      </c>
      <c r="P53">
        <v>2.1000000000000001E-2</v>
      </c>
    </row>
    <row r="54" spans="3:16" x14ac:dyDescent="0.2">
      <c r="C54">
        <v>0.10299999999999999</v>
      </c>
      <c r="D54">
        <v>6.2E-2</v>
      </c>
      <c r="E54">
        <v>0.185</v>
      </c>
      <c r="F54">
        <v>0.32900000000000001</v>
      </c>
      <c r="H54">
        <v>8.2000000000000003E-2</v>
      </c>
      <c r="I54">
        <v>2.1000000000000001E-2</v>
      </c>
      <c r="J54">
        <v>8.2000000000000003E-2</v>
      </c>
      <c r="K54">
        <v>0.53500000000000003</v>
      </c>
      <c r="M54">
        <v>4.1000000000000002E-2</v>
      </c>
      <c r="N54">
        <v>0.185</v>
      </c>
      <c r="O54">
        <v>2.1000000000000001E-2</v>
      </c>
      <c r="P54">
        <v>2.1000000000000001E-2</v>
      </c>
    </row>
    <row r="55" spans="3:16" x14ac:dyDescent="0.2">
      <c r="C55">
        <v>0.185</v>
      </c>
      <c r="D55">
        <v>4.1000000000000002E-2</v>
      </c>
      <c r="E55">
        <v>2.1000000000000001E-2</v>
      </c>
      <c r="F55">
        <v>6.2E-2</v>
      </c>
      <c r="H55">
        <v>4.1000000000000002E-2</v>
      </c>
      <c r="I55">
        <v>0.16500000000000001</v>
      </c>
      <c r="J55">
        <v>8.2000000000000003E-2</v>
      </c>
      <c r="K55">
        <v>8.2000000000000003E-2</v>
      </c>
      <c r="M55">
        <v>2.1000000000000001E-2</v>
      </c>
      <c r="N55">
        <v>0.16500000000000001</v>
      </c>
      <c r="O55">
        <v>0.22600000000000001</v>
      </c>
      <c r="P55">
        <v>8.2000000000000003E-2</v>
      </c>
    </row>
    <row r="56" spans="3:16" x14ac:dyDescent="0.2">
      <c r="C56">
        <v>4.1000000000000002E-2</v>
      </c>
      <c r="D56">
        <v>0.10299999999999999</v>
      </c>
      <c r="E56">
        <v>2.1000000000000001E-2</v>
      </c>
      <c r="F56">
        <v>0.39100000000000001</v>
      </c>
      <c r="H56">
        <v>6.2E-2</v>
      </c>
      <c r="I56">
        <v>8.2000000000000003E-2</v>
      </c>
      <c r="J56">
        <v>0.185</v>
      </c>
      <c r="K56">
        <v>0.10299999999999999</v>
      </c>
      <c r="M56">
        <v>4.1000000000000002E-2</v>
      </c>
      <c r="N56">
        <v>2.1000000000000001E-2</v>
      </c>
      <c r="O56">
        <v>2.1000000000000001E-2</v>
      </c>
      <c r="P56">
        <v>0.123</v>
      </c>
    </row>
    <row r="57" spans="3:16" x14ac:dyDescent="0.2">
      <c r="C57">
        <v>0.10299999999999999</v>
      </c>
      <c r="D57">
        <v>0.308</v>
      </c>
      <c r="E57">
        <v>2.1000000000000001E-2</v>
      </c>
      <c r="F57">
        <v>0.28799999999999998</v>
      </c>
      <c r="H57">
        <v>4.1000000000000002E-2</v>
      </c>
      <c r="I57">
        <v>4.1000000000000002E-2</v>
      </c>
      <c r="J57">
        <v>4.1000000000000002E-2</v>
      </c>
      <c r="K57">
        <v>4.1000000000000002E-2</v>
      </c>
      <c r="M57">
        <v>2.1000000000000001E-2</v>
      </c>
      <c r="N57">
        <v>0.41099999999999998</v>
      </c>
      <c r="O57">
        <v>2.1000000000000001E-2</v>
      </c>
      <c r="P57">
        <v>0.10299999999999999</v>
      </c>
    </row>
    <row r="58" spans="3:16" x14ac:dyDescent="0.2">
      <c r="C58">
        <v>8.2000000000000003E-2</v>
      </c>
      <c r="D58">
        <v>0.432</v>
      </c>
      <c r="E58">
        <v>2.1000000000000001E-2</v>
      </c>
      <c r="F58">
        <v>0.26700000000000002</v>
      </c>
      <c r="H58">
        <v>4.1000000000000002E-2</v>
      </c>
      <c r="I58">
        <v>6.2E-2</v>
      </c>
      <c r="J58">
        <v>8.2000000000000003E-2</v>
      </c>
      <c r="K58">
        <v>0.16500000000000001</v>
      </c>
      <c r="M58">
        <v>6.2E-2</v>
      </c>
      <c r="N58">
        <v>1.0900000000000001</v>
      </c>
      <c r="O58">
        <v>0.10299999999999999</v>
      </c>
      <c r="P58">
        <v>6.2E-2</v>
      </c>
    </row>
    <row r="59" spans="3:16" x14ac:dyDescent="0.2">
      <c r="C59">
        <v>2.1000000000000001E-2</v>
      </c>
      <c r="D59">
        <v>0.10299999999999999</v>
      </c>
      <c r="E59">
        <v>4.1000000000000002E-2</v>
      </c>
      <c r="F59">
        <v>2.1000000000000001E-2</v>
      </c>
      <c r="H59">
        <v>2.1000000000000001E-2</v>
      </c>
      <c r="I59">
        <v>2.1000000000000001E-2</v>
      </c>
      <c r="J59">
        <v>0.35</v>
      </c>
      <c r="K59">
        <v>2.1000000000000001E-2</v>
      </c>
      <c r="M59">
        <v>4.1000000000000002E-2</v>
      </c>
      <c r="N59">
        <v>0.123</v>
      </c>
      <c r="O59">
        <v>6.2E-2</v>
      </c>
      <c r="P59">
        <v>0.123</v>
      </c>
    </row>
    <row r="60" spans="3:16" x14ac:dyDescent="0.2">
      <c r="C60">
        <v>4.1000000000000002E-2</v>
      </c>
      <c r="D60">
        <v>0.432</v>
      </c>
      <c r="E60">
        <v>0.39100000000000001</v>
      </c>
      <c r="F60">
        <v>0.35</v>
      </c>
      <c r="H60">
        <v>4.1000000000000002E-2</v>
      </c>
      <c r="I60">
        <v>0.14399999999999999</v>
      </c>
      <c r="J60">
        <v>0.22600000000000001</v>
      </c>
      <c r="K60">
        <v>0.10299999999999999</v>
      </c>
      <c r="M60">
        <v>2.1000000000000001E-2</v>
      </c>
      <c r="N60">
        <v>0.28799999999999998</v>
      </c>
      <c r="O60">
        <v>6.2E-2</v>
      </c>
      <c r="P60">
        <v>0.123</v>
      </c>
    </row>
    <row r="61" spans="3:16" x14ac:dyDescent="0.2">
      <c r="C61">
        <v>2.1000000000000001E-2</v>
      </c>
      <c r="D61">
        <v>0.16500000000000001</v>
      </c>
      <c r="E61">
        <v>0.10299999999999999</v>
      </c>
      <c r="F61">
        <v>0.185</v>
      </c>
      <c r="H61">
        <v>2.1000000000000001E-2</v>
      </c>
      <c r="I61">
        <v>6.2E-2</v>
      </c>
      <c r="J61">
        <v>6.2E-2</v>
      </c>
      <c r="K61">
        <v>4.1000000000000002E-2</v>
      </c>
      <c r="M61">
        <v>6.2E-2</v>
      </c>
      <c r="N61">
        <v>2.1000000000000001E-2</v>
      </c>
      <c r="O61">
        <v>2.1000000000000001E-2</v>
      </c>
      <c r="P61">
        <v>4.1000000000000002E-2</v>
      </c>
    </row>
    <row r="62" spans="3:16" x14ac:dyDescent="0.2">
      <c r="C62">
        <v>0.247</v>
      </c>
      <c r="D62">
        <v>0.22600000000000001</v>
      </c>
      <c r="E62">
        <v>0.22600000000000001</v>
      </c>
      <c r="F62">
        <v>0.14399999999999999</v>
      </c>
      <c r="H62">
        <v>2.1000000000000001E-2</v>
      </c>
      <c r="I62">
        <v>0.49399999999999999</v>
      </c>
      <c r="J62">
        <v>0.123</v>
      </c>
      <c r="K62">
        <v>0.16500000000000001</v>
      </c>
      <c r="M62">
        <v>2.1000000000000001E-2</v>
      </c>
      <c r="N62">
        <v>6.2E-2</v>
      </c>
      <c r="O62">
        <v>2.1000000000000001E-2</v>
      </c>
      <c r="P62">
        <v>2.1000000000000001E-2</v>
      </c>
    </row>
    <row r="63" spans="3:16" x14ac:dyDescent="0.2">
      <c r="C63">
        <v>0.20599999999999999</v>
      </c>
      <c r="D63">
        <v>0.22600000000000001</v>
      </c>
      <c r="E63">
        <v>0.123</v>
      </c>
      <c r="F63">
        <v>0.84299999999999997</v>
      </c>
      <c r="H63">
        <v>0.185</v>
      </c>
      <c r="I63">
        <v>6.2E-2</v>
      </c>
      <c r="J63">
        <v>2.1000000000000001E-2</v>
      </c>
      <c r="K63">
        <v>0.26700000000000002</v>
      </c>
      <c r="M63">
        <v>4.1000000000000002E-2</v>
      </c>
      <c r="N63">
        <v>0.432</v>
      </c>
      <c r="O63">
        <v>4.1000000000000002E-2</v>
      </c>
      <c r="P63">
        <v>2.1000000000000001E-2</v>
      </c>
    </row>
    <row r="64" spans="3:16" x14ac:dyDescent="0.2">
      <c r="C64">
        <v>0.10299999999999999</v>
      </c>
      <c r="D64">
        <v>0.432</v>
      </c>
      <c r="E64">
        <v>0.16500000000000001</v>
      </c>
      <c r="F64">
        <v>0.28799999999999998</v>
      </c>
      <c r="H64">
        <v>8.2000000000000003E-2</v>
      </c>
      <c r="I64">
        <v>2.1000000000000001E-2</v>
      </c>
      <c r="J64">
        <v>0.123</v>
      </c>
      <c r="K64">
        <v>4.1000000000000002E-2</v>
      </c>
      <c r="M64">
        <v>0.47299999999999998</v>
      </c>
      <c r="N64">
        <v>0.26700000000000002</v>
      </c>
      <c r="O64">
        <v>2.1000000000000001E-2</v>
      </c>
      <c r="P64">
        <v>0.32900000000000001</v>
      </c>
    </row>
    <row r="65" spans="3:16" x14ac:dyDescent="0.2">
      <c r="C65">
        <v>6.2E-2</v>
      </c>
      <c r="D65">
        <v>0.185</v>
      </c>
      <c r="E65">
        <v>0.22600000000000001</v>
      </c>
      <c r="F65">
        <v>0.61699999999999999</v>
      </c>
      <c r="H65">
        <v>0.35</v>
      </c>
      <c r="I65">
        <v>2.1000000000000001E-2</v>
      </c>
      <c r="J65">
        <v>4.1000000000000002E-2</v>
      </c>
      <c r="K65">
        <v>6.2E-2</v>
      </c>
      <c r="M65">
        <v>0.247</v>
      </c>
      <c r="N65">
        <v>0.59599999999999997</v>
      </c>
      <c r="O65">
        <v>0.185</v>
      </c>
      <c r="P65">
        <v>2.1000000000000001E-2</v>
      </c>
    </row>
    <row r="66" spans="3:16" x14ac:dyDescent="0.2">
      <c r="C66">
        <v>2.1000000000000001E-2</v>
      </c>
      <c r="D66">
        <v>2.1000000000000001E-2</v>
      </c>
      <c r="E66">
        <v>8.2000000000000003E-2</v>
      </c>
      <c r="F66">
        <v>0.308</v>
      </c>
      <c r="H66">
        <v>0.185</v>
      </c>
      <c r="I66">
        <v>2.1000000000000001E-2</v>
      </c>
      <c r="J66">
        <v>4.1000000000000002E-2</v>
      </c>
      <c r="K66">
        <v>0.10299999999999999</v>
      </c>
      <c r="M66">
        <v>2.1000000000000001E-2</v>
      </c>
      <c r="N66">
        <v>0.22600000000000001</v>
      </c>
      <c r="O66">
        <v>4.1000000000000002E-2</v>
      </c>
      <c r="P66">
        <v>8.2000000000000003E-2</v>
      </c>
    </row>
    <row r="67" spans="3:16" x14ac:dyDescent="0.2">
      <c r="C67">
        <v>0.123</v>
      </c>
      <c r="D67">
        <v>2.1000000000000001E-2</v>
      </c>
      <c r="E67">
        <v>0.247</v>
      </c>
      <c r="F67">
        <v>0.16500000000000001</v>
      </c>
      <c r="H67">
        <v>2.1000000000000001E-2</v>
      </c>
      <c r="I67">
        <v>0.20599999999999999</v>
      </c>
      <c r="J67">
        <v>0.185</v>
      </c>
      <c r="K67">
        <v>0.20599999999999999</v>
      </c>
      <c r="M67">
        <v>8.2000000000000003E-2</v>
      </c>
      <c r="N67">
        <v>2.1000000000000001E-2</v>
      </c>
      <c r="O67">
        <v>0.185</v>
      </c>
      <c r="P67">
        <v>0.14399999999999999</v>
      </c>
    </row>
    <row r="68" spans="3:16" x14ac:dyDescent="0.2">
      <c r="C68">
        <v>0.185</v>
      </c>
      <c r="D68">
        <v>2.1000000000000001E-2</v>
      </c>
      <c r="E68">
        <v>0.22600000000000001</v>
      </c>
      <c r="F68">
        <v>0.308</v>
      </c>
      <c r="H68">
        <v>0.28799999999999998</v>
      </c>
      <c r="I68">
        <v>0.247</v>
      </c>
      <c r="J68">
        <v>2.1000000000000001E-2</v>
      </c>
      <c r="K68">
        <v>4.1000000000000002E-2</v>
      </c>
      <c r="M68">
        <v>0.10299999999999999</v>
      </c>
      <c r="N68">
        <v>0.16500000000000001</v>
      </c>
      <c r="O68">
        <v>6.2E-2</v>
      </c>
      <c r="P68">
        <v>2.1000000000000001E-2</v>
      </c>
    </row>
    <row r="69" spans="3:16" x14ac:dyDescent="0.2">
      <c r="C69">
        <v>2.1000000000000001E-2</v>
      </c>
      <c r="D69">
        <v>0.16500000000000001</v>
      </c>
      <c r="E69">
        <v>0.14399999999999999</v>
      </c>
      <c r="F69">
        <v>0.39100000000000001</v>
      </c>
      <c r="H69">
        <v>0.28799999999999998</v>
      </c>
      <c r="I69">
        <v>4.1000000000000002E-2</v>
      </c>
      <c r="J69">
        <v>2.1000000000000001E-2</v>
      </c>
      <c r="K69">
        <v>4.1000000000000002E-2</v>
      </c>
      <c r="M69">
        <v>2.1000000000000001E-2</v>
      </c>
      <c r="N69">
        <v>2.1000000000000001E-2</v>
      </c>
      <c r="O69">
        <v>8.2000000000000003E-2</v>
      </c>
      <c r="P69">
        <v>4.1000000000000002E-2</v>
      </c>
    </row>
    <row r="70" spans="3:16" x14ac:dyDescent="0.2">
      <c r="C70">
        <v>0.20599999999999999</v>
      </c>
      <c r="D70">
        <v>1.069</v>
      </c>
      <c r="E70">
        <v>4.1000000000000002E-2</v>
      </c>
      <c r="F70">
        <v>0.20599999999999999</v>
      </c>
      <c r="H70">
        <v>0.14399999999999999</v>
      </c>
      <c r="I70">
        <v>0.16500000000000001</v>
      </c>
      <c r="J70">
        <v>6.2E-2</v>
      </c>
      <c r="K70">
        <v>0.123</v>
      </c>
      <c r="M70">
        <v>0.14399999999999999</v>
      </c>
      <c r="N70">
        <v>0.14399999999999999</v>
      </c>
      <c r="O70">
        <v>8.2000000000000003E-2</v>
      </c>
      <c r="P70">
        <v>4.1000000000000002E-2</v>
      </c>
    </row>
    <row r="71" spans="3:16" x14ac:dyDescent="0.2">
      <c r="C71">
        <v>0.185</v>
      </c>
      <c r="D71">
        <v>0.90500000000000003</v>
      </c>
      <c r="E71">
        <v>0.14399999999999999</v>
      </c>
      <c r="F71">
        <v>2.1000000000000001E-2</v>
      </c>
      <c r="H71">
        <v>0.123</v>
      </c>
      <c r="I71">
        <v>0.37</v>
      </c>
      <c r="J71">
        <v>4.1000000000000002E-2</v>
      </c>
      <c r="K71">
        <v>2.1000000000000001E-2</v>
      </c>
      <c r="M71">
        <v>6.2E-2</v>
      </c>
      <c r="N71">
        <v>0.26700000000000002</v>
      </c>
      <c r="O71">
        <v>4.1000000000000002E-2</v>
      </c>
      <c r="P71">
        <v>6.2E-2</v>
      </c>
    </row>
    <row r="72" spans="3:16" x14ac:dyDescent="0.2">
      <c r="C72">
        <v>4.1000000000000002E-2</v>
      </c>
      <c r="D72">
        <v>0.92500000000000004</v>
      </c>
      <c r="E72">
        <v>8.2000000000000003E-2</v>
      </c>
      <c r="F72">
        <v>0.247</v>
      </c>
      <c r="H72">
        <v>0.28799999999999998</v>
      </c>
      <c r="I72">
        <v>0.20599999999999999</v>
      </c>
      <c r="J72">
        <v>2.1000000000000001E-2</v>
      </c>
      <c r="K72">
        <v>0.123</v>
      </c>
      <c r="M72">
        <v>0.51400000000000001</v>
      </c>
      <c r="N72">
        <v>1.131</v>
      </c>
      <c r="O72">
        <v>2.1000000000000001E-2</v>
      </c>
      <c r="P72">
        <v>2.1000000000000001E-2</v>
      </c>
    </row>
    <row r="73" spans="3:16" x14ac:dyDescent="0.2">
      <c r="C73">
        <v>2.1000000000000001E-2</v>
      </c>
      <c r="D73">
        <v>0.45200000000000001</v>
      </c>
      <c r="E73">
        <v>2.1000000000000001E-2</v>
      </c>
      <c r="F73">
        <v>0.55500000000000005</v>
      </c>
      <c r="H73">
        <v>2.1000000000000001E-2</v>
      </c>
      <c r="I73">
        <v>2.1000000000000001E-2</v>
      </c>
      <c r="J73">
        <v>0.10299999999999999</v>
      </c>
      <c r="K73">
        <v>0.123</v>
      </c>
      <c r="M73">
        <v>4.1000000000000002E-2</v>
      </c>
      <c r="N73">
        <v>0.35</v>
      </c>
      <c r="O73">
        <v>6.2E-2</v>
      </c>
      <c r="P73">
        <v>2.1000000000000001E-2</v>
      </c>
    </row>
    <row r="74" spans="3:16" x14ac:dyDescent="0.2">
      <c r="C74">
        <v>0.10299999999999999</v>
      </c>
      <c r="D74">
        <v>1.357</v>
      </c>
      <c r="E74">
        <v>2.1000000000000001E-2</v>
      </c>
      <c r="F74">
        <v>0.22600000000000001</v>
      </c>
      <c r="H74">
        <v>6.2E-2</v>
      </c>
      <c r="I74">
        <v>2.1000000000000001E-2</v>
      </c>
      <c r="J74">
        <v>0.16500000000000001</v>
      </c>
      <c r="K74">
        <v>4.1000000000000002E-2</v>
      </c>
      <c r="M74">
        <v>0.14399999999999999</v>
      </c>
      <c r="N74">
        <v>0.247</v>
      </c>
      <c r="O74">
        <v>4.1000000000000002E-2</v>
      </c>
      <c r="P74">
        <v>8.2000000000000003E-2</v>
      </c>
    </row>
    <row r="75" spans="3:16" x14ac:dyDescent="0.2">
      <c r="C75">
        <v>0.10299999999999999</v>
      </c>
      <c r="D75">
        <v>0.84299999999999997</v>
      </c>
      <c r="E75">
        <v>8.2000000000000003E-2</v>
      </c>
      <c r="F75">
        <v>4.1000000000000002E-2</v>
      </c>
      <c r="H75">
        <v>4.1000000000000002E-2</v>
      </c>
      <c r="I75">
        <v>0.41099999999999998</v>
      </c>
      <c r="J75">
        <v>0.16500000000000001</v>
      </c>
      <c r="K75">
        <v>0.123</v>
      </c>
      <c r="M75">
        <v>0.10299999999999999</v>
      </c>
      <c r="N75">
        <v>4.1000000000000002E-2</v>
      </c>
      <c r="O75">
        <v>0.28799999999999998</v>
      </c>
      <c r="P75">
        <v>0.123</v>
      </c>
    </row>
    <row r="76" spans="3:16" x14ac:dyDescent="0.2">
      <c r="C76">
        <v>8.2000000000000003E-2</v>
      </c>
      <c r="D76">
        <v>0.67900000000000005</v>
      </c>
      <c r="E76">
        <v>0.123</v>
      </c>
      <c r="F76">
        <v>4.1000000000000002E-2</v>
      </c>
      <c r="H76">
        <v>0.14399999999999999</v>
      </c>
      <c r="I76">
        <v>0.49399999999999999</v>
      </c>
      <c r="J76">
        <v>2.1000000000000001E-2</v>
      </c>
      <c r="K76">
        <v>8.2000000000000003E-2</v>
      </c>
      <c r="M76">
        <v>6.2E-2</v>
      </c>
      <c r="N76">
        <v>0.72</v>
      </c>
      <c r="O76">
        <v>0.10299999999999999</v>
      </c>
      <c r="P76">
        <v>0.123</v>
      </c>
    </row>
    <row r="77" spans="3:16" x14ac:dyDescent="0.2">
      <c r="C77">
        <v>6.2E-2</v>
      </c>
      <c r="D77">
        <v>0.432</v>
      </c>
      <c r="E77">
        <v>0.20599999999999999</v>
      </c>
      <c r="F77">
        <v>0.39100000000000001</v>
      </c>
      <c r="H77">
        <v>4.1000000000000002E-2</v>
      </c>
      <c r="I77">
        <v>0.16500000000000001</v>
      </c>
      <c r="J77">
        <v>0.16500000000000001</v>
      </c>
      <c r="K77">
        <v>0.22600000000000001</v>
      </c>
      <c r="M77">
        <v>2.1000000000000001E-2</v>
      </c>
      <c r="N77">
        <v>0.49399999999999999</v>
      </c>
      <c r="O77">
        <v>2.1000000000000001E-2</v>
      </c>
      <c r="P77">
        <v>0.41099999999999998</v>
      </c>
    </row>
    <row r="78" spans="3:16" x14ac:dyDescent="0.2">
      <c r="C78">
        <v>0.14399999999999999</v>
      </c>
      <c r="D78">
        <v>0.37</v>
      </c>
      <c r="E78">
        <v>2.1000000000000001E-2</v>
      </c>
      <c r="F78">
        <v>4.1000000000000002E-2</v>
      </c>
      <c r="H78">
        <v>0.55500000000000005</v>
      </c>
      <c r="I78">
        <v>4.1000000000000002E-2</v>
      </c>
      <c r="J78">
        <v>0.16500000000000001</v>
      </c>
      <c r="K78">
        <v>0.67900000000000005</v>
      </c>
      <c r="M78">
        <v>2.1000000000000001E-2</v>
      </c>
      <c r="N78">
        <v>2.1000000000000001E-2</v>
      </c>
      <c r="O78">
        <v>8.2000000000000003E-2</v>
      </c>
      <c r="P78">
        <v>6.2E-2</v>
      </c>
    </row>
    <row r="79" spans="3:16" x14ac:dyDescent="0.2">
      <c r="C79">
        <v>4.1000000000000002E-2</v>
      </c>
      <c r="D79">
        <v>0.76100000000000001</v>
      </c>
      <c r="E79">
        <v>6.2E-2</v>
      </c>
      <c r="F79">
        <v>8.2000000000000003E-2</v>
      </c>
      <c r="H79">
        <v>0.14399999999999999</v>
      </c>
      <c r="I79">
        <v>8.2000000000000003E-2</v>
      </c>
      <c r="J79">
        <v>4.1000000000000002E-2</v>
      </c>
      <c r="K79">
        <v>0.45200000000000001</v>
      </c>
      <c r="M79">
        <v>8.2000000000000003E-2</v>
      </c>
      <c r="N79">
        <v>8.2000000000000003E-2</v>
      </c>
      <c r="O79">
        <v>0.20599999999999999</v>
      </c>
      <c r="P79">
        <v>2.1000000000000001E-2</v>
      </c>
    </row>
    <row r="80" spans="3:16" x14ac:dyDescent="0.2">
      <c r="C80">
        <v>2.1000000000000001E-2</v>
      </c>
      <c r="D80">
        <v>0.57599999999999996</v>
      </c>
      <c r="E80">
        <v>4.1000000000000002E-2</v>
      </c>
      <c r="F80">
        <v>0.74</v>
      </c>
      <c r="H80">
        <v>0.123</v>
      </c>
      <c r="I80">
        <v>0.247</v>
      </c>
      <c r="J80">
        <v>4.1000000000000002E-2</v>
      </c>
      <c r="K80">
        <v>4.1000000000000002E-2</v>
      </c>
      <c r="M80">
        <v>0.123</v>
      </c>
      <c r="N80">
        <v>0.96599999999999997</v>
      </c>
      <c r="O80">
        <v>6.2E-2</v>
      </c>
      <c r="P80">
        <v>0.16500000000000001</v>
      </c>
    </row>
    <row r="81" spans="3:16" x14ac:dyDescent="0.2">
      <c r="C81">
        <v>2.1000000000000001E-2</v>
      </c>
      <c r="D81">
        <v>0.432</v>
      </c>
      <c r="E81">
        <v>0.26700000000000002</v>
      </c>
      <c r="F81">
        <v>0.10299999999999999</v>
      </c>
      <c r="H81">
        <v>4.1000000000000002E-2</v>
      </c>
      <c r="I81">
        <v>0.10299999999999999</v>
      </c>
      <c r="J81">
        <v>0.10299999999999999</v>
      </c>
      <c r="K81">
        <v>4.1000000000000002E-2</v>
      </c>
      <c r="M81">
        <v>2.1000000000000001E-2</v>
      </c>
      <c r="N81">
        <v>0.26700000000000002</v>
      </c>
      <c r="O81">
        <v>0.69899999999999995</v>
      </c>
      <c r="P81">
        <v>4.1000000000000002E-2</v>
      </c>
    </row>
    <row r="82" spans="3:16" x14ac:dyDescent="0.2">
      <c r="C82">
        <v>2.1000000000000001E-2</v>
      </c>
      <c r="D82">
        <v>1.3979999999999999</v>
      </c>
      <c r="E82">
        <v>2.1000000000000001E-2</v>
      </c>
      <c r="F82">
        <v>0.10299999999999999</v>
      </c>
      <c r="H82">
        <v>0.185</v>
      </c>
      <c r="I82">
        <v>4.1000000000000002E-2</v>
      </c>
      <c r="J82">
        <v>0.26700000000000002</v>
      </c>
      <c r="K82">
        <v>6.2E-2</v>
      </c>
      <c r="M82">
        <v>0.10299999999999999</v>
      </c>
      <c r="N82">
        <v>0.22600000000000001</v>
      </c>
      <c r="O82">
        <v>0.185</v>
      </c>
      <c r="P82">
        <v>6.2E-2</v>
      </c>
    </row>
    <row r="83" spans="3:16" x14ac:dyDescent="0.2">
      <c r="C83">
        <v>2.1000000000000001E-2</v>
      </c>
      <c r="D83">
        <v>0.88400000000000001</v>
      </c>
      <c r="E83">
        <v>8.2000000000000003E-2</v>
      </c>
      <c r="F83">
        <v>0.185</v>
      </c>
      <c r="H83">
        <v>2.1000000000000001E-2</v>
      </c>
      <c r="I83">
        <v>0.10299999999999999</v>
      </c>
      <c r="J83">
        <v>0.247</v>
      </c>
      <c r="K83">
        <v>2.1000000000000001E-2</v>
      </c>
      <c r="M83">
        <v>0.39100000000000001</v>
      </c>
      <c r="N83">
        <v>0.14399999999999999</v>
      </c>
      <c r="O83">
        <v>0.80200000000000005</v>
      </c>
      <c r="P83">
        <v>0.185</v>
      </c>
    </row>
    <row r="84" spans="3:16" x14ac:dyDescent="0.2">
      <c r="C84">
        <v>0.96599999999999997</v>
      </c>
      <c r="D84">
        <v>2.3029999999999999</v>
      </c>
      <c r="E84">
        <v>8.2000000000000003E-2</v>
      </c>
      <c r="F84">
        <v>4.1000000000000002E-2</v>
      </c>
      <c r="H84">
        <v>6.2E-2</v>
      </c>
      <c r="I84">
        <v>0.47299999999999998</v>
      </c>
      <c r="J84">
        <v>0.10299999999999999</v>
      </c>
      <c r="K84">
        <v>8.2000000000000003E-2</v>
      </c>
      <c r="M84">
        <v>2.1000000000000001E-2</v>
      </c>
      <c r="N84">
        <v>0.39100000000000001</v>
      </c>
      <c r="O84">
        <v>0.123</v>
      </c>
      <c r="P84">
        <v>2.1000000000000001E-2</v>
      </c>
    </row>
    <row r="85" spans="3:16" x14ac:dyDescent="0.2">
      <c r="C85">
        <v>0.10299999999999999</v>
      </c>
      <c r="D85">
        <v>1.419</v>
      </c>
      <c r="E85">
        <v>2.1000000000000001E-2</v>
      </c>
      <c r="F85">
        <v>0.16500000000000001</v>
      </c>
      <c r="H85">
        <v>0.20599999999999999</v>
      </c>
      <c r="I85">
        <v>8.2000000000000003E-2</v>
      </c>
      <c r="J85">
        <v>2.1000000000000001E-2</v>
      </c>
      <c r="K85">
        <v>4.1000000000000002E-2</v>
      </c>
      <c r="M85">
        <v>6.2E-2</v>
      </c>
      <c r="N85">
        <v>6.2E-2</v>
      </c>
      <c r="O85">
        <v>8.2000000000000003E-2</v>
      </c>
      <c r="P85">
        <v>4.1000000000000002E-2</v>
      </c>
    </row>
    <row r="86" spans="3:16" x14ac:dyDescent="0.2">
      <c r="C86">
        <v>2.1000000000000001E-2</v>
      </c>
      <c r="D86">
        <v>0.94599999999999995</v>
      </c>
      <c r="E86">
        <v>6.2E-2</v>
      </c>
      <c r="F86">
        <v>8.2000000000000003E-2</v>
      </c>
      <c r="H86">
        <v>2.1000000000000001E-2</v>
      </c>
      <c r="I86">
        <v>0.37</v>
      </c>
      <c r="J86">
        <v>2.1000000000000001E-2</v>
      </c>
      <c r="K86">
        <v>2.1000000000000001E-2</v>
      </c>
      <c r="M86">
        <v>0.39100000000000001</v>
      </c>
      <c r="N86">
        <v>0.247</v>
      </c>
      <c r="O86">
        <v>2.1000000000000001E-2</v>
      </c>
      <c r="P86">
        <v>2.1000000000000001E-2</v>
      </c>
    </row>
    <row r="87" spans="3:16" x14ac:dyDescent="0.2">
      <c r="C87">
        <v>0.123</v>
      </c>
      <c r="D87">
        <v>1.3160000000000001</v>
      </c>
      <c r="E87">
        <v>0.123</v>
      </c>
      <c r="F87">
        <v>2.1000000000000001E-2</v>
      </c>
      <c r="H87">
        <v>0.16500000000000001</v>
      </c>
      <c r="I87">
        <v>0.185</v>
      </c>
      <c r="J87">
        <v>2.1000000000000001E-2</v>
      </c>
      <c r="K87">
        <v>2.1000000000000001E-2</v>
      </c>
      <c r="M87">
        <v>4.1000000000000002E-2</v>
      </c>
      <c r="N87">
        <v>0.185</v>
      </c>
      <c r="O87">
        <v>0.41099999999999998</v>
      </c>
      <c r="P87">
        <v>2.1000000000000001E-2</v>
      </c>
    </row>
    <row r="88" spans="3:16" x14ac:dyDescent="0.2">
      <c r="C88">
        <v>0.16500000000000001</v>
      </c>
      <c r="D88">
        <v>0.63700000000000001</v>
      </c>
      <c r="E88">
        <v>0.185</v>
      </c>
      <c r="F88">
        <v>0.32900000000000001</v>
      </c>
      <c r="H88">
        <v>0.10299999999999999</v>
      </c>
      <c r="I88">
        <v>0.14399999999999999</v>
      </c>
      <c r="J88">
        <v>4.1000000000000002E-2</v>
      </c>
      <c r="K88">
        <v>2.1000000000000001E-2</v>
      </c>
      <c r="M88">
        <v>4.1000000000000002E-2</v>
      </c>
      <c r="N88">
        <v>0.10299999999999999</v>
      </c>
      <c r="O88">
        <v>0.20599999999999999</v>
      </c>
      <c r="P88">
        <v>2.1000000000000001E-2</v>
      </c>
    </row>
    <row r="89" spans="3:16" x14ac:dyDescent="0.2">
      <c r="C89">
        <v>2.1000000000000001E-2</v>
      </c>
      <c r="D89">
        <v>0.98699999999999999</v>
      </c>
      <c r="E89">
        <v>0.16500000000000001</v>
      </c>
      <c r="F89">
        <v>0.22600000000000001</v>
      </c>
      <c r="H89">
        <v>2.1000000000000001E-2</v>
      </c>
      <c r="I89">
        <v>2.1000000000000001E-2</v>
      </c>
      <c r="J89">
        <v>2.1000000000000001E-2</v>
      </c>
      <c r="K89">
        <v>0.123</v>
      </c>
      <c r="M89">
        <v>0.22600000000000001</v>
      </c>
      <c r="N89">
        <v>0.20599999999999999</v>
      </c>
      <c r="O89">
        <v>0.10299999999999999</v>
      </c>
      <c r="P89">
        <v>0.26700000000000002</v>
      </c>
    </row>
    <row r="90" spans="3:16" x14ac:dyDescent="0.2">
      <c r="C90">
        <v>6.2E-2</v>
      </c>
      <c r="D90">
        <v>0.76100000000000001</v>
      </c>
      <c r="E90">
        <v>0.123</v>
      </c>
      <c r="F90">
        <v>0.41099999999999998</v>
      </c>
      <c r="H90">
        <v>8.2000000000000003E-2</v>
      </c>
      <c r="I90">
        <v>6.2E-2</v>
      </c>
      <c r="J90">
        <v>8.2000000000000003E-2</v>
      </c>
      <c r="K90">
        <v>2.1000000000000001E-2</v>
      </c>
      <c r="M90">
        <v>0.123</v>
      </c>
      <c r="N90">
        <v>4.1000000000000002E-2</v>
      </c>
      <c r="O90">
        <v>4.1000000000000002E-2</v>
      </c>
      <c r="P90">
        <v>8.2000000000000003E-2</v>
      </c>
    </row>
    <row r="91" spans="3:16" x14ac:dyDescent="0.2">
      <c r="C91">
        <v>2.1000000000000001E-2</v>
      </c>
      <c r="D91">
        <v>1.0489999999999999</v>
      </c>
      <c r="E91">
        <v>2.1000000000000001E-2</v>
      </c>
      <c r="F91">
        <v>2.1000000000000001E-2</v>
      </c>
      <c r="H91">
        <v>0.16500000000000001</v>
      </c>
      <c r="I91">
        <v>0.28799999999999998</v>
      </c>
      <c r="J91">
        <v>8.2000000000000003E-2</v>
      </c>
      <c r="K91">
        <v>2.1000000000000001E-2</v>
      </c>
      <c r="M91">
        <v>6.2E-2</v>
      </c>
      <c r="N91">
        <v>0.39100000000000001</v>
      </c>
      <c r="O91">
        <v>2.1000000000000001E-2</v>
      </c>
      <c r="P91">
        <v>2.1000000000000001E-2</v>
      </c>
    </row>
    <row r="92" spans="3:16" x14ac:dyDescent="0.2">
      <c r="C92">
        <v>0.22600000000000001</v>
      </c>
      <c r="D92">
        <v>0.61699999999999999</v>
      </c>
      <c r="E92">
        <v>2.1000000000000001E-2</v>
      </c>
      <c r="F92">
        <v>0.92500000000000004</v>
      </c>
      <c r="H92">
        <v>2.1000000000000001E-2</v>
      </c>
      <c r="I92">
        <v>0.16500000000000001</v>
      </c>
      <c r="J92">
        <v>0.308</v>
      </c>
      <c r="K92">
        <v>2.1000000000000001E-2</v>
      </c>
      <c r="M92">
        <v>8.2000000000000003E-2</v>
      </c>
      <c r="N92">
        <v>0.308</v>
      </c>
      <c r="O92">
        <v>4.1000000000000002E-2</v>
      </c>
      <c r="P92">
        <v>0.123</v>
      </c>
    </row>
    <row r="93" spans="3:16" x14ac:dyDescent="0.2">
      <c r="C93">
        <v>0.45200000000000001</v>
      </c>
      <c r="D93">
        <v>1.131</v>
      </c>
      <c r="E93">
        <v>2.1000000000000001E-2</v>
      </c>
      <c r="F93">
        <v>2.1000000000000001E-2</v>
      </c>
      <c r="H93">
        <v>0.28799999999999998</v>
      </c>
      <c r="I93">
        <v>0.22600000000000001</v>
      </c>
      <c r="J93">
        <v>0.185</v>
      </c>
      <c r="K93">
        <v>0.185</v>
      </c>
      <c r="M93">
        <v>8.2000000000000003E-2</v>
      </c>
      <c r="N93">
        <v>4.1000000000000002E-2</v>
      </c>
      <c r="O93">
        <v>2.1000000000000001E-2</v>
      </c>
      <c r="P93">
        <v>0.16500000000000001</v>
      </c>
    </row>
    <row r="94" spans="3:16" x14ac:dyDescent="0.2">
      <c r="C94">
        <v>0.82299999999999995</v>
      </c>
      <c r="D94">
        <v>1.069</v>
      </c>
      <c r="E94">
        <v>6.2E-2</v>
      </c>
      <c r="F94">
        <v>0.26700000000000002</v>
      </c>
      <c r="H94">
        <v>8.2000000000000003E-2</v>
      </c>
      <c r="I94">
        <v>0.308</v>
      </c>
      <c r="J94">
        <v>0.72</v>
      </c>
      <c r="K94">
        <v>2.1000000000000001E-2</v>
      </c>
      <c r="M94">
        <v>8.2000000000000003E-2</v>
      </c>
      <c r="N94">
        <v>0.39100000000000001</v>
      </c>
      <c r="O94">
        <v>4.1000000000000002E-2</v>
      </c>
      <c r="P94">
        <v>2.1000000000000001E-2</v>
      </c>
    </row>
    <row r="95" spans="3:16" x14ac:dyDescent="0.2">
      <c r="C95">
        <v>0.22600000000000001</v>
      </c>
      <c r="D95">
        <v>1.4810000000000001</v>
      </c>
      <c r="E95">
        <v>2.1000000000000001E-2</v>
      </c>
      <c r="F95">
        <v>4.1000000000000002E-2</v>
      </c>
      <c r="H95">
        <v>4.1000000000000002E-2</v>
      </c>
      <c r="I95">
        <v>0.59599999999999997</v>
      </c>
      <c r="J95">
        <v>2.1000000000000001E-2</v>
      </c>
      <c r="K95">
        <v>0.16500000000000001</v>
      </c>
      <c r="M95">
        <v>6.2E-2</v>
      </c>
      <c r="N95">
        <v>8.2000000000000003E-2</v>
      </c>
      <c r="O95">
        <v>4.1000000000000002E-2</v>
      </c>
      <c r="P95">
        <v>0.123</v>
      </c>
    </row>
    <row r="96" spans="3:16" x14ac:dyDescent="0.2">
      <c r="C96">
        <v>4.1000000000000002E-2</v>
      </c>
      <c r="D96">
        <v>0.92500000000000004</v>
      </c>
      <c r="E96">
        <v>2.1000000000000001E-2</v>
      </c>
      <c r="F96">
        <v>6.2E-2</v>
      </c>
      <c r="H96">
        <v>8.2000000000000003E-2</v>
      </c>
      <c r="I96">
        <v>0.14399999999999999</v>
      </c>
      <c r="J96">
        <v>4.1000000000000002E-2</v>
      </c>
      <c r="K96">
        <v>1.7070000000000001</v>
      </c>
      <c r="M96">
        <v>0.14399999999999999</v>
      </c>
      <c r="N96">
        <v>0.16500000000000001</v>
      </c>
      <c r="O96">
        <v>8.2000000000000003E-2</v>
      </c>
      <c r="P96">
        <v>2.1000000000000001E-2</v>
      </c>
    </row>
    <row r="97" spans="3:16" x14ac:dyDescent="0.2">
      <c r="C97">
        <v>8.2000000000000003E-2</v>
      </c>
      <c r="D97">
        <v>1.069</v>
      </c>
      <c r="E97">
        <v>0.247</v>
      </c>
      <c r="F97">
        <v>0.22600000000000001</v>
      </c>
      <c r="H97">
        <v>1.069</v>
      </c>
      <c r="I97">
        <v>0.61699999999999999</v>
      </c>
      <c r="J97">
        <v>0.185</v>
      </c>
      <c r="K97">
        <v>0.57599999999999996</v>
      </c>
      <c r="M97">
        <v>0.10299999999999999</v>
      </c>
      <c r="N97">
        <v>0.22600000000000001</v>
      </c>
      <c r="O97">
        <v>0.185</v>
      </c>
      <c r="P97">
        <v>2.1000000000000001E-2</v>
      </c>
    </row>
    <row r="98" spans="3:16" x14ac:dyDescent="0.2">
      <c r="C98">
        <v>2.1000000000000001E-2</v>
      </c>
      <c r="D98">
        <v>0.47299999999999998</v>
      </c>
      <c r="E98">
        <v>0.45200000000000001</v>
      </c>
      <c r="F98">
        <v>1.1719999999999999</v>
      </c>
      <c r="H98">
        <v>4.1000000000000002E-2</v>
      </c>
      <c r="I98">
        <v>0.63700000000000001</v>
      </c>
      <c r="J98">
        <v>4.1000000000000002E-2</v>
      </c>
      <c r="K98">
        <v>0.123</v>
      </c>
      <c r="M98">
        <v>0.32900000000000001</v>
      </c>
      <c r="N98">
        <v>4.1000000000000002E-2</v>
      </c>
      <c r="O98">
        <v>4.1000000000000002E-2</v>
      </c>
      <c r="P98">
        <v>2.1000000000000001E-2</v>
      </c>
    </row>
    <row r="99" spans="3:16" x14ac:dyDescent="0.2">
      <c r="C99">
        <v>0.432</v>
      </c>
      <c r="D99">
        <v>0.247</v>
      </c>
      <c r="E99">
        <v>0.247</v>
      </c>
      <c r="F99">
        <v>0.10299999999999999</v>
      </c>
      <c r="H99">
        <v>0.10299999999999999</v>
      </c>
      <c r="I99">
        <v>0.20599999999999999</v>
      </c>
      <c r="J99">
        <v>2.1000000000000001E-2</v>
      </c>
      <c r="K99">
        <v>0.41099999999999998</v>
      </c>
      <c r="M99">
        <v>8.2000000000000003E-2</v>
      </c>
      <c r="N99">
        <v>2.1000000000000001E-2</v>
      </c>
      <c r="O99">
        <v>8.2000000000000003E-2</v>
      </c>
      <c r="P99">
        <v>2.1000000000000001E-2</v>
      </c>
    </row>
    <row r="100" spans="3:16" x14ac:dyDescent="0.2">
      <c r="C100">
        <v>0.10299999999999999</v>
      </c>
      <c r="D100">
        <v>1.1519999999999999</v>
      </c>
      <c r="E100">
        <v>0.247</v>
      </c>
      <c r="F100">
        <v>0.55500000000000005</v>
      </c>
      <c r="H100">
        <v>8.2000000000000003E-2</v>
      </c>
      <c r="I100">
        <v>1.008</v>
      </c>
      <c r="J100">
        <v>0.16500000000000001</v>
      </c>
      <c r="K100">
        <v>4.1000000000000002E-2</v>
      </c>
      <c r="M100">
        <v>0.28799999999999998</v>
      </c>
      <c r="N100">
        <v>8.2000000000000003E-2</v>
      </c>
      <c r="O100">
        <v>0.14399999999999999</v>
      </c>
      <c r="P100">
        <v>6.2E-2</v>
      </c>
    </row>
    <row r="101" spans="3:16" x14ac:dyDescent="0.2">
      <c r="C101">
        <v>6.2E-2</v>
      </c>
      <c r="D101">
        <v>1.254</v>
      </c>
      <c r="E101">
        <v>0.26700000000000002</v>
      </c>
      <c r="F101">
        <v>0.16500000000000001</v>
      </c>
      <c r="H101">
        <v>0.14399999999999999</v>
      </c>
      <c r="I101">
        <v>0.35</v>
      </c>
      <c r="J101">
        <v>2.1000000000000001E-2</v>
      </c>
      <c r="K101">
        <v>4.1000000000000002E-2</v>
      </c>
      <c r="M101">
        <v>0.51400000000000001</v>
      </c>
      <c r="N101">
        <v>8.2000000000000003E-2</v>
      </c>
      <c r="O101">
        <v>2.1000000000000001E-2</v>
      </c>
      <c r="P101">
        <v>6.2E-2</v>
      </c>
    </row>
    <row r="102" spans="3:16" x14ac:dyDescent="0.2">
      <c r="C102">
        <v>0.14399999999999999</v>
      </c>
      <c r="D102">
        <v>1.1519999999999999</v>
      </c>
      <c r="E102">
        <v>8.2000000000000003E-2</v>
      </c>
      <c r="F102">
        <v>2.1000000000000001E-2</v>
      </c>
      <c r="H102">
        <v>4.1000000000000002E-2</v>
      </c>
      <c r="I102">
        <v>0.247</v>
      </c>
      <c r="J102">
        <v>2.1000000000000001E-2</v>
      </c>
      <c r="K102">
        <v>0.14399999999999999</v>
      </c>
      <c r="M102">
        <v>6.2E-2</v>
      </c>
      <c r="N102">
        <v>0.49399999999999999</v>
      </c>
      <c r="O102">
        <v>0.185</v>
      </c>
      <c r="P102">
        <v>2.1000000000000001E-2</v>
      </c>
    </row>
    <row r="103" spans="3:16" x14ac:dyDescent="0.2">
      <c r="C103">
        <v>0.185</v>
      </c>
      <c r="D103">
        <v>4.1000000000000002E-2</v>
      </c>
      <c r="E103">
        <v>4.1000000000000002E-2</v>
      </c>
      <c r="F103">
        <v>0.16500000000000001</v>
      </c>
      <c r="H103">
        <v>0.14399999999999999</v>
      </c>
      <c r="I103">
        <v>2.1000000000000001E-2</v>
      </c>
      <c r="J103">
        <v>2.1000000000000001E-2</v>
      </c>
      <c r="K103">
        <v>8.2000000000000003E-2</v>
      </c>
      <c r="M103">
        <v>6.2E-2</v>
      </c>
      <c r="N103">
        <v>0.10299999999999999</v>
      </c>
      <c r="O103">
        <v>0.123</v>
      </c>
      <c r="P103">
        <v>8.2000000000000003E-2</v>
      </c>
    </row>
    <row r="104" spans="3:16" x14ac:dyDescent="0.2">
      <c r="C104">
        <v>6.2E-2</v>
      </c>
      <c r="D104">
        <v>0.123</v>
      </c>
      <c r="E104">
        <v>4.1000000000000002E-2</v>
      </c>
      <c r="F104">
        <v>6.2E-2</v>
      </c>
      <c r="H104">
        <v>6.2E-2</v>
      </c>
      <c r="I104">
        <v>8.2000000000000003E-2</v>
      </c>
      <c r="J104">
        <v>4.1000000000000002E-2</v>
      </c>
      <c r="K104">
        <v>6.2E-2</v>
      </c>
      <c r="M104">
        <v>0.10299999999999999</v>
      </c>
      <c r="N104">
        <v>4.1000000000000002E-2</v>
      </c>
      <c r="O104">
        <v>2.1000000000000001E-2</v>
      </c>
      <c r="P104">
        <v>2.1000000000000001E-2</v>
      </c>
    </row>
    <row r="105" spans="3:16" x14ac:dyDescent="0.2">
      <c r="C105">
        <v>0.20599999999999999</v>
      </c>
      <c r="D105">
        <v>0.63700000000000001</v>
      </c>
      <c r="E105">
        <v>4.1000000000000002E-2</v>
      </c>
      <c r="F105">
        <v>0.22600000000000001</v>
      </c>
      <c r="H105">
        <v>0.16500000000000001</v>
      </c>
      <c r="I105">
        <v>0.22600000000000001</v>
      </c>
      <c r="J105">
        <v>8.2000000000000003E-2</v>
      </c>
      <c r="K105">
        <v>0.123</v>
      </c>
      <c r="M105">
        <v>2.1000000000000001E-2</v>
      </c>
      <c r="N105">
        <v>2.1000000000000001E-2</v>
      </c>
      <c r="O105">
        <v>4.1000000000000002E-2</v>
      </c>
      <c r="P105">
        <v>2.1000000000000001E-2</v>
      </c>
    </row>
    <row r="106" spans="3:16" x14ac:dyDescent="0.2">
      <c r="C106">
        <v>0.14399999999999999</v>
      </c>
      <c r="D106">
        <v>4.1000000000000002E-2</v>
      </c>
      <c r="E106">
        <v>2.1000000000000001E-2</v>
      </c>
      <c r="F106">
        <v>0.28799999999999998</v>
      </c>
      <c r="H106">
        <v>8.2000000000000003E-2</v>
      </c>
      <c r="I106">
        <v>2.1000000000000001E-2</v>
      </c>
      <c r="J106">
        <v>2.1000000000000001E-2</v>
      </c>
      <c r="K106">
        <v>2.1000000000000001E-2</v>
      </c>
      <c r="M106">
        <v>0.185</v>
      </c>
      <c r="N106">
        <v>2.1000000000000001E-2</v>
      </c>
      <c r="O106">
        <v>0.123</v>
      </c>
      <c r="P106">
        <v>2.1000000000000001E-2</v>
      </c>
    </row>
    <row r="107" spans="3:16" x14ac:dyDescent="0.2">
      <c r="C107">
        <v>0.14399999999999999</v>
      </c>
      <c r="D107">
        <v>2.1000000000000001E-2</v>
      </c>
      <c r="E107">
        <v>0.123</v>
      </c>
      <c r="F107">
        <v>0.185</v>
      </c>
      <c r="H107">
        <v>0.185</v>
      </c>
      <c r="I107">
        <v>0.247</v>
      </c>
      <c r="J107">
        <v>2.1000000000000001E-2</v>
      </c>
      <c r="K107">
        <v>0.123</v>
      </c>
      <c r="M107">
        <v>2.1000000000000001E-2</v>
      </c>
      <c r="N107">
        <v>4.1000000000000002E-2</v>
      </c>
      <c r="O107">
        <v>2.1000000000000001E-2</v>
      </c>
      <c r="P107">
        <v>2.1000000000000001E-2</v>
      </c>
    </row>
    <row r="108" spans="3:16" x14ac:dyDescent="0.2">
      <c r="C108">
        <v>0.41099999999999998</v>
      </c>
      <c r="D108">
        <v>0.35</v>
      </c>
      <c r="E108">
        <v>2.1000000000000001E-2</v>
      </c>
      <c r="F108">
        <v>0.20599999999999999</v>
      </c>
      <c r="H108">
        <v>4.1000000000000002E-2</v>
      </c>
      <c r="I108">
        <v>2.1000000000000001E-2</v>
      </c>
      <c r="J108">
        <v>2.1000000000000001E-2</v>
      </c>
      <c r="K108">
        <v>4.1000000000000002E-2</v>
      </c>
      <c r="M108">
        <v>0.14399999999999999</v>
      </c>
      <c r="N108">
        <v>2.1000000000000001E-2</v>
      </c>
      <c r="O108">
        <v>4.1000000000000002E-2</v>
      </c>
      <c r="P108">
        <v>4.1000000000000002E-2</v>
      </c>
    </row>
    <row r="109" spans="3:16" x14ac:dyDescent="0.2">
      <c r="C109">
        <v>6.2E-2</v>
      </c>
      <c r="D109">
        <v>0.26700000000000002</v>
      </c>
      <c r="E109">
        <v>2.1000000000000001E-2</v>
      </c>
      <c r="F109">
        <v>0.32900000000000001</v>
      </c>
      <c r="H109">
        <v>2.1000000000000001E-2</v>
      </c>
      <c r="I109">
        <v>4.1000000000000002E-2</v>
      </c>
      <c r="J109">
        <v>6.2E-2</v>
      </c>
      <c r="K109">
        <v>0.432</v>
      </c>
      <c r="M109">
        <v>0.14399999999999999</v>
      </c>
      <c r="N109">
        <v>0.26700000000000002</v>
      </c>
      <c r="O109">
        <v>2.1000000000000001E-2</v>
      </c>
      <c r="P109">
        <v>0.10299999999999999</v>
      </c>
    </row>
    <row r="110" spans="3:16" x14ac:dyDescent="0.2">
      <c r="C110">
        <v>0.74</v>
      </c>
      <c r="D110">
        <v>2.1000000000000001E-2</v>
      </c>
      <c r="E110">
        <v>0.32900000000000001</v>
      </c>
      <c r="F110">
        <v>6.2E-2</v>
      </c>
      <c r="H110">
        <v>4.1000000000000002E-2</v>
      </c>
      <c r="I110">
        <v>2.1000000000000001E-2</v>
      </c>
      <c r="J110">
        <v>0.247</v>
      </c>
      <c r="K110">
        <v>2.1000000000000001E-2</v>
      </c>
      <c r="M110">
        <v>4.1000000000000002E-2</v>
      </c>
      <c r="N110">
        <v>2.1000000000000001E-2</v>
      </c>
      <c r="O110">
        <v>8.2000000000000003E-2</v>
      </c>
      <c r="P110">
        <v>4.1000000000000002E-2</v>
      </c>
    </row>
    <row r="111" spans="3:16" x14ac:dyDescent="0.2">
      <c r="C111">
        <v>8.2000000000000003E-2</v>
      </c>
      <c r="D111">
        <v>0.10299999999999999</v>
      </c>
      <c r="E111">
        <v>0.123</v>
      </c>
      <c r="F111">
        <v>0.10299999999999999</v>
      </c>
      <c r="H111">
        <v>2.1000000000000001E-2</v>
      </c>
      <c r="I111">
        <v>8.2000000000000003E-2</v>
      </c>
      <c r="J111">
        <v>0.185</v>
      </c>
      <c r="K111">
        <v>4.1000000000000002E-2</v>
      </c>
      <c r="M111">
        <v>4.1000000000000002E-2</v>
      </c>
      <c r="N111">
        <v>6.2E-2</v>
      </c>
      <c r="O111">
        <v>4.1000000000000002E-2</v>
      </c>
      <c r="P111">
        <v>4.1000000000000002E-2</v>
      </c>
    </row>
    <row r="112" spans="3:16" x14ac:dyDescent="0.2">
      <c r="C112">
        <v>2.1000000000000001E-2</v>
      </c>
      <c r="D112">
        <v>0.69899999999999995</v>
      </c>
      <c r="E112">
        <v>6.2E-2</v>
      </c>
      <c r="F112">
        <v>4.1000000000000002E-2</v>
      </c>
      <c r="H112">
        <v>2.1000000000000001E-2</v>
      </c>
      <c r="I112">
        <v>6.2E-2</v>
      </c>
      <c r="J112">
        <v>0.47299999999999998</v>
      </c>
      <c r="K112">
        <v>2.1000000000000001E-2</v>
      </c>
      <c r="M112">
        <v>8.2000000000000003E-2</v>
      </c>
      <c r="N112">
        <v>0.123</v>
      </c>
      <c r="O112">
        <v>4.1000000000000002E-2</v>
      </c>
      <c r="P112">
        <v>4.1000000000000002E-2</v>
      </c>
    </row>
    <row r="113" spans="3:16" x14ac:dyDescent="0.2">
      <c r="C113">
        <v>4.1000000000000002E-2</v>
      </c>
      <c r="D113">
        <v>0.67900000000000005</v>
      </c>
      <c r="E113">
        <v>0.185</v>
      </c>
      <c r="F113">
        <v>0.59599999999999997</v>
      </c>
      <c r="H113">
        <v>0.123</v>
      </c>
      <c r="I113">
        <v>0.20599999999999999</v>
      </c>
      <c r="J113">
        <v>2.1000000000000001E-2</v>
      </c>
      <c r="K113">
        <v>4.1000000000000002E-2</v>
      </c>
      <c r="M113">
        <v>2.1000000000000001E-2</v>
      </c>
      <c r="N113">
        <v>6.2E-2</v>
      </c>
      <c r="O113">
        <v>0.123</v>
      </c>
      <c r="P113">
        <v>6.2E-2</v>
      </c>
    </row>
    <row r="114" spans="3:16" x14ac:dyDescent="0.2">
      <c r="C114">
        <v>0.90500000000000003</v>
      </c>
      <c r="D114">
        <v>2.1000000000000001E-2</v>
      </c>
      <c r="E114">
        <v>2.1000000000000001E-2</v>
      </c>
      <c r="F114">
        <v>0.94599999999999995</v>
      </c>
      <c r="H114">
        <v>4.1000000000000002E-2</v>
      </c>
      <c r="I114">
        <v>4.1000000000000002E-2</v>
      </c>
      <c r="J114">
        <v>8.2000000000000003E-2</v>
      </c>
      <c r="K114">
        <v>6.2E-2</v>
      </c>
      <c r="M114">
        <v>6.2E-2</v>
      </c>
      <c r="N114">
        <v>0.247</v>
      </c>
      <c r="O114">
        <v>4.1000000000000002E-2</v>
      </c>
      <c r="P114">
        <v>0.14399999999999999</v>
      </c>
    </row>
    <row r="115" spans="3:16" x14ac:dyDescent="0.2">
      <c r="C115">
        <v>2.1000000000000001E-2</v>
      </c>
      <c r="D115">
        <v>2.1000000000000001E-2</v>
      </c>
      <c r="E115">
        <v>8.2000000000000003E-2</v>
      </c>
      <c r="F115">
        <v>4.1000000000000002E-2</v>
      </c>
      <c r="H115">
        <v>6.2E-2</v>
      </c>
      <c r="I115">
        <v>0.10299999999999999</v>
      </c>
      <c r="J115">
        <v>2.1000000000000001E-2</v>
      </c>
      <c r="K115">
        <v>2.1000000000000001E-2</v>
      </c>
      <c r="M115">
        <v>2.1000000000000001E-2</v>
      </c>
      <c r="N115">
        <v>4.1000000000000002E-2</v>
      </c>
      <c r="O115">
        <v>4.1000000000000002E-2</v>
      </c>
      <c r="P115">
        <v>2.1000000000000001E-2</v>
      </c>
    </row>
    <row r="116" spans="3:16" x14ac:dyDescent="0.2">
      <c r="C116">
        <v>0.22600000000000001</v>
      </c>
      <c r="D116">
        <v>0.20599999999999999</v>
      </c>
      <c r="E116">
        <v>4.1000000000000002E-2</v>
      </c>
      <c r="F116">
        <v>4.1000000000000002E-2</v>
      </c>
      <c r="H116">
        <v>0.308</v>
      </c>
      <c r="I116">
        <v>0.10299999999999999</v>
      </c>
      <c r="J116">
        <v>2.1000000000000001E-2</v>
      </c>
      <c r="K116">
        <v>0.26700000000000002</v>
      </c>
      <c r="M116">
        <v>6.2E-2</v>
      </c>
      <c r="N116">
        <v>0.16500000000000001</v>
      </c>
      <c r="O116">
        <v>0.123</v>
      </c>
      <c r="P116">
        <v>8.2000000000000003E-2</v>
      </c>
    </row>
    <row r="117" spans="3:16" x14ac:dyDescent="0.2">
      <c r="C117">
        <v>2.1000000000000001E-2</v>
      </c>
      <c r="D117">
        <v>0.49399999999999999</v>
      </c>
      <c r="E117">
        <v>0.14399999999999999</v>
      </c>
      <c r="F117">
        <v>0.14399999999999999</v>
      </c>
      <c r="H117">
        <v>0.14399999999999999</v>
      </c>
      <c r="I117">
        <v>0.32900000000000001</v>
      </c>
      <c r="J117">
        <v>6.2E-2</v>
      </c>
      <c r="K117">
        <v>4.1000000000000002E-2</v>
      </c>
      <c r="M117">
        <v>8.2000000000000003E-2</v>
      </c>
      <c r="N117">
        <v>0.185</v>
      </c>
      <c r="O117">
        <v>8.2000000000000003E-2</v>
      </c>
      <c r="P117">
        <v>0.10299999999999999</v>
      </c>
    </row>
    <row r="118" spans="3:16" x14ac:dyDescent="0.2">
      <c r="C118">
        <v>8.2000000000000003E-2</v>
      </c>
      <c r="D118">
        <v>4.1000000000000002E-2</v>
      </c>
      <c r="E118">
        <v>2.1000000000000001E-2</v>
      </c>
      <c r="F118">
        <v>2.1000000000000001E-2</v>
      </c>
      <c r="H118">
        <v>4.1000000000000002E-2</v>
      </c>
      <c r="I118">
        <v>4.1000000000000002E-2</v>
      </c>
      <c r="J118">
        <v>8.2000000000000003E-2</v>
      </c>
      <c r="K118">
        <v>2.1000000000000001E-2</v>
      </c>
      <c r="M118">
        <v>2.1000000000000001E-2</v>
      </c>
      <c r="N118">
        <v>2.1000000000000001E-2</v>
      </c>
      <c r="O118">
        <v>8.2000000000000003E-2</v>
      </c>
      <c r="P118">
        <v>0.10299999999999999</v>
      </c>
    </row>
    <row r="119" spans="3:16" x14ac:dyDescent="0.2">
      <c r="C119">
        <v>0.308</v>
      </c>
      <c r="D119">
        <v>0.20599999999999999</v>
      </c>
      <c r="E119">
        <v>4.1000000000000002E-2</v>
      </c>
      <c r="F119">
        <v>0.123</v>
      </c>
      <c r="H119">
        <v>0.14399999999999999</v>
      </c>
      <c r="I119">
        <v>0.41099999999999998</v>
      </c>
      <c r="J119">
        <v>8.2000000000000003E-2</v>
      </c>
      <c r="K119">
        <v>0.14399999999999999</v>
      </c>
      <c r="M119">
        <v>0.20599999999999999</v>
      </c>
      <c r="N119">
        <v>2.1000000000000001E-2</v>
      </c>
      <c r="O119">
        <v>4.1000000000000002E-2</v>
      </c>
      <c r="P119">
        <v>2.1000000000000001E-2</v>
      </c>
    </row>
    <row r="120" spans="3:16" x14ac:dyDescent="0.2">
      <c r="C120">
        <v>8.2000000000000003E-2</v>
      </c>
      <c r="D120">
        <v>0.14399999999999999</v>
      </c>
      <c r="E120">
        <v>0.123</v>
      </c>
      <c r="F120">
        <v>0.123</v>
      </c>
      <c r="H120">
        <v>6.2E-2</v>
      </c>
      <c r="I120">
        <v>0.432</v>
      </c>
      <c r="J120">
        <v>2.1000000000000001E-2</v>
      </c>
      <c r="K120">
        <v>4.1000000000000002E-2</v>
      </c>
      <c r="M120">
        <v>6.2E-2</v>
      </c>
      <c r="N120">
        <v>4.1000000000000002E-2</v>
      </c>
      <c r="O120">
        <v>2.1000000000000001E-2</v>
      </c>
      <c r="P120">
        <v>2.1000000000000001E-2</v>
      </c>
    </row>
    <row r="121" spans="3:16" x14ac:dyDescent="0.2">
      <c r="C121">
        <v>6.2E-2</v>
      </c>
      <c r="D121">
        <v>0.247</v>
      </c>
      <c r="E121">
        <v>2.1000000000000001E-2</v>
      </c>
      <c r="F121">
        <v>2.1000000000000001E-2</v>
      </c>
      <c r="H121">
        <v>0.14399999999999999</v>
      </c>
      <c r="I121">
        <v>6.2E-2</v>
      </c>
      <c r="J121">
        <v>2.1000000000000001E-2</v>
      </c>
      <c r="K121">
        <v>0.53500000000000003</v>
      </c>
      <c r="M121">
        <v>2.1000000000000001E-2</v>
      </c>
      <c r="N121">
        <v>8.2000000000000003E-2</v>
      </c>
      <c r="O121">
        <v>2.1000000000000001E-2</v>
      </c>
      <c r="P121">
        <v>0.26700000000000002</v>
      </c>
    </row>
    <row r="122" spans="3:16" x14ac:dyDescent="0.2">
      <c r="C122">
        <v>8.2000000000000003E-2</v>
      </c>
      <c r="D122">
        <v>2.1000000000000001E-2</v>
      </c>
      <c r="E122">
        <v>0.308</v>
      </c>
      <c r="F122">
        <v>0.185</v>
      </c>
      <c r="H122">
        <v>8.2000000000000003E-2</v>
      </c>
      <c r="I122">
        <v>2.1000000000000001E-2</v>
      </c>
      <c r="J122">
        <v>2.1000000000000001E-2</v>
      </c>
      <c r="K122">
        <v>2.1000000000000001E-2</v>
      </c>
      <c r="M122">
        <v>6.2E-2</v>
      </c>
      <c r="N122">
        <v>6.2E-2</v>
      </c>
      <c r="O122">
        <v>2.1000000000000001E-2</v>
      </c>
      <c r="P122">
        <v>2.1000000000000001E-2</v>
      </c>
    </row>
    <row r="123" spans="3:16" x14ac:dyDescent="0.2">
      <c r="C123">
        <v>6.2E-2</v>
      </c>
      <c r="D123">
        <v>2.1000000000000001E-2</v>
      </c>
      <c r="E123">
        <v>4.1000000000000002E-2</v>
      </c>
      <c r="F123">
        <v>4.1000000000000002E-2</v>
      </c>
      <c r="H123">
        <v>0.14399999999999999</v>
      </c>
      <c r="I123">
        <v>2.1000000000000001E-2</v>
      </c>
      <c r="J123">
        <v>2.1000000000000001E-2</v>
      </c>
      <c r="K123">
        <v>1.583</v>
      </c>
      <c r="M123">
        <v>0.16500000000000001</v>
      </c>
      <c r="N123">
        <v>2.1000000000000001E-2</v>
      </c>
      <c r="O123">
        <v>0.20599999999999999</v>
      </c>
      <c r="P123">
        <v>2.1000000000000001E-2</v>
      </c>
    </row>
    <row r="124" spans="3:16" x14ac:dyDescent="0.2">
      <c r="C124">
        <v>0.14399999999999999</v>
      </c>
      <c r="D124">
        <v>0.47299999999999998</v>
      </c>
      <c r="E124">
        <v>4.1000000000000002E-2</v>
      </c>
      <c r="F124">
        <v>4.1000000000000002E-2</v>
      </c>
      <c r="H124">
        <v>4.1000000000000002E-2</v>
      </c>
      <c r="I124">
        <v>4.1000000000000002E-2</v>
      </c>
      <c r="J124">
        <v>2.1000000000000001E-2</v>
      </c>
      <c r="K124">
        <v>2.1000000000000001E-2</v>
      </c>
      <c r="M124">
        <v>0.308</v>
      </c>
      <c r="N124">
        <v>4.1000000000000002E-2</v>
      </c>
      <c r="O124">
        <v>4.1000000000000002E-2</v>
      </c>
      <c r="P124">
        <v>0.20599999999999999</v>
      </c>
    </row>
    <row r="125" spans="3:16" x14ac:dyDescent="0.2">
      <c r="C125">
        <v>0.53500000000000003</v>
      </c>
      <c r="D125">
        <v>0.98699999999999999</v>
      </c>
      <c r="E125">
        <v>6.2E-2</v>
      </c>
      <c r="F125">
        <v>0.185</v>
      </c>
      <c r="H125">
        <v>2.1000000000000001E-2</v>
      </c>
      <c r="I125">
        <v>0.10299999999999999</v>
      </c>
      <c r="J125">
        <v>0.37</v>
      </c>
      <c r="K125">
        <v>2.1000000000000001E-2</v>
      </c>
      <c r="M125">
        <v>2.1000000000000001E-2</v>
      </c>
      <c r="N125">
        <v>0.22600000000000001</v>
      </c>
      <c r="O125">
        <v>2.1000000000000001E-2</v>
      </c>
      <c r="P125">
        <v>0.185</v>
      </c>
    </row>
    <row r="126" spans="3:16" x14ac:dyDescent="0.2">
      <c r="C126">
        <v>0.185</v>
      </c>
      <c r="D126">
        <v>0.14399999999999999</v>
      </c>
      <c r="E126">
        <v>0.308</v>
      </c>
      <c r="F126">
        <v>4.1000000000000002E-2</v>
      </c>
      <c r="H126">
        <v>4.1000000000000002E-2</v>
      </c>
      <c r="I126">
        <v>6.2E-2</v>
      </c>
      <c r="J126">
        <v>0.26700000000000002</v>
      </c>
      <c r="K126">
        <v>0.28799999999999998</v>
      </c>
      <c r="M126">
        <v>6.2E-2</v>
      </c>
      <c r="N126">
        <v>4.1000000000000002E-2</v>
      </c>
      <c r="O126">
        <v>2.1000000000000001E-2</v>
      </c>
      <c r="P126">
        <v>4.1000000000000002E-2</v>
      </c>
    </row>
    <row r="127" spans="3:16" x14ac:dyDescent="0.2">
      <c r="C127">
        <v>0.185</v>
      </c>
      <c r="D127">
        <v>0.247</v>
      </c>
      <c r="E127">
        <v>0.20599999999999999</v>
      </c>
      <c r="F127">
        <v>0.123</v>
      </c>
      <c r="H127">
        <v>0.123</v>
      </c>
      <c r="I127">
        <v>4.1000000000000002E-2</v>
      </c>
      <c r="J127">
        <v>2.1000000000000001E-2</v>
      </c>
      <c r="K127">
        <v>0.20599999999999999</v>
      </c>
      <c r="M127">
        <v>2.1000000000000001E-2</v>
      </c>
      <c r="N127">
        <v>2.1000000000000001E-2</v>
      </c>
      <c r="O127">
        <v>4.1000000000000002E-2</v>
      </c>
      <c r="P127">
        <v>2.1000000000000001E-2</v>
      </c>
    </row>
    <row r="128" spans="3:16" x14ac:dyDescent="0.2">
      <c r="C128">
        <v>0.39100000000000001</v>
      </c>
      <c r="D128">
        <v>0.28799999999999998</v>
      </c>
      <c r="E128">
        <v>6.2E-2</v>
      </c>
      <c r="F128">
        <v>0.185</v>
      </c>
      <c r="H128">
        <v>2.1000000000000001E-2</v>
      </c>
      <c r="I128">
        <v>2.1000000000000001E-2</v>
      </c>
      <c r="J128">
        <v>0.14399999999999999</v>
      </c>
      <c r="K128">
        <v>2.1000000000000001E-2</v>
      </c>
      <c r="M128">
        <v>0.14399999999999999</v>
      </c>
      <c r="N128">
        <v>0.32900000000000001</v>
      </c>
      <c r="O128">
        <v>8.2000000000000003E-2</v>
      </c>
      <c r="P128">
        <v>0.16500000000000001</v>
      </c>
    </row>
    <row r="129" spans="3:16" x14ac:dyDescent="0.2">
      <c r="C129">
        <v>2.1000000000000001E-2</v>
      </c>
      <c r="D129">
        <v>8.2000000000000003E-2</v>
      </c>
      <c r="E129">
        <v>8.2000000000000003E-2</v>
      </c>
      <c r="F129">
        <v>0.86399999999999999</v>
      </c>
      <c r="H129">
        <v>4.1000000000000002E-2</v>
      </c>
      <c r="I129">
        <v>0.123</v>
      </c>
      <c r="J129">
        <v>0.123</v>
      </c>
      <c r="K129">
        <v>6.2E-2</v>
      </c>
      <c r="M129">
        <v>8.2000000000000003E-2</v>
      </c>
      <c r="N129">
        <v>0.59599999999999997</v>
      </c>
      <c r="O129">
        <v>4.1000000000000002E-2</v>
      </c>
      <c r="P129">
        <v>0.10299999999999999</v>
      </c>
    </row>
    <row r="130" spans="3:16" x14ac:dyDescent="0.2">
      <c r="C130">
        <v>2.1000000000000001E-2</v>
      </c>
      <c r="D130">
        <v>2.1000000000000001E-2</v>
      </c>
      <c r="E130">
        <v>0.22600000000000001</v>
      </c>
      <c r="F130">
        <v>6.2E-2</v>
      </c>
      <c r="H130">
        <v>2.1000000000000001E-2</v>
      </c>
      <c r="I130">
        <v>0.32900000000000001</v>
      </c>
      <c r="J130">
        <v>6.2E-2</v>
      </c>
      <c r="K130">
        <v>0.28799999999999998</v>
      </c>
      <c r="M130">
        <v>0.123</v>
      </c>
      <c r="N130">
        <v>6.2E-2</v>
      </c>
      <c r="O130">
        <v>0.16500000000000001</v>
      </c>
      <c r="P130">
        <v>2.1000000000000001E-2</v>
      </c>
    </row>
    <row r="131" spans="3:16" x14ac:dyDescent="0.2">
      <c r="C131">
        <v>2.1000000000000001E-2</v>
      </c>
      <c r="D131">
        <v>2.1000000000000001E-2</v>
      </c>
      <c r="E131">
        <v>4.1000000000000002E-2</v>
      </c>
      <c r="F131">
        <v>4.1000000000000002E-2</v>
      </c>
      <c r="H131">
        <v>0.185</v>
      </c>
      <c r="I131">
        <v>6.2E-2</v>
      </c>
      <c r="J131">
        <v>8.2000000000000003E-2</v>
      </c>
      <c r="K131">
        <v>6.2E-2</v>
      </c>
      <c r="M131">
        <v>0.10299999999999999</v>
      </c>
      <c r="N131">
        <v>0.53500000000000003</v>
      </c>
      <c r="O131">
        <v>0.35</v>
      </c>
      <c r="P131">
        <v>2.1000000000000001E-2</v>
      </c>
    </row>
    <row r="132" spans="3:16" x14ac:dyDescent="0.2">
      <c r="C132">
        <v>0.20599999999999999</v>
      </c>
      <c r="D132">
        <v>0.26700000000000002</v>
      </c>
      <c r="E132">
        <v>2.1000000000000001E-2</v>
      </c>
      <c r="F132">
        <v>0.32900000000000001</v>
      </c>
      <c r="H132">
        <v>6.2E-2</v>
      </c>
      <c r="I132">
        <v>4.1000000000000002E-2</v>
      </c>
      <c r="J132">
        <v>2.1000000000000001E-2</v>
      </c>
      <c r="K132">
        <v>0.123</v>
      </c>
      <c r="M132">
        <v>0.16500000000000001</v>
      </c>
      <c r="N132">
        <v>0.35</v>
      </c>
      <c r="O132">
        <v>2.1000000000000001E-2</v>
      </c>
      <c r="P132">
        <v>4.1000000000000002E-2</v>
      </c>
    </row>
    <row r="133" spans="3:16" x14ac:dyDescent="0.2">
      <c r="C133">
        <v>4.1000000000000002E-2</v>
      </c>
      <c r="D133">
        <v>0.22600000000000001</v>
      </c>
      <c r="E133">
        <v>2.1000000000000001E-2</v>
      </c>
      <c r="F133">
        <v>0.28799999999999998</v>
      </c>
      <c r="H133">
        <v>4.1000000000000002E-2</v>
      </c>
      <c r="I133">
        <v>4.1000000000000002E-2</v>
      </c>
      <c r="J133">
        <v>0.22600000000000001</v>
      </c>
      <c r="K133">
        <v>0.76100000000000001</v>
      </c>
      <c r="M133">
        <v>0.185</v>
      </c>
      <c r="N133">
        <v>6.2E-2</v>
      </c>
      <c r="O133">
        <v>8.2000000000000003E-2</v>
      </c>
      <c r="P133">
        <v>8.2000000000000003E-2</v>
      </c>
    </row>
    <row r="134" spans="3:16" x14ac:dyDescent="0.2">
      <c r="C134">
        <v>4.1000000000000002E-2</v>
      </c>
      <c r="D134">
        <v>0.26700000000000002</v>
      </c>
      <c r="E134">
        <v>2.1000000000000001E-2</v>
      </c>
      <c r="F134">
        <v>0.22600000000000001</v>
      </c>
      <c r="H134">
        <v>0.14399999999999999</v>
      </c>
      <c r="I134">
        <v>2.1000000000000001E-2</v>
      </c>
      <c r="J134">
        <v>0.16500000000000001</v>
      </c>
      <c r="K134">
        <v>2.1000000000000001E-2</v>
      </c>
      <c r="M134">
        <v>6.2E-2</v>
      </c>
      <c r="N134">
        <v>2.1000000000000001E-2</v>
      </c>
      <c r="O134">
        <v>2.1000000000000001E-2</v>
      </c>
      <c r="P134">
        <v>2.1000000000000001E-2</v>
      </c>
    </row>
    <row r="135" spans="3:16" x14ac:dyDescent="0.2">
      <c r="C135">
        <v>2.1000000000000001E-2</v>
      </c>
      <c r="D135">
        <v>6.2E-2</v>
      </c>
      <c r="E135">
        <v>2.1000000000000001E-2</v>
      </c>
      <c r="F135">
        <v>8.2000000000000003E-2</v>
      </c>
      <c r="H135">
        <v>0.123</v>
      </c>
      <c r="I135">
        <v>2.1000000000000001E-2</v>
      </c>
      <c r="J135">
        <v>0.247</v>
      </c>
      <c r="K135">
        <v>0.90500000000000003</v>
      </c>
      <c r="M135">
        <v>8.2000000000000003E-2</v>
      </c>
      <c r="N135">
        <v>0.20599999999999999</v>
      </c>
      <c r="O135">
        <v>2.1000000000000001E-2</v>
      </c>
      <c r="P135">
        <v>2.1000000000000001E-2</v>
      </c>
    </row>
    <row r="136" spans="3:16" x14ac:dyDescent="0.2">
      <c r="C136">
        <v>0.22600000000000001</v>
      </c>
      <c r="D136">
        <v>0.22600000000000001</v>
      </c>
      <c r="E136">
        <v>0.123</v>
      </c>
      <c r="F136">
        <v>8.2000000000000003E-2</v>
      </c>
      <c r="H136">
        <v>0.185</v>
      </c>
      <c r="I136">
        <v>4.1000000000000002E-2</v>
      </c>
      <c r="J136">
        <v>0.123</v>
      </c>
      <c r="K136">
        <v>0.123</v>
      </c>
      <c r="M136">
        <v>2.1000000000000001E-2</v>
      </c>
      <c r="N136">
        <v>0.74</v>
      </c>
      <c r="O136">
        <v>2.1000000000000001E-2</v>
      </c>
      <c r="P136">
        <v>2.1000000000000001E-2</v>
      </c>
    </row>
    <row r="137" spans="3:16" x14ac:dyDescent="0.2">
      <c r="C137">
        <v>0.26700000000000002</v>
      </c>
      <c r="D137">
        <v>8.2000000000000003E-2</v>
      </c>
      <c r="E137">
        <v>8.2000000000000003E-2</v>
      </c>
      <c r="F137">
        <v>0.247</v>
      </c>
      <c r="H137">
        <v>4.1000000000000002E-2</v>
      </c>
      <c r="I137">
        <v>4.1000000000000002E-2</v>
      </c>
      <c r="J137">
        <v>2.1000000000000001E-2</v>
      </c>
      <c r="K137">
        <v>0.55500000000000005</v>
      </c>
      <c r="M137">
        <v>0.14399999999999999</v>
      </c>
      <c r="N137">
        <v>2.1000000000000001E-2</v>
      </c>
      <c r="O137">
        <v>2.1000000000000001E-2</v>
      </c>
      <c r="P137">
        <v>0.14399999999999999</v>
      </c>
    </row>
    <row r="138" spans="3:16" x14ac:dyDescent="0.2">
      <c r="C138">
        <v>0.10299999999999999</v>
      </c>
      <c r="D138">
        <v>0.16500000000000001</v>
      </c>
      <c r="E138">
        <v>0.123</v>
      </c>
      <c r="F138">
        <v>0.123</v>
      </c>
      <c r="H138">
        <v>0.26700000000000002</v>
      </c>
      <c r="I138">
        <v>0.20599999999999999</v>
      </c>
      <c r="J138">
        <v>6.2E-2</v>
      </c>
      <c r="K138">
        <v>0.96599999999999997</v>
      </c>
      <c r="M138">
        <v>4.1000000000000002E-2</v>
      </c>
      <c r="N138">
        <v>0.26700000000000002</v>
      </c>
      <c r="O138">
        <v>4.1000000000000002E-2</v>
      </c>
      <c r="P138">
        <v>0.28799999999999998</v>
      </c>
    </row>
    <row r="139" spans="3:16" x14ac:dyDescent="0.2">
      <c r="C139">
        <v>4.1000000000000002E-2</v>
      </c>
      <c r="D139">
        <v>0.78100000000000003</v>
      </c>
      <c r="E139">
        <v>2.1000000000000001E-2</v>
      </c>
      <c r="F139">
        <v>2.1000000000000001E-2</v>
      </c>
      <c r="H139">
        <v>2.1000000000000001E-2</v>
      </c>
      <c r="I139">
        <v>8.2000000000000003E-2</v>
      </c>
      <c r="J139">
        <v>2.1000000000000001E-2</v>
      </c>
      <c r="K139">
        <v>0.94599999999999995</v>
      </c>
      <c r="M139">
        <v>0.185</v>
      </c>
      <c r="N139">
        <v>0.16500000000000001</v>
      </c>
      <c r="O139">
        <v>0.10299999999999999</v>
      </c>
      <c r="P139">
        <v>4.1000000000000002E-2</v>
      </c>
    </row>
    <row r="140" spans="3:16" x14ac:dyDescent="0.2">
      <c r="C140">
        <v>2.1000000000000001E-2</v>
      </c>
      <c r="D140">
        <v>0.37</v>
      </c>
      <c r="E140">
        <v>4.1000000000000002E-2</v>
      </c>
      <c r="F140">
        <v>0.10299999999999999</v>
      </c>
      <c r="H140">
        <v>2.1000000000000001E-2</v>
      </c>
      <c r="I140">
        <v>4.1000000000000002E-2</v>
      </c>
      <c r="J140">
        <v>6.2E-2</v>
      </c>
      <c r="K140">
        <v>0.72</v>
      </c>
      <c r="M140">
        <v>0.123</v>
      </c>
      <c r="N140">
        <v>2.1000000000000001E-2</v>
      </c>
      <c r="O140">
        <v>4.1000000000000002E-2</v>
      </c>
      <c r="P140">
        <v>4.1000000000000002E-2</v>
      </c>
    </row>
    <row r="141" spans="3:16" x14ac:dyDescent="0.2">
      <c r="C141">
        <v>4.1000000000000002E-2</v>
      </c>
      <c r="D141">
        <v>0.432</v>
      </c>
      <c r="E141">
        <v>0.123</v>
      </c>
      <c r="F141">
        <v>0.16500000000000001</v>
      </c>
      <c r="H141">
        <v>0.10299999999999999</v>
      </c>
      <c r="I141">
        <v>2.1000000000000001E-2</v>
      </c>
      <c r="J141">
        <v>6.2E-2</v>
      </c>
      <c r="K141">
        <v>0.10299999999999999</v>
      </c>
      <c r="M141">
        <v>2.1000000000000001E-2</v>
      </c>
      <c r="N141">
        <v>2.1000000000000001E-2</v>
      </c>
      <c r="O141">
        <v>0.20599999999999999</v>
      </c>
      <c r="P141">
        <v>6.2E-2</v>
      </c>
    </row>
    <row r="142" spans="3:16" x14ac:dyDescent="0.2">
      <c r="C142">
        <v>6.2E-2</v>
      </c>
      <c r="D142">
        <v>6.2E-2</v>
      </c>
      <c r="E142">
        <v>8.2000000000000003E-2</v>
      </c>
      <c r="F142">
        <v>0.26700000000000002</v>
      </c>
      <c r="H142">
        <v>0.16500000000000001</v>
      </c>
      <c r="I142">
        <v>2.1000000000000001E-2</v>
      </c>
      <c r="J142">
        <v>4.1000000000000002E-2</v>
      </c>
      <c r="K142">
        <v>4.1000000000000002E-2</v>
      </c>
      <c r="M142">
        <v>0.35</v>
      </c>
      <c r="N142">
        <v>6.2E-2</v>
      </c>
      <c r="O142">
        <v>4.1000000000000002E-2</v>
      </c>
      <c r="P142">
        <v>0.14399999999999999</v>
      </c>
    </row>
    <row r="143" spans="3:16" x14ac:dyDescent="0.2">
      <c r="C143">
        <v>6.2E-2</v>
      </c>
      <c r="D143">
        <v>0.14399999999999999</v>
      </c>
      <c r="E143">
        <v>0.26700000000000002</v>
      </c>
      <c r="F143">
        <v>0.10299999999999999</v>
      </c>
      <c r="H143">
        <v>0.16500000000000001</v>
      </c>
      <c r="I143">
        <v>2.1000000000000001E-2</v>
      </c>
      <c r="J143">
        <v>8.2000000000000003E-2</v>
      </c>
      <c r="K143">
        <v>2.1000000000000001E-2</v>
      </c>
      <c r="M143">
        <v>2.1000000000000001E-2</v>
      </c>
      <c r="N143">
        <v>0.247</v>
      </c>
      <c r="O143">
        <v>4.1000000000000002E-2</v>
      </c>
      <c r="P143">
        <v>2.1000000000000001E-2</v>
      </c>
    </row>
    <row r="144" spans="3:16" x14ac:dyDescent="0.2">
      <c r="C144">
        <v>0.14399999999999999</v>
      </c>
      <c r="D144">
        <v>2.1000000000000001E-2</v>
      </c>
      <c r="E144">
        <v>0.185</v>
      </c>
      <c r="F144">
        <v>0.28799999999999998</v>
      </c>
      <c r="H144">
        <v>2.1000000000000001E-2</v>
      </c>
      <c r="I144">
        <v>4.1000000000000002E-2</v>
      </c>
      <c r="J144">
        <v>0.26700000000000002</v>
      </c>
      <c r="K144">
        <v>4.1000000000000002E-2</v>
      </c>
      <c r="M144">
        <v>6.2E-2</v>
      </c>
      <c r="N144">
        <v>0.10299999999999999</v>
      </c>
      <c r="O144">
        <v>0.123</v>
      </c>
      <c r="P144">
        <v>8.2000000000000003E-2</v>
      </c>
    </row>
    <row r="145" spans="3:16" x14ac:dyDescent="0.2">
      <c r="C145">
        <v>0.14399999999999999</v>
      </c>
      <c r="D145">
        <v>4.1000000000000002E-2</v>
      </c>
      <c r="E145">
        <v>6.2E-2</v>
      </c>
      <c r="F145">
        <v>0.16500000000000001</v>
      </c>
      <c r="H145">
        <v>2.1000000000000001E-2</v>
      </c>
      <c r="I145">
        <v>0.123</v>
      </c>
      <c r="J145">
        <v>2.1000000000000001E-2</v>
      </c>
      <c r="K145">
        <v>6.2E-2</v>
      </c>
      <c r="M145">
        <v>2.1000000000000001E-2</v>
      </c>
      <c r="N145">
        <v>4.1000000000000002E-2</v>
      </c>
      <c r="O145">
        <v>4.1000000000000002E-2</v>
      </c>
      <c r="P145">
        <v>2.1000000000000001E-2</v>
      </c>
    </row>
    <row r="146" spans="3:16" x14ac:dyDescent="0.2">
      <c r="C146">
        <v>6.2E-2</v>
      </c>
      <c r="D146">
        <v>2.1000000000000001E-2</v>
      </c>
      <c r="E146">
        <v>8.2000000000000003E-2</v>
      </c>
      <c r="F146">
        <v>0.123</v>
      </c>
      <c r="H146">
        <v>8.2000000000000003E-2</v>
      </c>
      <c r="I146">
        <v>0.10299999999999999</v>
      </c>
      <c r="J146">
        <v>4.1000000000000002E-2</v>
      </c>
      <c r="K146">
        <v>0.35</v>
      </c>
      <c r="M146">
        <v>6.2E-2</v>
      </c>
      <c r="N146">
        <v>8.2000000000000003E-2</v>
      </c>
      <c r="O146">
        <v>0.247</v>
      </c>
      <c r="P146">
        <v>2.1000000000000001E-2</v>
      </c>
    </row>
    <row r="147" spans="3:16" x14ac:dyDescent="0.2">
      <c r="C147">
        <v>4.1000000000000002E-2</v>
      </c>
      <c r="D147">
        <v>0.53500000000000003</v>
      </c>
      <c r="E147">
        <v>6.2E-2</v>
      </c>
      <c r="F147">
        <v>1.645</v>
      </c>
      <c r="H147">
        <v>4.1000000000000002E-2</v>
      </c>
      <c r="I147">
        <v>0.14399999999999999</v>
      </c>
      <c r="J147">
        <v>2.1000000000000001E-2</v>
      </c>
      <c r="K147">
        <v>2.1000000000000001E-2</v>
      </c>
      <c r="M147">
        <v>2.1000000000000001E-2</v>
      </c>
      <c r="N147">
        <v>2.1000000000000001E-2</v>
      </c>
      <c r="O147">
        <v>0.16500000000000001</v>
      </c>
      <c r="P147">
        <v>4.1000000000000002E-2</v>
      </c>
    </row>
    <row r="148" spans="3:16" x14ac:dyDescent="0.2">
      <c r="C148">
        <v>0.14399999999999999</v>
      </c>
      <c r="D148">
        <v>0.59599999999999997</v>
      </c>
      <c r="E148">
        <v>0.51400000000000001</v>
      </c>
      <c r="F148">
        <v>0.47299999999999998</v>
      </c>
      <c r="H148">
        <v>2.1000000000000001E-2</v>
      </c>
      <c r="I148">
        <v>2.1000000000000001E-2</v>
      </c>
      <c r="J148">
        <v>2.1000000000000001E-2</v>
      </c>
      <c r="K148">
        <v>4.1000000000000002E-2</v>
      </c>
      <c r="M148">
        <v>0.22600000000000001</v>
      </c>
      <c r="N148">
        <v>4.1000000000000002E-2</v>
      </c>
      <c r="O148">
        <v>8.2000000000000003E-2</v>
      </c>
      <c r="P148">
        <v>6.2E-2</v>
      </c>
    </row>
    <row r="149" spans="3:16" x14ac:dyDescent="0.2">
      <c r="C149">
        <v>1.0489999999999999</v>
      </c>
      <c r="D149">
        <v>0.247</v>
      </c>
      <c r="E149">
        <v>0.16500000000000001</v>
      </c>
      <c r="F149">
        <v>0.35</v>
      </c>
      <c r="H149">
        <v>2.1000000000000001E-2</v>
      </c>
      <c r="I149">
        <v>2.1000000000000001E-2</v>
      </c>
      <c r="J149">
        <v>8.2000000000000003E-2</v>
      </c>
      <c r="K149">
        <v>6.2E-2</v>
      </c>
      <c r="M149">
        <v>6.2E-2</v>
      </c>
      <c r="N149">
        <v>2.1000000000000001E-2</v>
      </c>
      <c r="O149">
        <v>0.14399999999999999</v>
      </c>
      <c r="P149">
        <v>6.2E-2</v>
      </c>
    </row>
    <row r="150" spans="3:16" x14ac:dyDescent="0.2">
      <c r="C150">
        <v>6.2E-2</v>
      </c>
      <c r="D150">
        <v>6.2E-2</v>
      </c>
      <c r="E150">
        <v>4.1000000000000002E-2</v>
      </c>
      <c r="F150">
        <v>8.2000000000000003E-2</v>
      </c>
      <c r="H150">
        <v>0.10299999999999999</v>
      </c>
      <c r="I150">
        <v>8.2000000000000003E-2</v>
      </c>
      <c r="J150">
        <v>0.185</v>
      </c>
      <c r="K150">
        <v>0.37</v>
      </c>
      <c r="M150">
        <v>2.1000000000000001E-2</v>
      </c>
      <c r="N150">
        <v>2.1000000000000001E-2</v>
      </c>
      <c r="O150">
        <v>0.10299999999999999</v>
      </c>
      <c r="P150">
        <v>2.1000000000000001E-2</v>
      </c>
    </row>
    <row r="151" spans="3:16" x14ac:dyDescent="0.2">
      <c r="C151">
        <v>0.10299999999999999</v>
      </c>
      <c r="D151">
        <v>0.63700000000000001</v>
      </c>
      <c r="E151">
        <v>0.22600000000000001</v>
      </c>
      <c r="F151">
        <v>0.49399999999999999</v>
      </c>
      <c r="H151">
        <v>4.1000000000000002E-2</v>
      </c>
      <c r="I151">
        <v>4.1000000000000002E-2</v>
      </c>
      <c r="J151">
        <v>0.16500000000000001</v>
      </c>
      <c r="K151">
        <v>0.86399999999999999</v>
      </c>
      <c r="M151">
        <v>2.1000000000000001E-2</v>
      </c>
      <c r="N151">
        <v>4.1000000000000002E-2</v>
      </c>
      <c r="O151">
        <v>4.1000000000000002E-2</v>
      </c>
      <c r="P151">
        <v>4.1000000000000002E-2</v>
      </c>
    </row>
    <row r="152" spans="3:16" x14ac:dyDescent="0.2">
      <c r="C152">
        <v>8.2000000000000003E-2</v>
      </c>
      <c r="D152">
        <v>0.10299999999999999</v>
      </c>
      <c r="E152">
        <v>8.2000000000000003E-2</v>
      </c>
      <c r="F152">
        <v>0.86399999999999999</v>
      </c>
      <c r="H152">
        <v>2.1000000000000001E-2</v>
      </c>
      <c r="I152">
        <v>2.1000000000000001E-2</v>
      </c>
      <c r="J152">
        <v>6.2E-2</v>
      </c>
      <c r="K152">
        <v>0.123</v>
      </c>
      <c r="M152">
        <v>0.16500000000000001</v>
      </c>
      <c r="N152">
        <v>8.2000000000000003E-2</v>
      </c>
      <c r="O152">
        <v>0.10299999999999999</v>
      </c>
      <c r="P152">
        <v>2.1000000000000001E-2</v>
      </c>
    </row>
    <row r="153" spans="3:16" x14ac:dyDescent="0.2">
      <c r="C153">
        <v>0.16500000000000001</v>
      </c>
      <c r="D153">
        <v>4.1000000000000002E-2</v>
      </c>
      <c r="E153">
        <v>0.39100000000000001</v>
      </c>
      <c r="F153">
        <v>0.65800000000000003</v>
      </c>
      <c r="H153">
        <v>2.1000000000000001E-2</v>
      </c>
      <c r="I153">
        <v>2.1000000000000001E-2</v>
      </c>
      <c r="J153">
        <v>0.10299999999999999</v>
      </c>
      <c r="K153">
        <v>0.247</v>
      </c>
      <c r="M153">
        <v>2.1000000000000001E-2</v>
      </c>
      <c r="N153">
        <v>0.10299999999999999</v>
      </c>
      <c r="O153">
        <v>2.1000000000000001E-2</v>
      </c>
      <c r="P153">
        <v>2.1000000000000001E-2</v>
      </c>
    </row>
    <row r="154" spans="3:16" x14ac:dyDescent="0.2">
      <c r="C154">
        <v>0.37</v>
      </c>
      <c r="D154">
        <v>0.185</v>
      </c>
      <c r="E154">
        <v>0.308</v>
      </c>
      <c r="F154">
        <v>0.185</v>
      </c>
      <c r="H154">
        <v>0.185</v>
      </c>
      <c r="I154">
        <v>4.1000000000000002E-2</v>
      </c>
      <c r="J154">
        <v>2.1000000000000001E-2</v>
      </c>
      <c r="K154">
        <v>0.47299999999999998</v>
      </c>
      <c r="M154">
        <v>2.1000000000000001E-2</v>
      </c>
      <c r="N154">
        <v>2.1000000000000001E-2</v>
      </c>
      <c r="O154">
        <v>0.22600000000000001</v>
      </c>
      <c r="P154">
        <v>2.1000000000000001E-2</v>
      </c>
    </row>
    <row r="155" spans="3:16" x14ac:dyDescent="0.2">
      <c r="C155">
        <v>4.1000000000000002E-2</v>
      </c>
      <c r="D155">
        <v>2.1000000000000001E-2</v>
      </c>
      <c r="E155">
        <v>0.10299999999999999</v>
      </c>
      <c r="F155">
        <v>2.1000000000000001E-2</v>
      </c>
      <c r="H155">
        <v>2.1000000000000001E-2</v>
      </c>
      <c r="I155">
        <v>8.2000000000000003E-2</v>
      </c>
      <c r="J155">
        <v>2.1000000000000001E-2</v>
      </c>
      <c r="K155">
        <v>2.1000000000000001E-2</v>
      </c>
      <c r="M155">
        <v>4.1000000000000002E-2</v>
      </c>
      <c r="N155">
        <v>0.49399999999999999</v>
      </c>
      <c r="O155">
        <v>2.1000000000000001E-2</v>
      </c>
      <c r="P155">
        <v>2.1000000000000001E-2</v>
      </c>
    </row>
    <row r="156" spans="3:16" x14ac:dyDescent="0.2">
      <c r="C156">
        <v>0.123</v>
      </c>
      <c r="D156">
        <v>2.1000000000000001E-2</v>
      </c>
      <c r="E156">
        <v>4.1000000000000002E-2</v>
      </c>
      <c r="F156">
        <v>0.49399999999999999</v>
      </c>
      <c r="H156">
        <v>2.1000000000000001E-2</v>
      </c>
      <c r="I156">
        <v>6.2E-2</v>
      </c>
      <c r="J156">
        <v>4.1000000000000002E-2</v>
      </c>
      <c r="K156">
        <v>0.41099999999999998</v>
      </c>
      <c r="M156">
        <v>6.2E-2</v>
      </c>
      <c r="N156">
        <v>0.16500000000000001</v>
      </c>
      <c r="O156">
        <v>2.1000000000000001E-2</v>
      </c>
      <c r="P156">
        <v>8.2000000000000003E-2</v>
      </c>
    </row>
    <row r="157" spans="3:16" x14ac:dyDescent="0.2">
      <c r="C157">
        <v>2.1000000000000001E-2</v>
      </c>
      <c r="D157">
        <v>0.35</v>
      </c>
      <c r="E157">
        <v>0.16500000000000001</v>
      </c>
      <c r="F157">
        <v>1.6659999999999999</v>
      </c>
      <c r="H157">
        <v>4.1000000000000002E-2</v>
      </c>
      <c r="I157">
        <v>2.1000000000000001E-2</v>
      </c>
      <c r="J157">
        <v>0.185</v>
      </c>
      <c r="K157">
        <v>0.76100000000000001</v>
      </c>
      <c r="M157">
        <v>0.16500000000000001</v>
      </c>
      <c r="N157">
        <v>6.2E-2</v>
      </c>
      <c r="O157">
        <v>0.22600000000000001</v>
      </c>
      <c r="P157">
        <v>4.1000000000000002E-2</v>
      </c>
    </row>
    <row r="158" spans="3:16" x14ac:dyDescent="0.2">
      <c r="C158">
        <v>0.28799999999999998</v>
      </c>
      <c r="D158">
        <v>0.10299999999999999</v>
      </c>
      <c r="E158">
        <v>4.1000000000000002E-2</v>
      </c>
      <c r="F158">
        <v>0.80200000000000005</v>
      </c>
      <c r="H158">
        <v>0.14399999999999999</v>
      </c>
      <c r="I158">
        <v>2.1000000000000001E-2</v>
      </c>
      <c r="J158">
        <v>0.123</v>
      </c>
      <c r="K158">
        <v>4.1000000000000002E-2</v>
      </c>
      <c r="M158">
        <v>0.123</v>
      </c>
      <c r="N158">
        <v>8.2000000000000003E-2</v>
      </c>
      <c r="O158">
        <v>6.2E-2</v>
      </c>
      <c r="P158">
        <v>0.65800000000000003</v>
      </c>
    </row>
    <row r="159" spans="3:16" x14ac:dyDescent="0.2">
      <c r="C159">
        <v>0.432</v>
      </c>
      <c r="D159">
        <v>8.2000000000000003E-2</v>
      </c>
      <c r="E159">
        <v>4.1000000000000002E-2</v>
      </c>
      <c r="F159">
        <v>0.35</v>
      </c>
      <c r="H159">
        <v>2.1000000000000001E-2</v>
      </c>
      <c r="I159">
        <v>4.1000000000000002E-2</v>
      </c>
      <c r="J159">
        <v>2.1000000000000001E-2</v>
      </c>
      <c r="K159">
        <v>0.14399999999999999</v>
      </c>
      <c r="M159">
        <v>0.57599999999999996</v>
      </c>
      <c r="N159">
        <v>4.1000000000000002E-2</v>
      </c>
      <c r="O159">
        <v>0.432</v>
      </c>
      <c r="P159">
        <v>2.1000000000000001E-2</v>
      </c>
    </row>
    <row r="160" spans="3:16" x14ac:dyDescent="0.2">
      <c r="C160">
        <v>0.247</v>
      </c>
      <c r="D160">
        <v>0.16500000000000001</v>
      </c>
      <c r="E160">
        <v>0.20599999999999999</v>
      </c>
      <c r="F160">
        <v>1.0900000000000001</v>
      </c>
      <c r="H160">
        <v>4.1000000000000002E-2</v>
      </c>
      <c r="I160">
        <v>0.123</v>
      </c>
      <c r="J160">
        <v>4.1000000000000002E-2</v>
      </c>
      <c r="K160">
        <v>0.41099999999999998</v>
      </c>
      <c r="M160">
        <v>0.20599999999999999</v>
      </c>
      <c r="N160">
        <v>0.10299999999999999</v>
      </c>
      <c r="O160">
        <v>0.90500000000000003</v>
      </c>
      <c r="P160">
        <v>0.26700000000000002</v>
      </c>
    </row>
    <row r="161" spans="3:16" x14ac:dyDescent="0.2">
      <c r="C161">
        <v>0.123</v>
      </c>
      <c r="D161">
        <v>2.1000000000000001E-2</v>
      </c>
      <c r="E161">
        <v>0.26700000000000002</v>
      </c>
      <c r="F161">
        <v>4.1000000000000002E-2</v>
      </c>
      <c r="H161">
        <v>0.308</v>
      </c>
      <c r="I161">
        <v>4.1000000000000002E-2</v>
      </c>
      <c r="J161">
        <v>6.2E-2</v>
      </c>
      <c r="K161">
        <v>0.53500000000000003</v>
      </c>
      <c r="M161">
        <v>4.1000000000000002E-2</v>
      </c>
      <c r="N161">
        <v>0.10299999999999999</v>
      </c>
      <c r="O161">
        <v>4.1000000000000002E-2</v>
      </c>
      <c r="P161">
        <v>0.14399999999999999</v>
      </c>
    </row>
    <row r="162" spans="3:16" x14ac:dyDescent="0.2">
      <c r="C162">
        <v>0.10299999999999999</v>
      </c>
      <c r="D162">
        <v>0.45200000000000001</v>
      </c>
      <c r="E162">
        <v>0.308</v>
      </c>
      <c r="F162">
        <v>0.39100000000000001</v>
      </c>
      <c r="H162">
        <v>2.1000000000000001E-2</v>
      </c>
      <c r="I162">
        <v>0.10299999999999999</v>
      </c>
      <c r="J162">
        <v>2.1000000000000001E-2</v>
      </c>
      <c r="K162">
        <v>2.1000000000000001E-2</v>
      </c>
      <c r="M162">
        <v>0.14399999999999999</v>
      </c>
      <c r="N162">
        <v>6.2E-2</v>
      </c>
      <c r="O162">
        <v>0.32900000000000001</v>
      </c>
      <c r="P162">
        <v>2.1000000000000001E-2</v>
      </c>
    </row>
    <row r="163" spans="3:16" x14ac:dyDescent="0.2">
      <c r="C163">
        <v>2.1000000000000001E-2</v>
      </c>
      <c r="D163">
        <v>0.39100000000000001</v>
      </c>
      <c r="E163">
        <v>4.1000000000000002E-2</v>
      </c>
      <c r="F163">
        <v>0.39100000000000001</v>
      </c>
      <c r="H163">
        <v>8.2000000000000003E-2</v>
      </c>
      <c r="I163">
        <v>2.1000000000000001E-2</v>
      </c>
      <c r="J163">
        <v>6.2E-2</v>
      </c>
      <c r="K163">
        <v>0.28799999999999998</v>
      </c>
      <c r="M163">
        <v>4.1000000000000002E-2</v>
      </c>
      <c r="N163">
        <v>0.16500000000000001</v>
      </c>
      <c r="O163">
        <v>0.22600000000000001</v>
      </c>
      <c r="P163">
        <v>4.1000000000000002E-2</v>
      </c>
    </row>
    <row r="164" spans="3:16" x14ac:dyDescent="0.2">
      <c r="C164">
        <v>0.47299999999999998</v>
      </c>
      <c r="D164">
        <v>0.308</v>
      </c>
      <c r="E164">
        <v>0.35</v>
      </c>
      <c r="F164">
        <v>1.748</v>
      </c>
      <c r="H164">
        <v>2.1000000000000001E-2</v>
      </c>
      <c r="I164">
        <v>0.247</v>
      </c>
      <c r="J164">
        <v>0.10299999999999999</v>
      </c>
      <c r="K164">
        <v>8.2000000000000003E-2</v>
      </c>
      <c r="M164">
        <v>0.185</v>
      </c>
      <c r="N164">
        <v>0.35</v>
      </c>
      <c r="O164">
        <v>0.14399999999999999</v>
      </c>
      <c r="P164">
        <v>2.1000000000000001E-2</v>
      </c>
    </row>
    <row r="165" spans="3:16" x14ac:dyDescent="0.2">
      <c r="C165">
        <v>0.69899999999999995</v>
      </c>
      <c r="D165">
        <v>0.185</v>
      </c>
      <c r="E165">
        <v>0.16500000000000001</v>
      </c>
      <c r="F165">
        <v>0.41099999999999998</v>
      </c>
      <c r="H165">
        <v>6.2E-2</v>
      </c>
      <c r="I165">
        <v>2.1000000000000001E-2</v>
      </c>
      <c r="J165">
        <v>8.2000000000000003E-2</v>
      </c>
      <c r="K165">
        <v>0.123</v>
      </c>
      <c r="M165">
        <v>0.123</v>
      </c>
      <c r="N165">
        <v>2.1000000000000001E-2</v>
      </c>
      <c r="O165">
        <v>1.1100000000000001</v>
      </c>
      <c r="P165">
        <v>0.10299999999999999</v>
      </c>
    </row>
    <row r="166" spans="3:16" x14ac:dyDescent="0.2">
      <c r="C166">
        <v>0.123</v>
      </c>
      <c r="D166">
        <v>8.2000000000000003E-2</v>
      </c>
      <c r="E166">
        <v>0.16500000000000001</v>
      </c>
      <c r="F166">
        <v>0.57599999999999996</v>
      </c>
      <c r="H166">
        <v>6.2E-2</v>
      </c>
      <c r="I166">
        <v>0.20599999999999999</v>
      </c>
      <c r="J166">
        <v>2.1000000000000001E-2</v>
      </c>
      <c r="K166">
        <v>2.1000000000000001E-2</v>
      </c>
      <c r="M166">
        <v>2.1000000000000001E-2</v>
      </c>
      <c r="N166">
        <v>4.1000000000000002E-2</v>
      </c>
      <c r="O166">
        <v>2.1000000000000001E-2</v>
      </c>
      <c r="P166">
        <v>2.1000000000000001E-2</v>
      </c>
    </row>
    <row r="167" spans="3:16" x14ac:dyDescent="0.2">
      <c r="C167">
        <v>0.10299999999999999</v>
      </c>
      <c r="D167">
        <v>0.16500000000000001</v>
      </c>
      <c r="E167">
        <v>0.22600000000000001</v>
      </c>
      <c r="F167">
        <v>0.26700000000000002</v>
      </c>
      <c r="H167">
        <v>4.1000000000000002E-2</v>
      </c>
      <c r="I167">
        <v>4.1000000000000002E-2</v>
      </c>
      <c r="J167">
        <v>4.1000000000000002E-2</v>
      </c>
      <c r="K167">
        <v>2.1000000000000001E-2</v>
      </c>
      <c r="M167">
        <v>4.1000000000000002E-2</v>
      </c>
      <c r="N167">
        <v>4.1000000000000002E-2</v>
      </c>
      <c r="O167">
        <v>0.123</v>
      </c>
      <c r="P167">
        <v>8.2000000000000003E-2</v>
      </c>
    </row>
    <row r="168" spans="3:16" x14ac:dyDescent="0.2">
      <c r="C168">
        <v>4.1000000000000002E-2</v>
      </c>
      <c r="D168">
        <v>0.22600000000000001</v>
      </c>
      <c r="E168">
        <v>2.1000000000000001E-2</v>
      </c>
      <c r="F168">
        <v>8.2000000000000003E-2</v>
      </c>
      <c r="H168">
        <v>4.1000000000000002E-2</v>
      </c>
      <c r="I168">
        <v>0.14399999999999999</v>
      </c>
      <c r="J168">
        <v>6.2E-2</v>
      </c>
      <c r="K168">
        <v>0.28799999999999998</v>
      </c>
      <c r="M168">
        <v>0.37</v>
      </c>
      <c r="N168">
        <v>2.1000000000000001E-2</v>
      </c>
      <c r="O168">
        <v>0.22600000000000001</v>
      </c>
      <c r="P168">
        <v>2.1000000000000001E-2</v>
      </c>
    </row>
    <row r="169" spans="3:16" x14ac:dyDescent="0.2">
      <c r="C169">
        <v>2.1000000000000001E-2</v>
      </c>
      <c r="D169">
        <v>8.2000000000000003E-2</v>
      </c>
      <c r="E169">
        <v>6.2E-2</v>
      </c>
      <c r="F169">
        <v>0.84299999999999997</v>
      </c>
      <c r="H169">
        <v>0.32900000000000001</v>
      </c>
      <c r="I169">
        <v>0.308</v>
      </c>
      <c r="J169">
        <v>0.20599999999999999</v>
      </c>
      <c r="K169">
        <v>0.14399999999999999</v>
      </c>
      <c r="M169">
        <v>0.185</v>
      </c>
      <c r="N169">
        <v>0.10299999999999999</v>
      </c>
      <c r="O169">
        <v>0.123</v>
      </c>
      <c r="P169">
        <v>2.1000000000000001E-2</v>
      </c>
    </row>
    <row r="170" spans="3:16" x14ac:dyDescent="0.2">
      <c r="C170">
        <v>6.2E-2</v>
      </c>
      <c r="D170">
        <v>0.123</v>
      </c>
      <c r="E170">
        <v>0.10299999999999999</v>
      </c>
      <c r="F170">
        <v>0.78100000000000003</v>
      </c>
      <c r="H170">
        <v>2.1000000000000001E-2</v>
      </c>
      <c r="I170">
        <v>4.1000000000000002E-2</v>
      </c>
      <c r="J170">
        <v>0.185</v>
      </c>
      <c r="K170">
        <v>8.2000000000000003E-2</v>
      </c>
      <c r="M170">
        <v>2.1000000000000001E-2</v>
      </c>
      <c r="N170">
        <v>4.1000000000000002E-2</v>
      </c>
      <c r="O170">
        <v>0.185</v>
      </c>
      <c r="P170">
        <v>0.247</v>
      </c>
    </row>
    <row r="171" spans="3:16" x14ac:dyDescent="0.2">
      <c r="C171">
        <v>2.1000000000000001E-2</v>
      </c>
      <c r="D171">
        <v>0.39100000000000001</v>
      </c>
      <c r="E171">
        <v>8.2000000000000003E-2</v>
      </c>
      <c r="F171">
        <v>1.2130000000000001</v>
      </c>
      <c r="H171">
        <v>6.2E-2</v>
      </c>
      <c r="I171">
        <v>4.1000000000000002E-2</v>
      </c>
      <c r="J171">
        <v>6.2E-2</v>
      </c>
      <c r="K171">
        <v>0.14399999999999999</v>
      </c>
      <c r="M171">
        <v>0.26700000000000002</v>
      </c>
      <c r="N171">
        <v>0.65800000000000003</v>
      </c>
      <c r="O171">
        <v>2.1000000000000001E-2</v>
      </c>
      <c r="P171">
        <v>2.1000000000000001E-2</v>
      </c>
    </row>
    <row r="172" spans="3:16" x14ac:dyDescent="0.2">
      <c r="C172">
        <v>0.28799999999999998</v>
      </c>
      <c r="D172">
        <v>4.1000000000000002E-2</v>
      </c>
      <c r="E172">
        <v>6.2E-2</v>
      </c>
      <c r="F172">
        <v>2.1000000000000001E-2</v>
      </c>
      <c r="H172">
        <v>4.1000000000000002E-2</v>
      </c>
      <c r="I172">
        <v>4.1000000000000002E-2</v>
      </c>
      <c r="J172">
        <v>0.10299999999999999</v>
      </c>
      <c r="K172">
        <v>6.2E-2</v>
      </c>
      <c r="M172">
        <v>6.2E-2</v>
      </c>
      <c r="N172">
        <v>2.1000000000000001E-2</v>
      </c>
      <c r="O172">
        <v>0.14399999999999999</v>
      </c>
      <c r="P172">
        <v>2.1000000000000001E-2</v>
      </c>
    </row>
    <row r="173" spans="3:16" x14ac:dyDescent="0.2">
      <c r="C173">
        <v>0.45200000000000001</v>
      </c>
      <c r="D173">
        <v>0.16500000000000001</v>
      </c>
      <c r="E173">
        <v>4.1000000000000002E-2</v>
      </c>
      <c r="F173">
        <v>0.22600000000000001</v>
      </c>
      <c r="H173">
        <v>0.14399999999999999</v>
      </c>
      <c r="I173">
        <v>4.1000000000000002E-2</v>
      </c>
      <c r="J173">
        <v>0.14399999999999999</v>
      </c>
      <c r="K173">
        <v>2.1000000000000001E-2</v>
      </c>
      <c r="M173">
        <v>0.14399999999999999</v>
      </c>
      <c r="N173">
        <v>2.1000000000000001E-2</v>
      </c>
      <c r="O173">
        <v>4.1000000000000002E-2</v>
      </c>
      <c r="P173">
        <v>8.2000000000000003E-2</v>
      </c>
    </row>
    <row r="174" spans="3:16" x14ac:dyDescent="0.2">
      <c r="C174">
        <v>8.2000000000000003E-2</v>
      </c>
      <c r="D174">
        <v>1.522</v>
      </c>
      <c r="E174">
        <v>2.1000000000000001E-2</v>
      </c>
      <c r="F174">
        <v>6.2E-2</v>
      </c>
      <c r="H174">
        <v>0.16500000000000001</v>
      </c>
      <c r="I174">
        <v>2.1000000000000001E-2</v>
      </c>
      <c r="J174">
        <v>4.1000000000000002E-2</v>
      </c>
      <c r="K174">
        <v>0.16500000000000001</v>
      </c>
      <c r="M174">
        <v>0.14399999999999999</v>
      </c>
      <c r="N174">
        <v>6.2E-2</v>
      </c>
      <c r="O174">
        <v>2.1000000000000001E-2</v>
      </c>
      <c r="P174">
        <v>4.1000000000000002E-2</v>
      </c>
    </row>
    <row r="175" spans="3:16" x14ac:dyDescent="0.2">
      <c r="C175">
        <v>8.2000000000000003E-2</v>
      </c>
      <c r="D175">
        <v>6.2E-2</v>
      </c>
      <c r="E175">
        <v>4.1000000000000002E-2</v>
      </c>
      <c r="F175">
        <v>2.1000000000000001E-2</v>
      </c>
      <c r="H175">
        <v>6.2E-2</v>
      </c>
      <c r="I175">
        <v>0.16500000000000001</v>
      </c>
      <c r="J175">
        <v>6.2E-2</v>
      </c>
      <c r="K175">
        <v>2.1000000000000001E-2</v>
      </c>
      <c r="M175">
        <v>0.14399999999999999</v>
      </c>
      <c r="N175">
        <v>2.1000000000000001E-2</v>
      </c>
      <c r="O175">
        <v>2.1000000000000001E-2</v>
      </c>
      <c r="P175">
        <v>4.1000000000000002E-2</v>
      </c>
    </row>
    <row r="176" spans="3:16" x14ac:dyDescent="0.2">
      <c r="C176">
        <v>8.2000000000000003E-2</v>
      </c>
      <c r="D176">
        <v>0.55500000000000005</v>
      </c>
      <c r="E176">
        <v>4.1000000000000002E-2</v>
      </c>
      <c r="F176">
        <v>0.86399999999999999</v>
      </c>
      <c r="H176">
        <v>4.1000000000000002E-2</v>
      </c>
      <c r="I176">
        <v>2.1000000000000001E-2</v>
      </c>
      <c r="J176">
        <v>0.86399999999999999</v>
      </c>
      <c r="K176">
        <v>2.1000000000000001E-2</v>
      </c>
      <c r="M176">
        <v>0.86399999999999999</v>
      </c>
      <c r="N176">
        <v>2.1000000000000001E-2</v>
      </c>
      <c r="O176">
        <v>8.2000000000000003E-2</v>
      </c>
      <c r="P176">
        <v>6.2E-2</v>
      </c>
    </row>
    <row r="177" spans="3:16" x14ac:dyDescent="0.2">
      <c r="C177">
        <v>0.84299999999999997</v>
      </c>
      <c r="D177">
        <v>0.22600000000000001</v>
      </c>
      <c r="E177">
        <v>2.1000000000000001E-2</v>
      </c>
      <c r="F177">
        <v>6.2E-2</v>
      </c>
      <c r="H177">
        <v>2.1000000000000001E-2</v>
      </c>
      <c r="I177">
        <v>4.1000000000000002E-2</v>
      </c>
      <c r="J177">
        <v>6.2E-2</v>
      </c>
      <c r="K177">
        <v>0.123</v>
      </c>
      <c r="M177">
        <v>6.2E-2</v>
      </c>
      <c r="N177">
        <v>2.1000000000000001E-2</v>
      </c>
      <c r="O177">
        <v>4.1000000000000002E-2</v>
      </c>
      <c r="P177">
        <v>4.1000000000000002E-2</v>
      </c>
    </row>
    <row r="178" spans="3:16" x14ac:dyDescent="0.2">
      <c r="C178">
        <v>2.1000000000000001E-2</v>
      </c>
      <c r="D178">
        <v>2.1000000000000001E-2</v>
      </c>
      <c r="E178">
        <v>2.1000000000000001E-2</v>
      </c>
      <c r="F178">
        <v>0.96599999999999997</v>
      </c>
      <c r="H178">
        <v>8.2000000000000003E-2</v>
      </c>
      <c r="I178">
        <v>0.123</v>
      </c>
      <c r="J178">
        <v>6.2E-2</v>
      </c>
      <c r="K178">
        <v>8.2000000000000003E-2</v>
      </c>
      <c r="M178">
        <v>8.2000000000000003E-2</v>
      </c>
      <c r="N178">
        <v>2.1000000000000001E-2</v>
      </c>
      <c r="O178">
        <v>4.1000000000000002E-2</v>
      </c>
      <c r="P178">
        <v>6.2E-2</v>
      </c>
    </row>
    <row r="179" spans="3:16" x14ac:dyDescent="0.2">
      <c r="C179">
        <v>0.47299999999999998</v>
      </c>
      <c r="D179">
        <v>0.37</v>
      </c>
      <c r="E179">
        <v>6.2E-2</v>
      </c>
      <c r="F179">
        <v>0.16500000000000001</v>
      </c>
      <c r="H179">
        <v>6.2E-2</v>
      </c>
      <c r="I179">
        <v>2.1000000000000001E-2</v>
      </c>
      <c r="J179">
        <v>2.1000000000000001E-2</v>
      </c>
      <c r="K179">
        <v>2.1000000000000001E-2</v>
      </c>
      <c r="M179">
        <v>0.28799999999999998</v>
      </c>
      <c r="N179">
        <v>2.1000000000000001E-2</v>
      </c>
      <c r="O179">
        <v>2.1000000000000001E-2</v>
      </c>
      <c r="P179">
        <v>6.2E-2</v>
      </c>
    </row>
    <row r="180" spans="3:16" x14ac:dyDescent="0.2">
      <c r="C180">
        <v>0.41099999999999998</v>
      </c>
      <c r="D180">
        <v>2.1000000000000001E-2</v>
      </c>
      <c r="E180">
        <v>6.2E-2</v>
      </c>
      <c r="F180">
        <v>0.28799999999999998</v>
      </c>
      <c r="H180">
        <v>0.16500000000000001</v>
      </c>
      <c r="I180">
        <v>6.2E-2</v>
      </c>
      <c r="J180">
        <v>2.1000000000000001E-2</v>
      </c>
      <c r="K180">
        <v>0.39100000000000001</v>
      </c>
      <c r="M180">
        <v>0.308</v>
      </c>
      <c r="N180">
        <v>8.2000000000000003E-2</v>
      </c>
      <c r="O180">
        <v>6.2E-2</v>
      </c>
      <c r="P180">
        <v>0.10299999999999999</v>
      </c>
    </row>
    <row r="181" spans="3:16" x14ac:dyDescent="0.2">
      <c r="C181">
        <v>0.82299999999999995</v>
      </c>
      <c r="D181">
        <v>2.1000000000000001E-2</v>
      </c>
      <c r="E181">
        <v>0.432</v>
      </c>
      <c r="F181">
        <v>2.1000000000000001E-2</v>
      </c>
      <c r="H181">
        <v>0.123</v>
      </c>
      <c r="I181">
        <v>2.1000000000000001E-2</v>
      </c>
      <c r="J181">
        <v>2.1000000000000001E-2</v>
      </c>
      <c r="K181">
        <v>2.1000000000000001E-2</v>
      </c>
      <c r="M181">
        <v>6.2E-2</v>
      </c>
      <c r="N181">
        <v>0.39100000000000001</v>
      </c>
      <c r="O181">
        <v>4.1000000000000002E-2</v>
      </c>
      <c r="P181">
        <v>2.1000000000000001E-2</v>
      </c>
    </row>
    <row r="182" spans="3:16" x14ac:dyDescent="0.2">
      <c r="C182">
        <v>1.542</v>
      </c>
      <c r="D182">
        <v>2.1000000000000001E-2</v>
      </c>
      <c r="E182">
        <v>0.26700000000000002</v>
      </c>
      <c r="F182">
        <v>0.22600000000000001</v>
      </c>
      <c r="H182">
        <v>6.2E-2</v>
      </c>
      <c r="I182">
        <v>2.1000000000000001E-2</v>
      </c>
      <c r="J182">
        <v>8.2000000000000003E-2</v>
      </c>
      <c r="K182">
        <v>1.296</v>
      </c>
      <c r="M182">
        <v>0.32900000000000001</v>
      </c>
      <c r="N182">
        <v>4.1000000000000002E-2</v>
      </c>
      <c r="O182">
        <v>0.20599999999999999</v>
      </c>
      <c r="P182">
        <v>2.1000000000000001E-2</v>
      </c>
    </row>
    <row r="183" spans="3:16" x14ac:dyDescent="0.2">
      <c r="C183">
        <v>4.1000000000000002E-2</v>
      </c>
      <c r="D183">
        <v>8.2000000000000003E-2</v>
      </c>
      <c r="E183">
        <v>8.2000000000000003E-2</v>
      </c>
      <c r="F183">
        <v>0.10299999999999999</v>
      </c>
      <c r="H183">
        <v>0.10299999999999999</v>
      </c>
      <c r="I183">
        <v>4.1000000000000002E-2</v>
      </c>
      <c r="J183">
        <v>6.2E-2</v>
      </c>
      <c r="K183">
        <v>8.2000000000000003E-2</v>
      </c>
      <c r="M183">
        <v>0.47299999999999998</v>
      </c>
      <c r="N183">
        <v>0.28799999999999998</v>
      </c>
      <c r="O183">
        <v>2.1000000000000001E-2</v>
      </c>
      <c r="P183">
        <v>2.1000000000000001E-2</v>
      </c>
    </row>
    <row r="184" spans="3:16" x14ac:dyDescent="0.2">
      <c r="C184">
        <v>0.247</v>
      </c>
      <c r="D184">
        <v>0.16500000000000001</v>
      </c>
      <c r="E184">
        <v>4.1000000000000002E-2</v>
      </c>
      <c r="F184">
        <v>8.2000000000000003E-2</v>
      </c>
      <c r="H184">
        <v>4.1000000000000002E-2</v>
      </c>
      <c r="I184">
        <v>2.1000000000000001E-2</v>
      </c>
      <c r="J184">
        <v>0.22600000000000001</v>
      </c>
      <c r="K184">
        <v>6.2E-2</v>
      </c>
      <c r="M184">
        <v>0.26700000000000002</v>
      </c>
      <c r="N184">
        <v>0.10299999999999999</v>
      </c>
      <c r="O184">
        <v>2.1000000000000001E-2</v>
      </c>
      <c r="P184">
        <v>0.10299999999999999</v>
      </c>
    </row>
    <row r="185" spans="3:16" x14ac:dyDescent="0.2">
      <c r="C185">
        <v>0.185</v>
      </c>
      <c r="D185">
        <v>4.1000000000000002E-2</v>
      </c>
      <c r="E185">
        <v>2.1000000000000001E-2</v>
      </c>
      <c r="F185">
        <v>6.2E-2</v>
      </c>
      <c r="H185">
        <v>8.2000000000000003E-2</v>
      </c>
      <c r="I185">
        <v>0.10299999999999999</v>
      </c>
      <c r="J185">
        <v>0.123</v>
      </c>
      <c r="K185">
        <v>1.2749999999999999</v>
      </c>
      <c r="M185">
        <v>8.2000000000000003E-2</v>
      </c>
      <c r="N185">
        <v>2.1000000000000001E-2</v>
      </c>
      <c r="O185">
        <v>4.1000000000000002E-2</v>
      </c>
      <c r="P185">
        <v>2.1000000000000001E-2</v>
      </c>
    </row>
    <row r="186" spans="3:16" x14ac:dyDescent="0.2">
      <c r="C186">
        <v>2.1000000000000001E-2</v>
      </c>
      <c r="D186">
        <v>0.123</v>
      </c>
      <c r="E186">
        <v>2.1000000000000001E-2</v>
      </c>
      <c r="F186">
        <v>4.1000000000000002E-2</v>
      </c>
      <c r="H186">
        <v>4.1000000000000002E-2</v>
      </c>
      <c r="I186">
        <v>0.14399999999999999</v>
      </c>
      <c r="J186">
        <v>2.1000000000000001E-2</v>
      </c>
      <c r="K186">
        <v>2.1000000000000001E-2</v>
      </c>
      <c r="M186">
        <v>2.1000000000000001E-2</v>
      </c>
      <c r="N186">
        <v>0.123</v>
      </c>
      <c r="O186">
        <v>0.14399999999999999</v>
      </c>
      <c r="P186">
        <v>2.1000000000000001E-2</v>
      </c>
    </row>
    <row r="187" spans="3:16" x14ac:dyDescent="0.2">
      <c r="C187">
        <v>0.37</v>
      </c>
      <c r="D187">
        <v>2.1000000000000001E-2</v>
      </c>
      <c r="E187">
        <v>4.1000000000000002E-2</v>
      </c>
      <c r="F187">
        <v>0.39100000000000001</v>
      </c>
      <c r="H187">
        <v>0.26700000000000002</v>
      </c>
      <c r="I187">
        <v>0.16500000000000001</v>
      </c>
      <c r="J187">
        <v>4.1000000000000002E-2</v>
      </c>
      <c r="K187">
        <v>2.1000000000000001E-2</v>
      </c>
      <c r="M187">
        <v>0.247</v>
      </c>
      <c r="N187">
        <v>2.1000000000000001E-2</v>
      </c>
      <c r="O187">
        <v>4.1000000000000002E-2</v>
      </c>
      <c r="P187">
        <v>4.1000000000000002E-2</v>
      </c>
    </row>
    <row r="188" spans="3:16" x14ac:dyDescent="0.2">
      <c r="C188">
        <v>0.26700000000000002</v>
      </c>
      <c r="D188">
        <v>4.1000000000000002E-2</v>
      </c>
      <c r="E188">
        <v>4.1000000000000002E-2</v>
      </c>
      <c r="F188">
        <v>6.2E-2</v>
      </c>
      <c r="H188">
        <v>6.2E-2</v>
      </c>
      <c r="I188">
        <v>2.1000000000000001E-2</v>
      </c>
      <c r="J188">
        <v>0.20599999999999999</v>
      </c>
      <c r="K188">
        <v>4.1000000000000002E-2</v>
      </c>
      <c r="M188">
        <v>4.1000000000000002E-2</v>
      </c>
      <c r="N188">
        <v>0.35</v>
      </c>
      <c r="O188">
        <v>4.1000000000000002E-2</v>
      </c>
      <c r="P188">
        <v>0.28799999999999998</v>
      </c>
    </row>
    <row r="189" spans="3:16" x14ac:dyDescent="0.2">
      <c r="C189">
        <v>2.1000000000000001E-2</v>
      </c>
      <c r="D189">
        <v>0.28799999999999998</v>
      </c>
      <c r="E189">
        <v>6.2E-2</v>
      </c>
      <c r="F189">
        <v>0.247</v>
      </c>
      <c r="H189">
        <v>0.10299999999999999</v>
      </c>
      <c r="I189">
        <v>0.57599999999999996</v>
      </c>
      <c r="J189">
        <v>0.10299999999999999</v>
      </c>
      <c r="K189">
        <v>6.2E-2</v>
      </c>
      <c r="M189">
        <v>0.10299999999999999</v>
      </c>
      <c r="N189">
        <v>2.1000000000000001E-2</v>
      </c>
      <c r="O189">
        <v>6.2E-2</v>
      </c>
      <c r="P189">
        <v>2.1000000000000001E-2</v>
      </c>
    </row>
    <row r="190" spans="3:16" x14ac:dyDescent="0.2">
      <c r="C190">
        <v>2.1000000000000001E-2</v>
      </c>
      <c r="D190">
        <v>6.2E-2</v>
      </c>
      <c r="E190">
        <v>2.1000000000000001E-2</v>
      </c>
      <c r="F190">
        <v>0.247</v>
      </c>
      <c r="H190">
        <v>8.2000000000000003E-2</v>
      </c>
      <c r="I190">
        <v>0.14399999999999999</v>
      </c>
      <c r="J190">
        <v>0.123</v>
      </c>
      <c r="K190">
        <v>2.1000000000000001E-2</v>
      </c>
      <c r="M190">
        <v>8.2000000000000003E-2</v>
      </c>
      <c r="N190">
        <v>2.1000000000000001E-2</v>
      </c>
      <c r="O190">
        <v>6.2E-2</v>
      </c>
      <c r="P190">
        <v>4.1000000000000002E-2</v>
      </c>
    </row>
    <row r="191" spans="3:16" x14ac:dyDescent="0.2">
      <c r="C191">
        <v>4.1000000000000002E-2</v>
      </c>
      <c r="D191">
        <v>8.2000000000000003E-2</v>
      </c>
      <c r="E191">
        <v>2.1000000000000001E-2</v>
      </c>
      <c r="F191">
        <v>0.28799999999999998</v>
      </c>
      <c r="H191">
        <v>0.14399999999999999</v>
      </c>
      <c r="I191">
        <v>0.16500000000000001</v>
      </c>
      <c r="J191">
        <v>2.1000000000000001E-2</v>
      </c>
      <c r="K191">
        <v>2.1000000000000001E-2</v>
      </c>
      <c r="M191">
        <v>2.1000000000000001E-2</v>
      </c>
      <c r="N191">
        <v>0.45200000000000001</v>
      </c>
      <c r="O191">
        <v>6.2E-2</v>
      </c>
      <c r="P191">
        <v>6.2E-2</v>
      </c>
    </row>
    <row r="192" spans="3:16" x14ac:dyDescent="0.2">
      <c r="C192">
        <v>2.1000000000000001E-2</v>
      </c>
      <c r="D192">
        <v>4.1000000000000002E-2</v>
      </c>
      <c r="E192">
        <v>0.20599999999999999</v>
      </c>
      <c r="F192">
        <v>8.2000000000000003E-2</v>
      </c>
      <c r="H192">
        <v>6.2E-2</v>
      </c>
      <c r="I192">
        <v>2.1000000000000001E-2</v>
      </c>
      <c r="J192">
        <v>0.14399999999999999</v>
      </c>
      <c r="K192">
        <v>2.1000000000000001E-2</v>
      </c>
      <c r="M192">
        <v>0.308</v>
      </c>
      <c r="N192">
        <v>0.10299999999999999</v>
      </c>
      <c r="O192">
        <v>2.1000000000000001E-2</v>
      </c>
      <c r="P192">
        <v>0.308</v>
      </c>
    </row>
    <row r="193" spans="3:16" x14ac:dyDescent="0.2">
      <c r="C193">
        <v>0.26700000000000002</v>
      </c>
      <c r="D193">
        <v>0.41099999999999998</v>
      </c>
      <c r="E193">
        <v>8.2000000000000003E-2</v>
      </c>
      <c r="F193">
        <v>6.2E-2</v>
      </c>
      <c r="H193">
        <v>6.2E-2</v>
      </c>
      <c r="I193">
        <v>4.1000000000000002E-2</v>
      </c>
      <c r="J193">
        <v>4.1000000000000002E-2</v>
      </c>
      <c r="K193">
        <v>2.1000000000000001E-2</v>
      </c>
      <c r="M193">
        <v>0.39100000000000001</v>
      </c>
      <c r="N193">
        <v>0.59599999999999997</v>
      </c>
      <c r="O193">
        <v>6.2E-2</v>
      </c>
      <c r="P193">
        <v>2.1000000000000001E-2</v>
      </c>
    </row>
    <row r="194" spans="3:16" x14ac:dyDescent="0.2">
      <c r="C194">
        <v>0.185</v>
      </c>
      <c r="D194">
        <v>0.14399999999999999</v>
      </c>
      <c r="E194">
        <v>0.14399999999999999</v>
      </c>
      <c r="F194">
        <v>4.1000000000000002E-2</v>
      </c>
      <c r="H194">
        <v>6.2E-2</v>
      </c>
      <c r="I194">
        <v>2.1000000000000001E-2</v>
      </c>
      <c r="J194">
        <v>0.123</v>
      </c>
      <c r="K194">
        <v>2.1000000000000001E-2</v>
      </c>
      <c r="M194">
        <v>0.55500000000000005</v>
      </c>
      <c r="N194">
        <v>0.47299999999999998</v>
      </c>
      <c r="O194">
        <v>0.10299999999999999</v>
      </c>
      <c r="P194">
        <v>2.1000000000000001E-2</v>
      </c>
    </row>
    <row r="195" spans="3:16" x14ac:dyDescent="0.2">
      <c r="C195">
        <v>0.185</v>
      </c>
      <c r="D195">
        <v>0.185</v>
      </c>
      <c r="E195">
        <v>6.2E-2</v>
      </c>
      <c r="F195">
        <v>2.1000000000000001E-2</v>
      </c>
      <c r="H195">
        <v>0.14399999999999999</v>
      </c>
      <c r="I195">
        <v>4.1000000000000002E-2</v>
      </c>
      <c r="J195">
        <v>6.2E-2</v>
      </c>
      <c r="K195">
        <v>0.16500000000000001</v>
      </c>
      <c r="M195">
        <v>6.2E-2</v>
      </c>
      <c r="N195">
        <v>2.1000000000000001E-2</v>
      </c>
      <c r="O195">
        <v>4.1000000000000002E-2</v>
      </c>
      <c r="P195">
        <v>2.1000000000000001E-2</v>
      </c>
    </row>
    <row r="196" spans="3:16" x14ac:dyDescent="0.2">
      <c r="C196">
        <v>2.1000000000000001E-2</v>
      </c>
      <c r="D196">
        <v>0.123</v>
      </c>
      <c r="E196">
        <v>4.1000000000000002E-2</v>
      </c>
      <c r="F196">
        <v>8.2000000000000003E-2</v>
      </c>
      <c r="H196">
        <v>0.20599999999999999</v>
      </c>
      <c r="I196">
        <v>8.2000000000000003E-2</v>
      </c>
      <c r="J196">
        <v>0.123</v>
      </c>
      <c r="K196">
        <v>6.2E-2</v>
      </c>
      <c r="M196">
        <v>8.2000000000000003E-2</v>
      </c>
      <c r="N196">
        <v>0.53500000000000003</v>
      </c>
      <c r="O196">
        <v>4.1000000000000002E-2</v>
      </c>
      <c r="P196">
        <v>4.1000000000000002E-2</v>
      </c>
    </row>
    <row r="197" spans="3:16" x14ac:dyDescent="0.2">
      <c r="C197">
        <v>0.45200000000000001</v>
      </c>
      <c r="D197">
        <v>0.123</v>
      </c>
      <c r="E197">
        <v>6.2E-2</v>
      </c>
      <c r="F197">
        <v>6.2E-2</v>
      </c>
      <c r="H197">
        <v>0.185</v>
      </c>
      <c r="I197">
        <v>0.22600000000000001</v>
      </c>
      <c r="J197">
        <v>8.2000000000000003E-2</v>
      </c>
      <c r="K197">
        <v>4.1000000000000002E-2</v>
      </c>
      <c r="M197">
        <v>0.53500000000000003</v>
      </c>
      <c r="N197">
        <v>2.1000000000000001E-2</v>
      </c>
      <c r="O197">
        <v>0.35</v>
      </c>
      <c r="P197">
        <v>6.2E-2</v>
      </c>
    </row>
    <row r="198" spans="3:16" x14ac:dyDescent="0.2">
      <c r="C198">
        <v>2.1000000000000001E-2</v>
      </c>
      <c r="D198">
        <v>0.20599999999999999</v>
      </c>
      <c r="E198">
        <v>6.2E-2</v>
      </c>
      <c r="F198">
        <v>0.28799999999999998</v>
      </c>
      <c r="H198">
        <v>0.39100000000000001</v>
      </c>
      <c r="I198">
        <v>2.1000000000000001E-2</v>
      </c>
      <c r="J198">
        <v>0.14399999999999999</v>
      </c>
      <c r="K198">
        <v>6.2E-2</v>
      </c>
      <c r="M198">
        <v>0.28799999999999998</v>
      </c>
      <c r="N198">
        <v>2.1000000000000001E-2</v>
      </c>
      <c r="O198">
        <v>0.20599999999999999</v>
      </c>
      <c r="P198">
        <v>8.2000000000000003E-2</v>
      </c>
    </row>
    <row r="199" spans="3:16" x14ac:dyDescent="0.2">
      <c r="C199">
        <v>0.308</v>
      </c>
      <c r="D199">
        <v>0.10299999999999999</v>
      </c>
      <c r="E199">
        <v>0.123</v>
      </c>
      <c r="F199">
        <v>0.28799999999999998</v>
      </c>
      <c r="H199">
        <v>2.1000000000000001E-2</v>
      </c>
      <c r="I199">
        <v>2.1000000000000001E-2</v>
      </c>
      <c r="J199">
        <v>4.1000000000000002E-2</v>
      </c>
      <c r="K199">
        <v>0.16500000000000001</v>
      </c>
      <c r="M199">
        <v>2.1000000000000001E-2</v>
      </c>
      <c r="N199">
        <v>1.069</v>
      </c>
      <c r="O199">
        <v>0.10299999999999999</v>
      </c>
      <c r="P199">
        <v>8.2000000000000003E-2</v>
      </c>
    </row>
    <row r="200" spans="3:16" x14ac:dyDescent="0.2">
      <c r="C200">
        <v>4.1000000000000002E-2</v>
      </c>
      <c r="D200">
        <v>4.1000000000000002E-2</v>
      </c>
      <c r="E200">
        <v>4.1000000000000002E-2</v>
      </c>
      <c r="F200">
        <v>0.16500000000000001</v>
      </c>
      <c r="H200">
        <v>4.1000000000000002E-2</v>
      </c>
      <c r="I200">
        <v>0.10299999999999999</v>
      </c>
      <c r="J200">
        <v>2.1000000000000001E-2</v>
      </c>
      <c r="K200">
        <v>0.16500000000000001</v>
      </c>
      <c r="M200">
        <v>0.14399999999999999</v>
      </c>
      <c r="N200">
        <v>0.32900000000000001</v>
      </c>
      <c r="O200">
        <v>2.1000000000000001E-2</v>
      </c>
      <c r="P200">
        <v>0.16500000000000001</v>
      </c>
    </row>
    <row r="201" spans="3:16" x14ac:dyDescent="0.2">
      <c r="C201">
        <v>8.2000000000000003E-2</v>
      </c>
      <c r="D201">
        <v>0.123</v>
      </c>
      <c r="E201">
        <v>4.1000000000000002E-2</v>
      </c>
      <c r="F201">
        <v>0.57599999999999996</v>
      </c>
      <c r="H201">
        <v>0.26700000000000002</v>
      </c>
      <c r="I201">
        <v>0.14399999999999999</v>
      </c>
      <c r="J201">
        <v>0.14399999999999999</v>
      </c>
      <c r="K201">
        <v>0.14399999999999999</v>
      </c>
      <c r="M201">
        <v>8.2000000000000003E-2</v>
      </c>
      <c r="N201">
        <v>0.185</v>
      </c>
      <c r="O201">
        <v>0.10299999999999999</v>
      </c>
      <c r="P201">
        <v>2.1000000000000001E-2</v>
      </c>
    </row>
    <row r="202" spans="3:16" x14ac:dyDescent="0.2">
      <c r="C202">
        <v>2.1000000000000001E-2</v>
      </c>
      <c r="D202">
        <v>0.185</v>
      </c>
      <c r="E202">
        <v>2.1000000000000001E-2</v>
      </c>
      <c r="F202">
        <v>0.35</v>
      </c>
      <c r="H202">
        <v>0.123</v>
      </c>
      <c r="I202">
        <v>0.51400000000000001</v>
      </c>
      <c r="J202">
        <v>2.1000000000000001E-2</v>
      </c>
      <c r="K202">
        <v>6.2E-2</v>
      </c>
      <c r="M202">
        <v>0.123</v>
      </c>
      <c r="N202">
        <v>1.1100000000000001</v>
      </c>
      <c r="O202">
        <v>2.1000000000000001E-2</v>
      </c>
      <c r="P202">
        <v>2.1000000000000001E-2</v>
      </c>
    </row>
    <row r="203" spans="3:16" x14ac:dyDescent="0.2">
      <c r="C203">
        <v>0.10299999999999999</v>
      </c>
      <c r="D203">
        <v>0.14399999999999999</v>
      </c>
      <c r="E203">
        <v>2.1000000000000001E-2</v>
      </c>
      <c r="F203">
        <v>0.16500000000000001</v>
      </c>
      <c r="H203">
        <v>8.2000000000000003E-2</v>
      </c>
      <c r="I203">
        <v>2.1000000000000001E-2</v>
      </c>
      <c r="J203">
        <v>2.1000000000000001E-2</v>
      </c>
      <c r="K203">
        <v>2.1000000000000001E-2</v>
      </c>
      <c r="M203">
        <v>0.308</v>
      </c>
      <c r="N203">
        <v>0.123</v>
      </c>
      <c r="O203">
        <v>1.522</v>
      </c>
      <c r="P203">
        <v>2.1000000000000001E-2</v>
      </c>
    </row>
    <row r="204" spans="3:16" x14ac:dyDescent="0.2">
      <c r="C204">
        <v>6.2E-2</v>
      </c>
      <c r="D204">
        <v>0.59599999999999997</v>
      </c>
      <c r="E204">
        <v>0.10299999999999999</v>
      </c>
      <c r="F204">
        <v>0.22600000000000001</v>
      </c>
      <c r="H204">
        <v>2.1000000000000001E-2</v>
      </c>
      <c r="I204">
        <v>2.1000000000000001E-2</v>
      </c>
      <c r="J204">
        <v>8.2000000000000003E-2</v>
      </c>
      <c r="K204">
        <v>0.90500000000000003</v>
      </c>
      <c r="M204">
        <v>0.247</v>
      </c>
      <c r="N204">
        <v>0.10299999999999999</v>
      </c>
      <c r="O204">
        <v>2.1000000000000001E-2</v>
      </c>
      <c r="P204">
        <v>4.1000000000000002E-2</v>
      </c>
    </row>
    <row r="205" spans="3:16" x14ac:dyDescent="0.2">
      <c r="C205">
        <v>8.2000000000000003E-2</v>
      </c>
      <c r="D205">
        <v>0.26700000000000002</v>
      </c>
      <c r="E205">
        <v>2.1000000000000001E-2</v>
      </c>
      <c r="F205">
        <v>0.10299999999999999</v>
      </c>
      <c r="H205">
        <v>0.14399999999999999</v>
      </c>
      <c r="I205">
        <v>4.1000000000000002E-2</v>
      </c>
      <c r="J205">
        <v>0.308</v>
      </c>
      <c r="K205">
        <v>2.1000000000000001E-2</v>
      </c>
      <c r="M205">
        <v>6.2E-2</v>
      </c>
      <c r="N205">
        <v>0.94599999999999995</v>
      </c>
      <c r="O205">
        <v>4.1000000000000002E-2</v>
      </c>
      <c r="P205">
        <v>6.2E-2</v>
      </c>
    </row>
    <row r="206" spans="3:16" x14ac:dyDescent="0.2">
      <c r="C206">
        <v>4.1000000000000002E-2</v>
      </c>
      <c r="D206">
        <v>0.67900000000000005</v>
      </c>
      <c r="E206">
        <v>0.10299999999999999</v>
      </c>
      <c r="F206">
        <v>0.123</v>
      </c>
      <c r="H206">
        <v>6.2E-2</v>
      </c>
      <c r="I206">
        <v>8.2000000000000003E-2</v>
      </c>
      <c r="J206">
        <v>6.2E-2</v>
      </c>
      <c r="K206">
        <v>0.26700000000000002</v>
      </c>
      <c r="M206">
        <v>4.1000000000000002E-2</v>
      </c>
      <c r="N206">
        <v>0.69899999999999995</v>
      </c>
      <c r="O206">
        <v>0.10299999999999999</v>
      </c>
      <c r="P206">
        <v>2.1000000000000001E-2</v>
      </c>
    </row>
    <row r="207" spans="3:16" x14ac:dyDescent="0.2">
      <c r="C207">
        <v>2.1000000000000001E-2</v>
      </c>
      <c r="D207">
        <v>0.39100000000000001</v>
      </c>
      <c r="E207">
        <v>2.1000000000000001E-2</v>
      </c>
      <c r="F207">
        <v>8.2000000000000003E-2</v>
      </c>
      <c r="H207">
        <v>4.1000000000000002E-2</v>
      </c>
      <c r="I207">
        <v>0.47299999999999998</v>
      </c>
      <c r="J207">
        <v>0.10299999999999999</v>
      </c>
      <c r="K207">
        <v>2.1000000000000001E-2</v>
      </c>
      <c r="M207">
        <v>0.14399999999999999</v>
      </c>
      <c r="N207">
        <v>1.0489999999999999</v>
      </c>
      <c r="O207">
        <v>2.1000000000000001E-2</v>
      </c>
      <c r="P207">
        <v>6.2E-2</v>
      </c>
    </row>
    <row r="208" spans="3:16" x14ac:dyDescent="0.2">
      <c r="C208">
        <v>6.2E-2</v>
      </c>
      <c r="D208">
        <v>0.432</v>
      </c>
      <c r="E208">
        <v>4.1000000000000002E-2</v>
      </c>
      <c r="F208">
        <v>0.10299999999999999</v>
      </c>
      <c r="H208">
        <v>0.185</v>
      </c>
      <c r="I208">
        <v>0.308</v>
      </c>
      <c r="J208">
        <v>4.1000000000000002E-2</v>
      </c>
      <c r="K208">
        <v>2.1000000000000001E-2</v>
      </c>
      <c r="M208">
        <v>8.2000000000000003E-2</v>
      </c>
      <c r="N208">
        <v>0.84299999999999997</v>
      </c>
      <c r="O208">
        <v>8.2000000000000003E-2</v>
      </c>
      <c r="P208">
        <v>4.1000000000000002E-2</v>
      </c>
    </row>
    <row r="209" spans="3:16" x14ac:dyDescent="0.2">
      <c r="C209">
        <v>2.1000000000000001E-2</v>
      </c>
      <c r="D209">
        <v>0.53500000000000003</v>
      </c>
      <c r="E209">
        <v>2.1000000000000001E-2</v>
      </c>
      <c r="F209">
        <v>0.41099999999999998</v>
      </c>
      <c r="H209">
        <v>6.2E-2</v>
      </c>
      <c r="I209">
        <v>0.14399999999999999</v>
      </c>
      <c r="J209">
        <v>0.20599999999999999</v>
      </c>
      <c r="K209">
        <v>2.1000000000000001E-2</v>
      </c>
      <c r="M209">
        <v>0.28799999999999998</v>
      </c>
      <c r="N209">
        <v>0.57599999999999996</v>
      </c>
      <c r="O209">
        <v>0.185</v>
      </c>
      <c r="P209">
        <v>4.1000000000000002E-2</v>
      </c>
    </row>
    <row r="210" spans="3:16" x14ac:dyDescent="0.2">
      <c r="C210">
        <v>2.1000000000000001E-2</v>
      </c>
      <c r="D210">
        <v>0.78100000000000003</v>
      </c>
      <c r="E210">
        <v>0.16500000000000001</v>
      </c>
      <c r="F210">
        <v>0.123</v>
      </c>
      <c r="H210">
        <v>2.1000000000000001E-2</v>
      </c>
      <c r="I210">
        <v>2.1000000000000001E-2</v>
      </c>
      <c r="J210">
        <v>0.10299999999999999</v>
      </c>
      <c r="K210">
        <v>2.1000000000000001E-2</v>
      </c>
      <c r="M210">
        <v>0.28799999999999998</v>
      </c>
      <c r="N210">
        <v>1.6040000000000001</v>
      </c>
      <c r="O210">
        <v>0.39100000000000001</v>
      </c>
      <c r="P210">
        <v>2.1000000000000001E-2</v>
      </c>
    </row>
    <row r="211" spans="3:16" x14ac:dyDescent="0.2">
      <c r="C211">
        <v>2.1000000000000001E-2</v>
      </c>
      <c r="D211">
        <v>0.94599999999999995</v>
      </c>
      <c r="E211">
        <v>0.26700000000000002</v>
      </c>
      <c r="F211">
        <v>0.22600000000000001</v>
      </c>
      <c r="H211">
        <v>0.14399999999999999</v>
      </c>
      <c r="I211">
        <v>2.1000000000000001E-2</v>
      </c>
      <c r="J211">
        <v>4.1000000000000002E-2</v>
      </c>
      <c r="K211">
        <v>2.1000000000000001E-2</v>
      </c>
      <c r="M211">
        <v>6.2E-2</v>
      </c>
      <c r="N211">
        <v>0.84299999999999997</v>
      </c>
      <c r="O211">
        <v>0.10299999999999999</v>
      </c>
      <c r="P211">
        <v>2.1000000000000001E-2</v>
      </c>
    </row>
    <row r="212" spans="3:16" x14ac:dyDescent="0.2">
      <c r="C212">
        <v>0.51400000000000001</v>
      </c>
      <c r="D212">
        <v>0.10299999999999999</v>
      </c>
      <c r="E212">
        <v>2.1000000000000001E-2</v>
      </c>
      <c r="F212">
        <v>0.22600000000000001</v>
      </c>
      <c r="H212">
        <v>8.2000000000000003E-2</v>
      </c>
      <c r="I212">
        <v>2.1000000000000001E-2</v>
      </c>
      <c r="J212">
        <v>4.1000000000000002E-2</v>
      </c>
      <c r="K212">
        <v>1.254</v>
      </c>
      <c r="M212">
        <v>0.26700000000000002</v>
      </c>
      <c r="N212">
        <v>2.1000000000000001E-2</v>
      </c>
      <c r="O212">
        <v>0.123</v>
      </c>
      <c r="P212">
        <v>4.1000000000000002E-2</v>
      </c>
    </row>
    <row r="213" spans="3:16" x14ac:dyDescent="0.2">
      <c r="C213">
        <v>2.1000000000000001E-2</v>
      </c>
      <c r="D213">
        <v>2.1000000000000001E-2</v>
      </c>
      <c r="E213">
        <v>6.2E-2</v>
      </c>
      <c r="F213">
        <v>0.22600000000000001</v>
      </c>
      <c r="H213">
        <v>6.2E-2</v>
      </c>
      <c r="I213">
        <v>0.123</v>
      </c>
      <c r="J213">
        <v>0.16500000000000001</v>
      </c>
      <c r="K213">
        <v>2.1000000000000001E-2</v>
      </c>
      <c r="M213">
        <v>6.2E-2</v>
      </c>
      <c r="N213">
        <v>2.1000000000000001E-2</v>
      </c>
      <c r="O213">
        <v>2.1000000000000001E-2</v>
      </c>
      <c r="P213">
        <v>0.10299999999999999</v>
      </c>
    </row>
    <row r="214" spans="3:16" x14ac:dyDescent="0.2">
      <c r="C214">
        <v>2.1000000000000001E-2</v>
      </c>
      <c r="D214">
        <v>8.2000000000000003E-2</v>
      </c>
      <c r="E214">
        <v>8.2000000000000003E-2</v>
      </c>
      <c r="F214">
        <v>6.2E-2</v>
      </c>
      <c r="H214">
        <v>4.1000000000000002E-2</v>
      </c>
      <c r="I214">
        <v>8.2000000000000003E-2</v>
      </c>
      <c r="J214">
        <v>0.247</v>
      </c>
      <c r="K214">
        <v>8.2000000000000003E-2</v>
      </c>
      <c r="M214">
        <v>0.55500000000000005</v>
      </c>
      <c r="N214">
        <v>0.22600000000000001</v>
      </c>
      <c r="O214">
        <v>2.1000000000000001E-2</v>
      </c>
      <c r="P214">
        <v>8.2000000000000003E-2</v>
      </c>
    </row>
    <row r="215" spans="3:16" x14ac:dyDescent="0.2">
      <c r="C215">
        <v>0.10299999999999999</v>
      </c>
      <c r="D215">
        <v>1.7270000000000001</v>
      </c>
      <c r="E215">
        <v>0.10299999999999999</v>
      </c>
      <c r="F215">
        <v>0.123</v>
      </c>
      <c r="H215">
        <v>0.32900000000000001</v>
      </c>
      <c r="I215">
        <v>0.432</v>
      </c>
      <c r="J215">
        <v>0.41099999999999998</v>
      </c>
      <c r="K215">
        <v>2.1000000000000001E-2</v>
      </c>
      <c r="M215">
        <v>0.26700000000000002</v>
      </c>
      <c r="N215">
        <v>2.1000000000000001E-2</v>
      </c>
      <c r="O215">
        <v>6.2E-2</v>
      </c>
      <c r="P215">
        <v>0.10299999999999999</v>
      </c>
    </row>
    <row r="216" spans="3:16" x14ac:dyDescent="0.2">
      <c r="C216">
        <v>8.2000000000000003E-2</v>
      </c>
      <c r="D216">
        <v>0.72</v>
      </c>
      <c r="E216">
        <v>2.1000000000000001E-2</v>
      </c>
      <c r="F216">
        <v>8.2000000000000003E-2</v>
      </c>
      <c r="H216">
        <v>4.1000000000000002E-2</v>
      </c>
      <c r="I216">
        <v>0.185</v>
      </c>
      <c r="J216">
        <v>2.1000000000000001E-2</v>
      </c>
      <c r="K216">
        <v>2.1000000000000001E-2</v>
      </c>
      <c r="M216">
        <v>0.10299999999999999</v>
      </c>
      <c r="N216">
        <v>0.123</v>
      </c>
      <c r="O216">
        <v>2.1000000000000001E-2</v>
      </c>
      <c r="P216">
        <v>2.1000000000000001E-2</v>
      </c>
    </row>
    <row r="217" spans="3:16" x14ac:dyDescent="0.2">
      <c r="C217">
        <v>2.1000000000000001E-2</v>
      </c>
      <c r="D217">
        <v>1.9950000000000001</v>
      </c>
      <c r="E217">
        <v>2.1000000000000001E-2</v>
      </c>
      <c r="F217">
        <v>0.247</v>
      </c>
      <c r="H217">
        <v>0.10299999999999999</v>
      </c>
      <c r="I217">
        <v>2.1000000000000001E-2</v>
      </c>
      <c r="J217">
        <v>6.2E-2</v>
      </c>
      <c r="K217">
        <v>8.2000000000000003E-2</v>
      </c>
      <c r="M217">
        <v>0.39100000000000001</v>
      </c>
      <c r="N217">
        <v>0.123</v>
      </c>
      <c r="O217">
        <v>4.1000000000000002E-2</v>
      </c>
      <c r="P217">
        <v>8.2000000000000003E-2</v>
      </c>
    </row>
    <row r="218" spans="3:16" x14ac:dyDescent="0.2">
      <c r="C218">
        <v>2.1000000000000001E-2</v>
      </c>
      <c r="D218">
        <v>2.1000000000000001E-2</v>
      </c>
      <c r="E218">
        <v>4.1000000000000002E-2</v>
      </c>
      <c r="F218">
        <v>4.1000000000000002E-2</v>
      </c>
      <c r="H218">
        <v>0.123</v>
      </c>
      <c r="I218">
        <v>0.55500000000000005</v>
      </c>
      <c r="J218">
        <v>6.2E-2</v>
      </c>
      <c r="K218">
        <v>0.22600000000000001</v>
      </c>
      <c r="M218">
        <v>6.2E-2</v>
      </c>
      <c r="N218">
        <v>0.37</v>
      </c>
      <c r="O218">
        <v>2.1000000000000001E-2</v>
      </c>
      <c r="P218">
        <v>2.1000000000000001E-2</v>
      </c>
    </row>
    <row r="219" spans="3:16" x14ac:dyDescent="0.2">
      <c r="C219">
        <v>0.10299999999999999</v>
      </c>
      <c r="D219">
        <v>2.1000000000000001E-2</v>
      </c>
      <c r="E219">
        <v>8.2000000000000003E-2</v>
      </c>
      <c r="F219">
        <v>0.63700000000000001</v>
      </c>
      <c r="H219">
        <v>0.26700000000000002</v>
      </c>
      <c r="I219">
        <v>0.123</v>
      </c>
      <c r="J219">
        <v>0.20599999999999999</v>
      </c>
      <c r="K219">
        <v>0.63700000000000001</v>
      </c>
      <c r="M219">
        <v>2.1000000000000001E-2</v>
      </c>
      <c r="N219">
        <v>1.3779999999999999</v>
      </c>
      <c r="O219">
        <v>2.1000000000000001E-2</v>
      </c>
      <c r="P219">
        <v>2.1000000000000001E-2</v>
      </c>
    </row>
    <row r="220" spans="3:16" x14ac:dyDescent="0.2">
      <c r="C220">
        <v>0.14399999999999999</v>
      </c>
      <c r="D220">
        <v>0.94599999999999995</v>
      </c>
      <c r="E220">
        <v>0.247</v>
      </c>
      <c r="F220">
        <v>0.123</v>
      </c>
      <c r="H220">
        <v>8.2000000000000003E-2</v>
      </c>
      <c r="I220">
        <v>5.8609999999999998</v>
      </c>
      <c r="J220">
        <v>8.2000000000000003E-2</v>
      </c>
      <c r="K220">
        <v>2.1000000000000001E-2</v>
      </c>
      <c r="M220">
        <v>6.2E-2</v>
      </c>
      <c r="N220">
        <v>0.96599999999999997</v>
      </c>
      <c r="O220">
        <v>2.1000000000000001E-2</v>
      </c>
      <c r="P220">
        <v>0.26700000000000002</v>
      </c>
    </row>
    <row r="221" spans="3:16" x14ac:dyDescent="0.2">
      <c r="C221">
        <v>8.2000000000000003E-2</v>
      </c>
      <c r="D221">
        <v>0.90500000000000003</v>
      </c>
      <c r="E221">
        <v>6.2E-2</v>
      </c>
      <c r="F221">
        <v>0.22600000000000001</v>
      </c>
      <c r="H221">
        <v>2.1000000000000001E-2</v>
      </c>
      <c r="I221">
        <v>0.47299999999999998</v>
      </c>
      <c r="J221">
        <v>4.1000000000000002E-2</v>
      </c>
      <c r="K221">
        <v>2.1000000000000001E-2</v>
      </c>
      <c r="M221">
        <v>0.22600000000000001</v>
      </c>
      <c r="N221">
        <v>0.45200000000000001</v>
      </c>
      <c r="O221">
        <v>0.14399999999999999</v>
      </c>
      <c r="P221">
        <v>4.1000000000000002E-2</v>
      </c>
    </row>
    <row r="222" spans="3:16" x14ac:dyDescent="0.2">
      <c r="C222">
        <v>0.247</v>
      </c>
      <c r="D222">
        <v>0.53500000000000003</v>
      </c>
      <c r="E222">
        <v>0.26700000000000002</v>
      </c>
      <c r="F222">
        <v>0.26700000000000002</v>
      </c>
      <c r="H222">
        <v>2.1000000000000001E-2</v>
      </c>
      <c r="I222">
        <v>1.069</v>
      </c>
      <c r="J222">
        <v>8.2000000000000003E-2</v>
      </c>
      <c r="K222">
        <v>2.1000000000000001E-2</v>
      </c>
      <c r="M222">
        <v>0.308</v>
      </c>
      <c r="N222">
        <v>0.16500000000000001</v>
      </c>
      <c r="O222">
        <v>0.185</v>
      </c>
      <c r="P222">
        <v>6.2E-2</v>
      </c>
    </row>
    <row r="223" spans="3:16" x14ac:dyDescent="0.2">
      <c r="C223">
        <v>2.1000000000000001E-2</v>
      </c>
      <c r="D223">
        <v>0.28799999999999998</v>
      </c>
      <c r="E223">
        <v>0.35</v>
      </c>
      <c r="F223">
        <v>2.1000000000000001E-2</v>
      </c>
      <c r="H223">
        <v>4.1000000000000002E-2</v>
      </c>
      <c r="I223">
        <v>0.96599999999999997</v>
      </c>
      <c r="J223">
        <v>2.1000000000000001E-2</v>
      </c>
      <c r="K223">
        <v>6.2E-2</v>
      </c>
      <c r="M223">
        <v>0.47299999999999998</v>
      </c>
      <c r="N223">
        <v>0.16500000000000001</v>
      </c>
      <c r="O223">
        <v>0.10299999999999999</v>
      </c>
      <c r="P223">
        <v>8.2000000000000003E-2</v>
      </c>
    </row>
    <row r="224" spans="3:16" x14ac:dyDescent="0.2">
      <c r="C224">
        <v>4.1000000000000002E-2</v>
      </c>
      <c r="D224">
        <v>2.1000000000000001E-2</v>
      </c>
      <c r="E224">
        <v>0.123</v>
      </c>
      <c r="F224">
        <v>4.1000000000000002E-2</v>
      </c>
      <c r="H224">
        <v>4.1000000000000002E-2</v>
      </c>
      <c r="I224">
        <v>3.1459999999999999</v>
      </c>
      <c r="J224">
        <v>2.1000000000000001E-2</v>
      </c>
      <c r="K224">
        <v>4.1000000000000002E-2</v>
      </c>
      <c r="M224">
        <v>4.1000000000000002E-2</v>
      </c>
      <c r="N224">
        <v>2.1000000000000001E-2</v>
      </c>
      <c r="O224">
        <v>4.1000000000000002E-2</v>
      </c>
      <c r="P224">
        <v>6.2E-2</v>
      </c>
    </row>
    <row r="225" spans="3:16" x14ac:dyDescent="0.2">
      <c r="C225">
        <v>6.2E-2</v>
      </c>
      <c r="D225">
        <v>0.39100000000000001</v>
      </c>
      <c r="E225">
        <v>8.2000000000000003E-2</v>
      </c>
      <c r="F225">
        <v>0.16500000000000001</v>
      </c>
      <c r="H225">
        <v>2.1000000000000001E-2</v>
      </c>
      <c r="I225">
        <v>1.4390000000000001</v>
      </c>
      <c r="J225">
        <v>4.1000000000000002E-2</v>
      </c>
      <c r="K225">
        <v>4.1000000000000002E-2</v>
      </c>
      <c r="M225">
        <v>8.2000000000000003E-2</v>
      </c>
      <c r="N225">
        <v>2.1000000000000001E-2</v>
      </c>
      <c r="O225">
        <v>6.2E-2</v>
      </c>
      <c r="P225">
        <v>2.1000000000000001E-2</v>
      </c>
    </row>
    <row r="226" spans="3:16" x14ac:dyDescent="0.2">
      <c r="C226">
        <v>0.39100000000000001</v>
      </c>
      <c r="D226">
        <v>0.90500000000000003</v>
      </c>
      <c r="E226">
        <v>6.2E-2</v>
      </c>
      <c r="F226">
        <v>0.49399999999999999</v>
      </c>
      <c r="H226">
        <v>2.1000000000000001E-2</v>
      </c>
      <c r="I226">
        <v>0.35</v>
      </c>
      <c r="J226">
        <v>2.1000000000000001E-2</v>
      </c>
      <c r="K226">
        <v>8.2000000000000003E-2</v>
      </c>
      <c r="M226">
        <v>0.10299999999999999</v>
      </c>
      <c r="N226">
        <v>6.2E-2</v>
      </c>
      <c r="O226">
        <v>0.90500000000000003</v>
      </c>
      <c r="P226">
        <v>2.1000000000000001E-2</v>
      </c>
    </row>
    <row r="227" spans="3:16" x14ac:dyDescent="0.2">
      <c r="C227">
        <v>0.10299999999999999</v>
      </c>
      <c r="D227">
        <v>8.2000000000000003E-2</v>
      </c>
      <c r="E227">
        <v>8.2000000000000003E-2</v>
      </c>
      <c r="F227">
        <v>0.41099999999999998</v>
      </c>
      <c r="H227">
        <v>8.2000000000000003E-2</v>
      </c>
      <c r="I227">
        <v>0.78100000000000003</v>
      </c>
      <c r="J227">
        <v>4.1000000000000002E-2</v>
      </c>
      <c r="K227">
        <v>0.16500000000000001</v>
      </c>
      <c r="M227">
        <v>8.2000000000000003E-2</v>
      </c>
      <c r="N227">
        <v>0.63700000000000001</v>
      </c>
      <c r="O227">
        <v>6.2E-2</v>
      </c>
      <c r="P227">
        <v>2.1000000000000001E-2</v>
      </c>
    </row>
    <row r="228" spans="3:16" x14ac:dyDescent="0.2">
      <c r="C228">
        <v>0.14399999999999999</v>
      </c>
      <c r="D228">
        <v>6.2E-2</v>
      </c>
      <c r="E228">
        <v>0.16500000000000001</v>
      </c>
      <c r="F228">
        <v>0.32900000000000001</v>
      </c>
      <c r="H228">
        <v>4.1000000000000002E-2</v>
      </c>
      <c r="I228">
        <v>1.3979999999999999</v>
      </c>
      <c r="J228">
        <v>0.247</v>
      </c>
      <c r="K228">
        <v>2.1000000000000001E-2</v>
      </c>
      <c r="M228">
        <v>4.1000000000000002E-2</v>
      </c>
      <c r="N228">
        <v>2.1000000000000001E-2</v>
      </c>
      <c r="O228">
        <v>6.2E-2</v>
      </c>
      <c r="P228">
        <v>2.1000000000000001E-2</v>
      </c>
    </row>
    <row r="229" spans="3:16" x14ac:dyDescent="0.2">
      <c r="C229">
        <v>6.2E-2</v>
      </c>
      <c r="D229">
        <v>8.2000000000000003E-2</v>
      </c>
      <c r="E229">
        <v>4.1000000000000002E-2</v>
      </c>
      <c r="F229">
        <v>0.32900000000000001</v>
      </c>
      <c r="H229">
        <v>0.10299999999999999</v>
      </c>
      <c r="I229">
        <v>0.247</v>
      </c>
      <c r="J229">
        <v>4.1000000000000002E-2</v>
      </c>
      <c r="K229">
        <v>2.1000000000000001E-2</v>
      </c>
      <c r="M229">
        <v>2.1000000000000001E-2</v>
      </c>
      <c r="N229">
        <v>0.10299999999999999</v>
      </c>
      <c r="O229">
        <v>2.1000000000000001E-2</v>
      </c>
      <c r="P229">
        <v>6.2E-2</v>
      </c>
    </row>
    <row r="230" spans="3:16" x14ac:dyDescent="0.2">
      <c r="C230">
        <v>2.1000000000000001E-2</v>
      </c>
      <c r="D230">
        <v>4.1000000000000002E-2</v>
      </c>
      <c r="E230">
        <v>2.1000000000000001E-2</v>
      </c>
      <c r="F230">
        <v>0.432</v>
      </c>
      <c r="H230">
        <v>8.2000000000000003E-2</v>
      </c>
      <c r="I230">
        <v>0.53500000000000003</v>
      </c>
      <c r="J230">
        <v>8.2000000000000003E-2</v>
      </c>
      <c r="K230">
        <v>2.1000000000000001E-2</v>
      </c>
      <c r="M230">
        <v>4.1000000000000002E-2</v>
      </c>
      <c r="N230">
        <v>0.185</v>
      </c>
      <c r="O230">
        <v>0.123</v>
      </c>
      <c r="P230">
        <v>6.2E-2</v>
      </c>
    </row>
    <row r="231" spans="3:16" x14ac:dyDescent="0.2">
      <c r="C231">
        <v>0.123</v>
      </c>
      <c r="D231">
        <v>0.10299999999999999</v>
      </c>
      <c r="E231">
        <v>4.1000000000000002E-2</v>
      </c>
      <c r="F231">
        <v>0.32900000000000001</v>
      </c>
      <c r="H231">
        <v>2.1000000000000001E-2</v>
      </c>
      <c r="I231">
        <v>0.49399999999999999</v>
      </c>
      <c r="J231">
        <v>4.1000000000000002E-2</v>
      </c>
      <c r="K231">
        <v>4.1000000000000002E-2</v>
      </c>
      <c r="M231">
        <v>2.1000000000000001E-2</v>
      </c>
      <c r="N231">
        <v>0.10299999999999999</v>
      </c>
      <c r="O231">
        <v>2.1000000000000001E-2</v>
      </c>
      <c r="P231">
        <v>8.2000000000000003E-2</v>
      </c>
    </row>
    <row r="232" spans="3:16" x14ac:dyDescent="0.2">
      <c r="C232">
        <v>6.2E-2</v>
      </c>
      <c r="D232">
        <v>2.1000000000000001E-2</v>
      </c>
      <c r="E232">
        <v>0.10299999999999999</v>
      </c>
      <c r="F232">
        <v>0.20599999999999999</v>
      </c>
      <c r="H232">
        <v>0.14399999999999999</v>
      </c>
      <c r="I232">
        <v>0.57599999999999996</v>
      </c>
      <c r="J232">
        <v>0.10299999999999999</v>
      </c>
      <c r="K232">
        <v>2.1000000000000001E-2</v>
      </c>
      <c r="M232">
        <v>2.1000000000000001E-2</v>
      </c>
      <c r="N232">
        <v>2.1000000000000001E-2</v>
      </c>
      <c r="O232">
        <v>2.1000000000000001E-2</v>
      </c>
      <c r="P232">
        <v>6.2E-2</v>
      </c>
    </row>
    <row r="233" spans="3:16" x14ac:dyDescent="0.2">
      <c r="C233">
        <v>8.2000000000000003E-2</v>
      </c>
      <c r="D233">
        <v>0.123</v>
      </c>
      <c r="E233">
        <v>2.1000000000000001E-2</v>
      </c>
      <c r="F233">
        <v>0.308</v>
      </c>
      <c r="H233">
        <v>6.2E-2</v>
      </c>
      <c r="I233">
        <v>0.45200000000000001</v>
      </c>
      <c r="J233">
        <v>4.1000000000000002E-2</v>
      </c>
      <c r="K233">
        <v>1.7889999999999999</v>
      </c>
      <c r="M233">
        <v>0.14399999999999999</v>
      </c>
      <c r="N233">
        <v>2.1000000000000001E-2</v>
      </c>
      <c r="O233">
        <v>4.1000000000000002E-2</v>
      </c>
      <c r="P233">
        <v>4.1000000000000002E-2</v>
      </c>
    </row>
    <row r="234" spans="3:16" x14ac:dyDescent="0.2">
      <c r="C234">
        <v>4.1000000000000002E-2</v>
      </c>
      <c r="D234">
        <v>2.1000000000000001E-2</v>
      </c>
      <c r="E234">
        <v>4.1000000000000002E-2</v>
      </c>
      <c r="F234">
        <v>2.1000000000000001E-2</v>
      </c>
      <c r="H234">
        <v>6.2E-2</v>
      </c>
      <c r="I234">
        <v>2.1000000000000001E-2</v>
      </c>
      <c r="J234">
        <v>0.20599999999999999</v>
      </c>
      <c r="K234">
        <v>0.123</v>
      </c>
      <c r="M234">
        <v>0.123</v>
      </c>
      <c r="N234">
        <v>8.2000000000000003E-2</v>
      </c>
      <c r="O234">
        <v>2.1000000000000001E-2</v>
      </c>
      <c r="P234">
        <v>0.123</v>
      </c>
    </row>
    <row r="235" spans="3:16" x14ac:dyDescent="0.2">
      <c r="C235">
        <v>6.2E-2</v>
      </c>
      <c r="D235">
        <v>0.14399999999999999</v>
      </c>
      <c r="E235">
        <v>0.123</v>
      </c>
      <c r="F235">
        <v>0.22600000000000001</v>
      </c>
      <c r="H235">
        <v>2.1000000000000001E-2</v>
      </c>
      <c r="I235">
        <v>2.1000000000000001E-2</v>
      </c>
      <c r="J235">
        <v>8.2000000000000003E-2</v>
      </c>
      <c r="K235">
        <v>6.2E-2</v>
      </c>
      <c r="M235">
        <v>6.2E-2</v>
      </c>
      <c r="N235">
        <v>2.1000000000000001E-2</v>
      </c>
      <c r="O235">
        <v>8.2000000000000003E-2</v>
      </c>
      <c r="P235">
        <v>2.1000000000000001E-2</v>
      </c>
    </row>
    <row r="236" spans="3:16" x14ac:dyDescent="0.2">
      <c r="C236">
        <v>0.185</v>
      </c>
      <c r="D236">
        <v>2.1000000000000001E-2</v>
      </c>
      <c r="E236">
        <v>2.1000000000000001E-2</v>
      </c>
      <c r="F236">
        <v>4.1000000000000002E-2</v>
      </c>
      <c r="H236">
        <v>4.1000000000000002E-2</v>
      </c>
      <c r="I236">
        <v>0.185</v>
      </c>
      <c r="J236">
        <v>2.1000000000000001E-2</v>
      </c>
      <c r="K236">
        <v>2.1000000000000001E-2</v>
      </c>
      <c r="M236">
        <v>0.26700000000000002</v>
      </c>
      <c r="N236">
        <v>6.2E-2</v>
      </c>
      <c r="O236">
        <v>2.1000000000000001E-2</v>
      </c>
      <c r="P236">
        <v>2.1000000000000001E-2</v>
      </c>
    </row>
    <row r="237" spans="3:16" x14ac:dyDescent="0.2">
      <c r="C237">
        <v>4.1000000000000002E-2</v>
      </c>
      <c r="D237">
        <v>0.123</v>
      </c>
      <c r="E237">
        <v>8.2000000000000003E-2</v>
      </c>
      <c r="F237">
        <v>0.10299999999999999</v>
      </c>
      <c r="H237">
        <v>4.1000000000000002E-2</v>
      </c>
      <c r="I237">
        <v>4.1000000000000002E-2</v>
      </c>
      <c r="J237">
        <v>0.185</v>
      </c>
      <c r="K237">
        <v>8.2000000000000003E-2</v>
      </c>
      <c r="M237">
        <v>2.1000000000000001E-2</v>
      </c>
      <c r="N237">
        <v>6.2E-2</v>
      </c>
      <c r="O237">
        <v>2.1000000000000001E-2</v>
      </c>
      <c r="P237">
        <v>0.185</v>
      </c>
    </row>
    <row r="238" spans="3:16" x14ac:dyDescent="0.2">
      <c r="C238">
        <v>0.10299999999999999</v>
      </c>
      <c r="D238">
        <v>0.10299999999999999</v>
      </c>
      <c r="E238">
        <v>4.1000000000000002E-2</v>
      </c>
      <c r="F238">
        <v>6.2E-2</v>
      </c>
      <c r="H238">
        <v>8.2000000000000003E-2</v>
      </c>
      <c r="I238">
        <v>0.47299999999999998</v>
      </c>
      <c r="J238">
        <v>4.1000000000000002E-2</v>
      </c>
      <c r="K238">
        <v>0.10299999999999999</v>
      </c>
      <c r="M238">
        <v>6.2E-2</v>
      </c>
      <c r="N238">
        <v>2.1000000000000001E-2</v>
      </c>
      <c r="O238">
        <v>4.1000000000000002E-2</v>
      </c>
      <c r="P238">
        <v>2.1000000000000001E-2</v>
      </c>
    </row>
    <row r="239" spans="3:16" x14ac:dyDescent="0.2">
      <c r="C239">
        <v>4.1000000000000002E-2</v>
      </c>
      <c r="D239">
        <v>4.1000000000000002E-2</v>
      </c>
      <c r="E239">
        <v>8.2000000000000003E-2</v>
      </c>
      <c r="F239">
        <v>0.22600000000000001</v>
      </c>
      <c r="H239">
        <v>6.2E-2</v>
      </c>
      <c r="I239">
        <v>0.20599999999999999</v>
      </c>
      <c r="J239">
        <v>2.1000000000000001E-2</v>
      </c>
      <c r="K239">
        <v>0.10299999999999999</v>
      </c>
      <c r="M239">
        <v>2.1000000000000001E-2</v>
      </c>
      <c r="N239">
        <v>2.1000000000000001E-2</v>
      </c>
      <c r="O239">
        <v>2.1000000000000001E-2</v>
      </c>
      <c r="P239">
        <v>2.1000000000000001E-2</v>
      </c>
    </row>
    <row r="240" spans="3:16" x14ac:dyDescent="0.2">
      <c r="C240">
        <v>2.1000000000000001E-2</v>
      </c>
      <c r="D240">
        <v>0.14399999999999999</v>
      </c>
      <c r="E240">
        <v>0.185</v>
      </c>
      <c r="F240">
        <v>0.10299999999999999</v>
      </c>
      <c r="H240">
        <v>2.1000000000000001E-2</v>
      </c>
      <c r="I240">
        <v>6.2E-2</v>
      </c>
      <c r="J240">
        <v>8.2000000000000003E-2</v>
      </c>
      <c r="K240">
        <v>0.49399999999999999</v>
      </c>
      <c r="M240">
        <v>0.10299999999999999</v>
      </c>
      <c r="N240">
        <v>0.16500000000000001</v>
      </c>
      <c r="O240">
        <v>2.1000000000000001E-2</v>
      </c>
      <c r="P240">
        <v>2.1000000000000001E-2</v>
      </c>
    </row>
    <row r="241" spans="3:16" x14ac:dyDescent="0.2">
      <c r="C241">
        <v>0.41099999999999998</v>
      </c>
      <c r="D241">
        <v>0.247</v>
      </c>
      <c r="E241">
        <v>0.10299999999999999</v>
      </c>
      <c r="F241">
        <v>8.2000000000000003E-2</v>
      </c>
      <c r="H241">
        <v>0.14399999999999999</v>
      </c>
      <c r="I241">
        <v>6.2E-2</v>
      </c>
      <c r="J241">
        <v>2.1000000000000001E-2</v>
      </c>
      <c r="K241">
        <v>0.20599999999999999</v>
      </c>
      <c r="M241">
        <v>0.26700000000000002</v>
      </c>
      <c r="N241">
        <v>0.26700000000000002</v>
      </c>
      <c r="O241">
        <v>2.1000000000000001E-2</v>
      </c>
      <c r="P241">
        <v>0.35</v>
      </c>
    </row>
    <row r="242" spans="3:16" x14ac:dyDescent="0.2">
      <c r="C242">
        <v>0.10299999999999999</v>
      </c>
      <c r="D242">
        <v>4.1000000000000002E-2</v>
      </c>
      <c r="E242">
        <v>8.2000000000000003E-2</v>
      </c>
      <c r="F242">
        <v>4.1000000000000002E-2</v>
      </c>
      <c r="H242">
        <v>0.16500000000000001</v>
      </c>
      <c r="I242">
        <v>8.2000000000000003E-2</v>
      </c>
      <c r="J242">
        <v>4.1000000000000002E-2</v>
      </c>
      <c r="K242">
        <v>0.247</v>
      </c>
      <c r="M242">
        <v>0.14399999999999999</v>
      </c>
      <c r="N242">
        <v>0.20599999999999999</v>
      </c>
      <c r="O242">
        <v>0.49399999999999999</v>
      </c>
      <c r="P242">
        <v>8.2000000000000003E-2</v>
      </c>
    </row>
    <row r="243" spans="3:16" x14ac:dyDescent="0.2">
      <c r="C243">
        <v>0.16500000000000001</v>
      </c>
      <c r="D243">
        <v>0.26700000000000002</v>
      </c>
      <c r="E243">
        <v>8.2000000000000003E-2</v>
      </c>
      <c r="F243">
        <v>4.1000000000000002E-2</v>
      </c>
      <c r="H243">
        <v>2.1000000000000001E-2</v>
      </c>
      <c r="I243">
        <v>2.1000000000000001E-2</v>
      </c>
      <c r="J243">
        <v>2.1000000000000001E-2</v>
      </c>
      <c r="K243">
        <v>4.1000000000000002E-2</v>
      </c>
      <c r="M243">
        <v>0.123</v>
      </c>
      <c r="N243">
        <v>4.1000000000000002E-2</v>
      </c>
      <c r="O243">
        <v>0.37</v>
      </c>
      <c r="P243">
        <v>4.1000000000000002E-2</v>
      </c>
    </row>
    <row r="244" spans="3:16" x14ac:dyDescent="0.2">
      <c r="C244">
        <v>8.2000000000000003E-2</v>
      </c>
      <c r="D244">
        <v>0.16500000000000001</v>
      </c>
      <c r="E244">
        <v>6.2E-2</v>
      </c>
      <c r="F244">
        <v>0.10299999999999999</v>
      </c>
      <c r="H244">
        <v>2.1000000000000001E-2</v>
      </c>
      <c r="I244">
        <v>1.748</v>
      </c>
      <c r="J244">
        <v>6.2E-2</v>
      </c>
      <c r="K244">
        <v>4.1000000000000002E-2</v>
      </c>
      <c r="M244">
        <v>4.1000000000000002E-2</v>
      </c>
      <c r="N244">
        <v>6.2E-2</v>
      </c>
      <c r="O244">
        <v>0.20599999999999999</v>
      </c>
      <c r="P244">
        <v>2.1000000000000001E-2</v>
      </c>
    </row>
    <row r="245" spans="3:16" x14ac:dyDescent="0.2">
      <c r="C245">
        <v>1.1519999999999999</v>
      </c>
      <c r="D245">
        <v>0.37</v>
      </c>
      <c r="E245">
        <v>0.16500000000000001</v>
      </c>
      <c r="F245">
        <v>2.1000000000000001E-2</v>
      </c>
      <c r="H245">
        <v>0.10299999999999999</v>
      </c>
      <c r="I245">
        <v>0.35</v>
      </c>
      <c r="J245">
        <v>0.14399999999999999</v>
      </c>
      <c r="K245">
        <v>0.185</v>
      </c>
      <c r="M245">
        <v>0.16500000000000001</v>
      </c>
      <c r="N245">
        <v>0.37</v>
      </c>
      <c r="O245">
        <v>6.2E-2</v>
      </c>
      <c r="P245">
        <v>2.1000000000000001E-2</v>
      </c>
    </row>
    <row r="246" spans="3:16" x14ac:dyDescent="0.2">
      <c r="C246">
        <v>0.49399999999999999</v>
      </c>
      <c r="D246">
        <v>0.16500000000000001</v>
      </c>
      <c r="E246">
        <v>0.123</v>
      </c>
      <c r="F246">
        <v>0.10299999999999999</v>
      </c>
      <c r="H246">
        <v>0.123</v>
      </c>
      <c r="I246">
        <v>3.887</v>
      </c>
      <c r="J246">
        <v>2.1000000000000001E-2</v>
      </c>
      <c r="K246">
        <v>0.67900000000000005</v>
      </c>
      <c r="M246">
        <v>2.1000000000000001E-2</v>
      </c>
      <c r="N246">
        <v>0.16500000000000001</v>
      </c>
      <c r="O246">
        <v>4.1000000000000002E-2</v>
      </c>
      <c r="P246">
        <v>2.1000000000000001E-2</v>
      </c>
    </row>
    <row r="247" spans="3:16" x14ac:dyDescent="0.2">
      <c r="C247">
        <v>2.1000000000000001E-2</v>
      </c>
      <c r="D247">
        <v>0.10299999999999999</v>
      </c>
      <c r="E247">
        <v>6.2E-2</v>
      </c>
      <c r="F247">
        <v>6.2E-2</v>
      </c>
      <c r="H247">
        <v>0.22600000000000001</v>
      </c>
      <c r="I247">
        <v>4.4009999999999998</v>
      </c>
      <c r="J247">
        <v>2.1000000000000001E-2</v>
      </c>
      <c r="K247">
        <v>2.1000000000000001E-2</v>
      </c>
      <c r="M247">
        <v>2.1000000000000001E-2</v>
      </c>
      <c r="N247">
        <v>0.20599999999999999</v>
      </c>
      <c r="O247">
        <v>4.1000000000000002E-2</v>
      </c>
      <c r="P247">
        <v>0.10299999999999999</v>
      </c>
    </row>
    <row r="248" spans="3:16" x14ac:dyDescent="0.2">
      <c r="C248">
        <v>0.26700000000000002</v>
      </c>
      <c r="D248">
        <v>0.96599999999999997</v>
      </c>
      <c r="E248">
        <v>2.1000000000000001E-2</v>
      </c>
      <c r="F248">
        <v>0.41099999999999998</v>
      </c>
      <c r="H248">
        <v>2.1000000000000001E-2</v>
      </c>
      <c r="I248">
        <v>2.7349999999999999</v>
      </c>
      <c r="J248">
        <v>2.1000000000000001E-2</v>
      </c>
      <c r="K248">
        <v>6.2E-2</v>
      </c>
      <c r="M248">
        <v>0.39100000000000001</v>
      </c>
      <c r="N248">
        <v>0.10299999999999999</v>
      </c>
      <c r="O248">
        <v>2.1000000000000001E-2</v>
      </c>
      <c r="P248">
        <v>4.1000000000000002E-2</v>
      </c>
    </row>
    <row r="249" spans="3:16" x14ac:dyDescent="0.2">
      <c r="C249">
        <v>0.26700000000000002</v>
      </c>
      <c r="D249">
        <v>8.2000000000000003E-2</v>
      </c>
      <c r="E249">
        <v>8.2000000000000003E-2</v>
      </c>
      <c r="F249">
        <v>0.22600000000000001</v>
      </c>
      <c r="H249">
        <v>4.1000000000000002E-2</v>
      </c>
      <c r="I249">
        <v>2.1000000000000001E-2</v>
      </c>
      <c r="J249">
        <v>8.2000000000000003E-2</v>
      </c>
      <c r="K249">
        <v>6.2E-2</v>
      </c>
      <c r="M249">
        <v>0.16500000000000001</v>
      </c>
      <c r="N249">
        <v>0.16500000000000001</v>
      </c>
      <c r="O249">
        <v>4.1000000000000002E-2</v>
      </c>
      <c r="P249">
        <v>6.2E-2</v>
      </c>
    </row>
    <row r="250" spans="3:16" x14ac:dyDescent="0.2">
      <c r="C250">
        <v>0.185</v>
      </c>
      <c r="D250">
        <v>0.432</v>
      </c>
      <c r="E250">
        <v>2.1000000000000001E-2</v>
      </c>
      <c r="F250">
        <v>0.26700000000000002</v>
      </c>
      <c r="H250">
        <v>4.1000000000000002E-2</v>
      </c>
      <c r="I250">
        <v>2.1000000000000001E-2</v>
      </c>
      <c r="J250">
        <v>0.123</v>
      </c>
      <c r="K250">
        <v>0.14399999999999999</v>
      </c>
      <c r="M250">
        <v>2.1000000000000001E-2</v>
      </c>
      <c r="N250">
        <v>0.26700000000000002</v>
      </c>
      <c r="O250">
        <v>6.2E-2</v>
      </c>
      <c r="P250">
        <v>8.2000000000000003E-2</v>
      </c>
    </row>
    <row r="251" spans="3:16" x14ac:dyDescent="0.2">
      <c r="C251">
        <v>0.45200000000000001</v>
      </c>
      <c r="D251">
        <v>2.1000000000000001E-2</v>
      </c>
      <c r="E251">
        <v>0.16500000000000001</v>
      </c>
      <c r="F251">
        <v>0.55500000000000005</v>
      </c>
      <c r="H251">
        <v>0.123</v>
      </c>
      <c r="I251">
        <v>0.10299999999999999</v>
      </c>
      <c r="J251">
        <v>6.2E-2</v>
      </c>
      <c r="K251">
        <v>2.1000000000000001E-2</v>
      </c>
      <c r="M251">
        <v>2.1000000000000001E-2</v>
      </c>
      <c r="N251">
        <v>2.1000000000000001E-2</v>
      </c>
      <c r="O251">
        <v>4.1000000000000002E-2</v>
      </c>
      <c r="P251">
        <v>0.22600000000000001</v>
      </c>
    </row>
    <row r="252" spans="3:16" x14ac:dyDescent="0.2">
      <c r="C252">
        <v>0.65800000000000003</v>
      </c>
      <c r="D252">
        <v>0.59599999999999997</v>
      </c>
      <c r="E252">
        <v>0.185</v>
      </c>
      <c r="F252">
        <v>3.5369999999999999</v>
      </c>
      <c r="H252">
        <v>4.1000000000000002E-2</v>
      </c>
      <c r="I252">
        <v>2.1000000000000001E-2</v>
      </c>
      <c r="J252">
        <v>4.1000000000000002E-2</v>
      </c>
      <c r="K252">
        <v>0.10299999999999999</v>
      </c>
      <c r="M252">
        <v>0.14399999999999999</v>
      </c>
      <c r="N252">
        <v>2.1000000000000001E-2</v>
      </c>
      <c r="O252">
        <v>6.2E-2</v>
      </c>
      <c r="P252">
        <v>0.32900000000000001</v>
      </c>
    </row>
    <row r="253" spans="3:16" x14ac:dyDescent="0.2">
      <c r="C253">
        <v>0.26700000000000002</v>
      </c>
      <c r="D253">
        <v>4.1000000000000002E-2</v>
      </c>
      <c r="E253">
        <v>2.1000000000000001E-2</v>
      </c>
      <c r="F253">
        <v>0.80200000000000005</v>
      </c>
      <c r="H253">
        <v>2.1000000000000001E-2</v>
      </c>
      <c r="I253">
        <v>0.123</v>
      </c>
      <c r="J253">
        <v>2.1000000000000001E-2</v>
      </c>
      <c r="K253">
        <v>2.1000000000000001E-2</v>
      </c>
      <c r="M253">
        <v>2.1000000000000001E-2</v>
      </c>
      <c r="N253">
        <v>1.234</v>
      </c>
      <c r="O253">
        <v>4.1000000000000002E-2</v>
      </c>
      <c r="P253">
        <v>2.1000000000000001E-2</v>
      </c>
    </row>
    <row r="254" spans="3:16" x14ac:dyDescent="0.2">
      <c r="C254">
        <v>0.51400000000000001</v>
      </c>
      <c r="D254">
        <v>8.2000000000000003E-2</v>
      </c>
      <c r="E254">
        <v>8.2000000000000003E-2</v>
      </c>
      <c r="F254">
        <v>6.2E-2</v>
      </c>
      <c r="H254">
        <v>2.1000000000000001E-2</v>
      </c>
      <c r="I254">
        <v>0.10299999999999999</v>
      </c>
      <c r="J254">
        <v>6.2E-2</v>
      </c>
      <c r="K254">
        <v>4.1000000000000002E-2</v>
      </c>
      <c r="M254">
        <v>4.1000000000000002E-2</v>
      </c>
      <c r="N254">
        <v>0.26700000000000002</v>
      </c>
      <c r="O254">
        <v>0.10299999999999999</v>
      </c>
      <c r="P254">
        <v>2.1000000000000001E-2</v>
      </c>
    </row>
    <row r="255" spans="3:16" x14ac:dyDescent="0.2">
      <c r="C255">
        <v>0.57599999999999996</v>
      </c>
      <c r="D255">
        <v>1.028</v>
      </c>
      <c r="E255">
        <v>0.39100000000000001</v>
      </c>
      <c r="F255">
        <v>0.123</v>
      </c>
      <c r="H255">
        <v>0.10299999999999999</v>
      </c>
      <c r="I255">
        <v>0.14399999999999999</v>
      </c>
      <c r="J255">
        <v>8.2000000000000003E-2</v>
      </c>
      <c r="K255">
        <v>2.1000000000000001E-2</v>
      </c>
      <c r="M255">
        <v>0.22600000000000001</v>
      </c>
      <c r="N255">
        <v>0.57599999999999996</v>
      </c>
      <c r="O255">
        <v>0.123</v>
      </c>
      <c r="P255">
        <v>6.2E-2</v>
      </c>
    </row>
    <row r="256" spans="3:16" x14ac:dyDescent="0.2">
      <c r="C256">
        <v>0.10299999999999999</v>
      </c>
      <c r="D256">
        <v>0.63700000000000001</v>
      </c>
      <c r="E256">
        <v>0.26700000000000002</v>
      </c>
      <c r="F256">
        <v>4.1000000000000002E-2</v>
      </c>
      <c r="H256">
        <v>0.14399999999999999</v>
      </c>
      <c r="I256">
        <v>0.16500000000000001</v>
      </c>
      <c r="J256">
        <v>0.10299999999999999</v>
      </c>
      <c r="K256">
        <v>4.1000000000000002E-2</v>
      </c>
      <c r="M256">
        <v>0.32900000000000001</v>
      </c>
      <c r="N256">
        <v>0.72</v>
      </c>
      <c r="O256">
        <v>2.1000000000000001E-2</v>
      </c>
      <c r="P256">
        <v>0.14399999999999999</v>
      </c>
    </row>
    <row r="257" spans="3:16" x14ac:dyDescent="0.2">
      <c r="C257">
        <v>0.16500000000000001</v>
      </c>
      <c r="D257">
        <v>2.1000000000000001E-2</v>
      </c>
      <c r="E257">
        <v>6.2E-2</v>
      </c>
      <c r="F257">
        <v>0.16500000000000001</v>
      </c>
      <c r="H257">
        <v>0.16500000000000001</v>
      </c>
      <c r="I257">
        <v>2.1000000000000001E-2</v>
      </c>
      <c r="J257">
        <v>2.1000000000000001E-2</v>
      </c>
      <c r="K257">
        <v>4.1000000000000002E-2</v>
      </c>
      <c r="M257">
        <v>0.123</v>
      </c>
      <c r="N257">
        <v>2.077</v>
      </c>
      <c r="O257">
        <v>6.2E-2</v>
      </c>
      <c r="P257">
        <v>0.123</v>
      </c>
    </row>
    <row r="258" spans="3:16" x14ac:dyDescent="0.2">
      <c r="C258">
        <v>8.2000000000000003E-2</v>
      </c>
      <c r="D258">
        <v>4.01</v>
      </c>
      <c r="E258">
        <v>2.1000000000000001E-2</v>
      </c>
      <c r="F258">
        <v>2.1000000000000001E-2</v>
      </c>
      <c r="H258">
        <v>2.1000000000000001E-2</v>
      </c>
      <c r="I258">
        <v>0.57599999999999996</v>
      </c>
      <c r="J258">
        <v>0.123</v>
      </c>
      <c r="K258">
        <v>2.1000000000000001E-2</v>
      </c>
      <c r="M258">
        <v>8.2000000000000003E-2</v>
      </c>
      <c r="N258">
        <v>1.9950000000000001</v>
      </c>
      <c r="O258">
        <v>2.1000000000000001E-2</v>
      </c>
      <c r="P258">
        <v>0.47299999999999998</v>
      </c>
    </row>
    <row r="259" spans="3:16" x14ac:dyDescent="0.2">
      <c r="C259">
        <v>0.55500000000000005</v>
      </c>
      <c r="D259">
        <v>1.131</v>
      </c>
      <c r="E259">
        <v>4.1000000000000002E-2</v>
      </c>
      <c r="F259">
        <v>8.2000000000000003E-2</v>
      </c>
      <c r="H259">
        <v>0.16500000000000001</v>
      </c>
      <c r="I259">
        <v>0.14399999999999999</v>
      </c>
      <c r="J259">
        <v>0.185</v>
      </c>
      <c r="K259">
        <v>2.1000000000000001E-2</v>
      </c>
      <c r="M259">
        <v>0.14399999999999999</v>
      </c>
      <c r="N259">
        <v>0.69899999999999995</v>
      </c>
      <c r="O259">
        <v>4.1000000000000002E-2</v>
      </c>
      <c r="P259">
        <v>0.16500000000000001</v>
      </c>
    </row>
    <row r="260" spans="3:16" x14ac:dyDescent="0.2">
      <c r="C260">
        <v>0.69899999999999995</v>
      </c>
      <c r="D260">
        <v>2.1000000000000001E-2</v>
      </c>
      <c r="E260">
        <v>2.1000000000000001E-2</v>
      </c>
      <c r="F260">
        <v>4.1000000000000002E-2</v>
      </c>
      <c r="H260">
        <v>6.2E-2</v>
      </c>
      <c r="I260">
        <v>0.16500000000000001</v>
      </c>
      <c r="J260">
        <v>2.1000000000000001E-2</v>
      </c>
      <c r="K260">
        <v>0.16500000000000001</v>
      </c>
      <c r="M260">
        <v>2.1000000000000001E-2</v>
      </c>
      <c r="N260">
        <v>0.90500000000000003</v>
      </c>
      <c r="O260">
        <v>0.10299999999999999</v>
      </c>
      <c r="P260">
        <v>4.1000000000000002E-2</v>
      </c>
    </row>
    <row r="261" spans="3:16" x14ac:dyDescent="0.2">
      <c r="C261">
        <v>0.72</v>
      </c>
      <c r="D261">
        <v>1.6659999999999999</v>
      </c>
      <c r="E261">
        <v>4.1000000000000002E-2</v>
      </c>
      <c r="F261">
        <v>0.22600000000000001</v>
      </c>
      <c r="H261">
        <v>0.59599999999999997</v>
      </c>
      <c r="I261">
        <v>2.1000000000000001E-2</v>
      </c>
      <c r="J261">
        <v>2.1000000000000001E-2</v>
      </c>
      <c r="K261">
        <v>2.1000000000000001E-2</v>
      </c>
      <c r="M261">
        <v>0.123</v>
      </c>
      <c r="N261">
        <v>0.74</v>
      </c>
      <c r="O261">
        <v>4.1000000000000002E-2</v>
      </c>
      <c r="P261">
        <v>4.1000000000000002E-2</v>
      </c>
    </row>
    <row r="262" spans="3:16" x14ac:dyDescent="0.2">
      <c r="C262">
        <v>0.45200000000000001</v>
      </c>
      <c r="D262">
        <v>4.1000000000000002E-2</v>
      </c>
      <c r="E262">
        <v>4.1000000000000002E-2</v>
      </c>
      <c r="F262">
        <v>0.92500000000000004</v>
      </c>
      <c r="H262">
        <v>8.2000000000000003E-2</v>
      </c>
      <c r="I262">
        <v>4.1000000000000002E-2</v>
      </c>
      <c r="J262">
        <v>2.1000000000000001E-2</v>
      </c>
      <c r="K262">
        <v>2.1000000000000001E-2</v>
      </c>
      <c r="M262">
        <v>2.1000000000000001E-2</v>
      </c>
      <c r="N262">
        <v>2.1000000000000001E-2</v>
      </c>
      <c r="O262">
        <v>2.1000000000000001E-2</v>
      </c>
      <c r="P262">
        <v>4.1000000000000002E-2</v>
      </c>
    </row>
    <row r="263" spans="3:16" x14ac:dyDescent="0.2">
      <c r="C263">
        <v>1.131</v>
      </c>
      <c r="D263">
        <v>0.10299999999999999</v>
      </c>
      <c r="E263">
        <v>0.20599999999999999</v>
      </c>
      <c r="F263">
        <v>0.49399999999999999</v>
      </c>
      <c r="H263">
        <v>2.1000000000000001E-2</v>
      </c>
      <c r="I263">
        <v>2.1000000000000001E-2</v>
      </c>
      <c r="J263">
        <v>0.123</v>
      </c>
      <c r="K263">
        <v>0.26700000000000002</v>
      </c>
      <c r="M263">
        <v>8.2000000000000003E-2</v>
      </c>
      <c r="N263">
        <v>0.16500000000000001</v>
      </c>
      <c r="O263">
        <v>2.1000000000000001E-2</v>
      </c>
      <c r="P263">
        <v>2.1000000000000001E-2</v>
      </c>
    </row>
    <row r="264" spans="3:16" x14ac:dyDescent="0.2">
      <c r="C264">
        <v>0.20599999999999999</v>
      </c>
      <c r="D264">
        <v>0.308</v>
      </c>
      <c r="E264">
        <v>0.10299999999999999</v>
      </c>
      <c r="F264">
        <v>8.2000000000000003E-2</v>
      </c>
      <c r="H264">
        <v>2.1000000000000001E-2</v>
      </c>
      <c r="I264">
        <v>4.1000000000000002E-2</v>
      </c>
      <c r="J264">
        <v>2.1000000000000001E-2</v>
      </c>
      <c r="K264">
        <v>0.14399999999999999</v>
      </c>
      <c r="M264">
        <v>2.1000000000000001E-2</v>
      </c>
      <c r="N264">
        <v>0.123</v>
      </c>
      <c r="O264">
        <v>2.1000000000000001E-2</v>
      </c>
      <c r="P264">
        <v>2.1000000000000001E-2</v>
      </c>
    </row>
    <row r="265" spans="3:16" x14ac:dyDescent="0.2">
      <c r="C265">
        <v>0.14399999999999999</v>
      </c>
      <c r="D265">
        <v>1.871</v>
      </c>
      <c r="E265">
        <v>2.1000000000000001E-2</v>
      </c>
      <c r="F265">
        <v>0.22600000000000001</v>
      </c>
      <c r="H265">
        <v>0.10299999999999999</v>
      </c>
      <c r="I265">
        <v>8.2000000000000003E-2</v>
      </c>
      <c r="J265">
        <v>0.10299999999999999</v>
      </c>
      <c r="K265">
        <v>4.1000000000000002E-2</v>
      </c>
      <c r="M265">
        <v>0.49399999999999999</v>
      </c>
      <c r="N265">
        <v>1.008</v>
      </c>
      <c r="O265">
        <v>0.14399999999999999</v>
      </c>
      <c r="P265">
        <v>2.1000000000000001E-2</v>
      </c>
    </row>
    <row r="266" spans="3:16" x14ac:dyDescent="0.2">
      <c r="C266">
        <v>0.26700000000000002</v>
      </c>
      <c r="D266">
        <v>2.1000000000000001E-2</v>
      </c>
      <c r="E266">
        <v>8.2000000000000003E-2</v>
      </c>
      <c r="F266">
        <v>0.51400000000000001</v>
      </c>
      <c r="H266">
        <v>0.247</v>
      </c>
      <c r="I266">
        <v>0.22600000000000001</v>
      </c>
      <c r="J266">
        <v>0.32900000000000001</v>
      </c>
      <c r="K266">
        <v>2.1000000000000001E-2</v>
      </c>
      <c r="M266">
        <v>2.1000000000000001E-2</v>
      </c>
      <c r="N266">
        <v>0.247</v>
      </c>
      <c r="O266">
        <v>8.2000000000000003E-2</v>
      </c>
      <c r="P266">
        <v>8.2000000000000003E-2</v>
      </c>
    </row>
    <row r="267" spans="3:16" x14ac:dyDescent="0.2">
      <c r="C267">
        <v>2.1000000000000001E-2</v>
      </c>
      <c r="D267">
        <v>2.1000000000000001E-2</v>
      </c>
      <c r="E267">
        <v>4.1000000000000002E-2</v>
      </c>
      <c r="F267">
        <v>0.247</v>
      </c>
      <c r="H267">
        <v>0.123</v>
      </c>
      <c r="I267">
        <v>2.1000000000000001E-2</v>
      </c>
      <c r="J267">
        <v>0.14399999999999999</v>
      </c>
      <c r="K267">
        <v>4.1000000000000002E-2</v>
      </c>
      <c r="M267">
        <v>0.14399999999999999</v>
      </c>
      <c r="N267">
        <v>0.32900000000000001</v>
      </c>
      <c r="O267">
        <v>8.2000000000000003E-2</v>
      </c>
      <c r="P267">
        <v>0.16500000000000001</v>
      </c>
    </row>
    <row r="268" spans="3:16" x14ac:dyDescent="0.2">
      <c r="C268">
        <v>4.1000000000000002E-2</v>
      </c>
      <c r="D268">
        <v>4.4619999999999997</v>
      </c>
      <c r="E268">
        <v>2.1000000000000001E-2</v>
      </c>
      <c r="F268">
        <v>4.1000000000000002E-2</v>
      </c>
      <c r="H268">
        <v>0.10299999999999999</v>
      </c>
      <c r="I268">
        <v>2.1000000000000001E-2</v>
      </c>
      <c r="J268">
        <v>0.247</v>
      </c>
      <c r="K268">
        <v>8.2000000000000003E-2</v>
      </c>
      <c r="M268">
        <v>4.1000000000000002E-2</v>
      </c>
      <c r="N268">
        <v>1.0489999999999999</v>
      </c>
      <c r="O268">
        <v>0.123</v>
      </c>
      <c r="P268">
        <v>6.2E-2</v>
      </c>
    </row>
    <row r="269" spans="3:16" x14ac:dyDescent="0.2">
      <c r="C269">
        <v>0.14399999999999999</v>
      </c>
      <c r="D269">
        <v>1.542</v>
      </c>
      <c r="E269">
        <v>2.1000000000000001E-2</v>
      </c>
      <c r="F269">
        <v>6.2E-2</v>
      </c>
      <c r="H269">
        <v>0.432</v>
      </c>
      <c r="I269">
        <v>0.10299999999999999</v>
      </c>
      <c r="J269">
        <v>4.1000000000000002E-2</v>
      </c>
      <c r="K269">
        <v>6.2E-2</v>
      </c>
      <c r="M269">
        <v>0.14399999999999999</v>
      </c>
      <c r="N269">
        <v>0.39100000000000001</v>
      </c>
      <c r="O269">
        <v>2.1000000000000001E-2</v>
      </c>
      <c r="P269">
        <v>8.2000000000000003E-2</v>
      </c>
    </row>
    <row r="270" spans="3:16" x14ac:dyDescent="0.2">
      <c r="C270">
        <v>4.1000000000000002E-2</v>
      </c>
      <c r="D270">
        <v>0.55500000000000005</v>
      </c>
      <c r="E270">
        <v>2.1000000000000001E-2</v>
      </c>
      <c r="F270">
        <v>0.22600000000000001</v>
      </c>
      <c r="H270">
        <v>8.2000000000000003E-2</v>
      </c>
      <c r="I270">
        <v>0.14399999999999999</v>
      </c>
      <c r="J270">
        <v>0.10299999999999999</v>
      </c>
      <c r="K270">
        <v>6.2E-2</v>
      </c>
      <c r="M270">
        <v>0.61699999999999999</v>
      </c>
      <c r="N270">
        <v>2.1000000000000001E-2</v>
      </c>
      <c r="O270">
        <v>0.10299999999999999</v>
      </c>
      <c r="P270">
        <v>6.2E-2</v>
      </c>
    </row>
    <row r="271" spans="3:16" x14ac:dyDescent="0.2">
      <c r="C271">
        <v>4.1000000000000002E-2</v>
      </c>
      <c r="D271">
        <v>2.1000000000000001E-2</v>
      </c>
      <c r="E271">
        <v>4.1000000000000002E-2</v>
      </c>
      <c r="F271">
        <v>6.2E-2</v>
      </c>
      <c r="H271">
        <v>0.22600000000000001</v>
      </c>
      <c r="I271">
        <v>0.51400000000000001</v>
      </c>
      <c r="J271">
        <v>0.123</v>
      </c>
      <c r="K271">
        <v>0.10299999999999999</v>
      </c>
      <c r="M271">
        <v>0.247</v>
      </c>
      <c r="N271">
        <v>2.1000000000000001E-2</v>
      </c>
      <c r="O271">
        <v>4.1000000000000002E-2</v>
      </c>
      <c r="P271">
        <v>8.2000000000000003E-2</v>
      </c>
    </row>
    <row r="272" spans="3:16" x14ac:dyDescent="0.2">
      <c r="C272">
        <v>6.2E-2</v>
      </c>
      <c r="D272">
        <v>6.3949999999999996</v>
      </c>
      <c r="E272">
        <v>4.1000000000000002E-2</v>
      </c>
      <c r="F272">
        <v>2.1000000000000001E-2</v>
      </c>
      <c r="H272">
        <v>4.1000000000000002E-2</v>
      </c>
      <c r="I272">
        <v>2.1000000000000001E-2</v>
      </c>
      <c r="J272">
        <v>4.1000000000000002E-2</v>
      </c>
      <c r="K272">
        <v>2.1000000000000001E-2</v>
      </c>
      <c r="M272">
        <v>0.78100000000000003</v>
      </c>
      <c r="N272">
        <v>2.1000000000000001E-2</v>
      </c>
      <c r="O272">
        <v>2.1000000000000001E-2</v>
      </c>
      <c r="P272">
        <v>2.1000000000000001E-2</v>
      </c>
    </row>
    <row r="273" spans="3:16" x14ac:dyDescent="0.2">
      <c r="C273">
        <v>0.16500000000000001</v>
      </c>
      <c r="D273">
        <v>2.1000000000000001E-2</v>
      </c>
      <c r="E273">
        <v>6.2E-2</v>
      </c>
      <c r="F273">
        <v>0.35</v>
      </c>
      <c r="H273">
        <v>0.14399999999999999</v>
      </c>
      <c r="I273">
        <v>2.1000000000000001E-2</v>
      </c>
      <c r="J273">
        <v>0.20599999999999999</v>
      </c>
      <c r="K273">
        <v>0.20599999999999999</v>
      </c>
      <c r="M273">
        <v>4.1000000000000002E-2</v>
      </c>
      <c r="N273">
        <v>0.247</v>
      </c>
      <c r="O273">
        <v>2.1000000000000001E-2</v>
      </c>
      <c r="P273">
        <v>0.32900000000000001</v>
      </c>
    </row>
    <row r="274" spans="3:16" x14ac:dyDescent="0.2">
      <c r="C274">
        <v>6.2E-2</v>
      </c>
      <c r="D274">
        <v>2.694</v>
      </c>
      <c r="E274">
        <v>4.1000000000000002E-2</v>
      </c>
      <c r="F274">
        <v>0.78100000000000003</v>
      </c>
      <c r="H274">
        <v>6.2E-2</v>
      </c>
      <c r="I274">
        <v>4.1000000000000002E-2</v>
      </c>
      <c r="J274">
        <v>4.1000000000000002E-2</v>
      </c>
      <c r="K274">
        <v>2.1000000000000001E-2</v>
      </c>
      <c r="M274">
        <v>0.78100000000000003</v>
      </c>
      <c r="N274">
        <v>2.1000000000000001E-2</v>
      </c>
      <c r="O274">
        <v>2.1000000000000001E-2</v>
      </c>
      <c r="P274">
        <v>2.1000000000000001E-2</v>
      </c>
    </row>
    <row r="275" spans="3:16" x14ac:dyDescent="0.2">
      <c r="C275">
        <v>2.1000000000000001E-2</v>
      </c>
      <c r="D275">
        <v>0.26700000000000002</v>
      </c>
      <c r="E275">
        <v>6.2E-2</v>
      </c>
      <c r="F275">
        <v>0.94599999999999995</v>
      </c>
      <c r="H275">
        <v>2.1000000000000001E-2</v>
      </c>
      <c r="I275">
        <v>8.2000000000000003E-2</v>
      </c>
      <c r="J275">
        <v>0.10299999999999999</v>
      </c>
      <c r="K275">
        <v>6.2E-2</v>
      </c>
      <c r="M275">
        <v>6.2E-2</v>
      </c>
      <c r="N275">
        <v>0.16500000000000001</v>
      </c>
      <c r="O275">
        <v>6.2E-2</v>
      </c>
      <c r="P275">
        <v>2.1000000000000001E-2</v>
      </c>
    </row>
    <row r="276" spans="3:16" x14ac:dyDescent="0.2">
      <c r="C276">
        <v>2.1000000000000001E-2</v>
      </c>
      <c r="D276">
        <v>6.601</v>
      </c>
      <c r="E276">
        <v>2.1000000000000001E-2</v>
      </c>
      <c r="F276">
        <v>0.98699999999999999</v>
      </c>
      <c r="H276">
        <v>0.20599999999999999</v>
      </c>
      <c r="I276">
        <v>0.47299999999999998</v>
      </c>
      <c r="J276">
        <v>0.26700000000000002</v>
      </c>
      <c r="K276">
        <v>4.1000000000000002E-2</v>
      </c>
      <c r="M276">
        <v>2.1000000000000001E-2</v>
      </c>
      <c r="N276">
        <v>2.1000000000000001E-2</v>
      </c>
      <c r="O276">
        <v>4.1000000000000002E-2</v>
      </c>
      <c r="P276">
        <v>2.1000000000000001E-2</v>
      </c>
    </row>
    <row r="277" spans="3:16" x14ac:dyDescent="0.2">
      <c r="C277">
        <v>0.10299999999999999</v>
      </c>
      <c r="D277">
        <v>0.10299999999999999</v>
      </c>
      <c r="E277">
        <v>6.2E-2</v>
      </c>
      <c r="F277">
        <v>0.63700000000000001</v>
      </c>
      <c r="H277">
        <v>6.2E-2</v>
      </c>
      <c r="I277">
        <v>0.308</v>
      </c>
      <c r="J277">
        <v>2.1000000000000001E-2</v>
      </c>
      <c r="K277">
        <v>2.1000000000000001E-2</v>
      </c>
      <c r="M277">
        <v>0.14399999999999999</v>
      </c>
      <c r="N277">
        <v>2.1000000000000001E-2</v>
      </c>
      <c r="O277">
        <v>6.2E-2</v>
      </c>
      <c r="P277">
        <v>0.10299999999999999</v>
      </c>
    </row>
    <row r="278" spans="3:16" x14ac:dyDescent="0.2">
      <c r="C278">
        <v>0.78100000000000003</v>
      </c>
      <c r="D278">
        <v>2.1000000000000001E-2</v>
      </c>
      <c r="E278">
        <v>0.123</v>
      </c>
      <c r="F278">
        <v>1.296</v>
      </c>
      <c r="H278">
        <v>0.432</v>
      </c>
      <c r="I278">
        <v>0.14399999999999999</v>
      </c>
      <c r="J278">
        <v>0.10299999999999999</v>
      </c>
      <c r="K278">
        <v>4.1000000000000002E-2</v>
      </c>
      <c r="M278">
        <v>0.45200000000000001</v>
      </c>
      <c r="N278">
        <v>0.57599999999999996</v>
      </c>
      <c r="O278">
        <v>4.1000000000000002E-2</v>
      </c>
      <c r="P278">
        <v>6.2E-2</v>
      </c>
    </row>
    <row r="279" spans="3:16" x14ac:dyDescent="0.2">
      <c r="C279">
        <v>0.14399999999999999</v>
      </c>
      <c r="D279">
        <v>2.1000000000000001E-2</v>
      </c>
      <c r="E279">
        <v>4.1000000000000002E-2</v>
      </c>
      <c r="F279">
        <v>0.72</v>
      </c>
      <c r="H279">
        <v>8.2000000000000003E-2</v>
      </c>
      <c r="I279">
        <v>2.1000000000000001E-2</v>
      </c>
      <c r="J279">
        <v>0.20599999999999999</v>
      </c>
      <c r="K279">
        <v>4.1000000000000002E-2</v>
      </c>
      <c r="M279">
        <v>8.2000000000000003E-2</v>
      </c>
      <c r="N279">
        <v>8.2000000000000003E-2</v>
      </c>
      <c r="O279">
        <v>0.123</v>
      </c>
      <c r="P279">
        <v>4.1000000000000002E-2</v>
      </c>
    </row>
    <row r="280" spans="3:16" x14ac:dyDescent="0.2">
      <c r="C280">
        <v>2.1000000000000001E-2</v>
      </c>
      <c r="D280">
        <v>0.90500000000000003</v>
      </c>
      <c r="E280">
        <v>4.1000000000000002E-2</v>
      </c>
      <c r="F280">
        <v>0.14399999999999999</v>
      </c>
      <c r="H280">
        <v>4.1000000000000002E-2</v>
      </c>
      <c r="I280">
        <v>2.1000000000000001E-2</v>
      </c>
      <c r="J280">
        <v>0.123</v>
      </c>
      <c r="K280">
        <v>6.2E-2</v>
      </c>
      <c r="M280">
        <v>6.2E-2</v>
      </c>
      <c r="N280">
        <v>6.2E-2</v>
      </c>
      <c r="O280">
        <v>4.1000000000000002E-2</v>
      </c>
      <c r="P280">
        <v>2.1000000000000001E-2</v>
      </c>
    </row>
    <row r="281" spans="3:16" x14ac:dyDescent="0.2">
      <c r="C281">
        <v>2.1000000000000001E-2</v>
      </c>
      <c r="D281">
        <v>0.63700000000000001</v>
      </c>
      <c r="E281">
        <v>0.185</v>
      </c>
      <c r="F281">
        <v>0.49399999999999999</v>
      </c>
      <c r="H281">
        <v>0.32900000000000001</v>
      </c>
      <c r="I281">
        <v>2.1000000000000001E-2</v>
      </c>
      <c r="J281">
        <v>4.1000000000000002E-2</v>
      </c>
      <c r="K281">
        <v>8.2000000000000003E-2</v>
      </c>
      <c r="M281">
        <v>2.1000000000000001E-2</v>
      </c>
      <c r="N281">
        <v>6.2E-2</v>
      </c>
      <c r="O281">
        <v>2.1000000000000001E-2</v>
      </c>
      <c r="P281">
        <v>0.35</v>
      </c>
    </row>
    <row r="282" spans="3:16" x14ac:dyDescent="0.2">
      <c r="C282">
        <v>0.22600000000000001</v>
      </c>
      <c r="D282">
        <v>1.357</v>
      </c>
      <c r="E282">
        <v>2.1000000000000001E-2</v>
      </c>
      <c r="F282">
        <v>0.61699999999999999</v>
      </c>
      <c r="H282">
        <v>0.14399999999999999</v>
      </c>
      <c r="I282">
        <v>0.123</v>
      </c>
      <c r="J282">
        <v>0.20599999999999999</v>
      </c>
      <c r="K282">
        <v>2.1000000000000001E-2</v>
      </c>
      <c r="M282">
        <v>0.14399999999999999</v>
      </c>
      <c r="N282">
        <v>2.1000000000000001E-2</v>
      </c>
      <c r="O282">
        <v>0.45200000000000001</v>
      </c>
      <c r="P282">
        <v>0.45200000000000001</v>
      </c>
    </row>
    <row r="283" spans="3:16" x14ac:dyDescent="0.2">
      <c r="C283">
        <v>0.28799999999999998</v>
      </c>
      <c r="D283">
        <v>4.1000000000000002E-2</v>
      </c>
      <c r="E283">
        <v>0.26700000000000002</v>
      </c>
      <c r="F283">
        <v>4.1000000000000002E-2</v>
      </c>
      <c r="H283">
        <v>6.2E-2</v>
      </c>
      <c r="I283">
        <v>8.2000000000000003E-2</v>
      </c>
      <c r="J283">
        <v>2.1000000000000001E-2</v>
      </c>
      <c r="K283">
        <v>6.2E-2</v>
      </c>
      <c r="M283">
        <v>0.185</v>
      </c>
      <c r="N283">
        <v>2.1000000000000001E-2</v>
      </c>
      <c r="O283">
        <v>2.1000000000000001E-2</v>
      </c>
      <c r="P283">
        <v>8.2000000000000003E-2</v>
      </c>
    </row>
    <row r="284" spans="3:16" x14ac:dyDescent="0.2">
      <c r="C284">
        <v>0.185</v>
      </c>
      <c r="D284">
        <v>0.92500000000000004</v>
      </c>
      <c r="E284">
        <v>0.22600000000000001</v>
      </c>
      <c r="F284">
        <v>0.16500000000000001</v>
      </c>
      <c r="H284">
        <v>0.10299999999999999</v>
      </c>
      <c r="I284">
        <v>0.432</v>
      </c>
      <c r="J284">
        <v>0.16500000000000001</v>
      </c>
      <c r="K284">
        <v>0.37</v>
      </c>
      <c r="M284">
        <v>4.1000000000000002E-2</v>
      </c>
      <c r="N284">
        <v>0.185</v>
      </c>
      <c r="O284">
        <v>0.10299999999999999</v>
      </c>
      <c r="P284">
        <v>4.1000000000000002E-2</v>
      </c>
    </row>
    <row r="285" spans="3:16" x14ac:dyDescent="0.2">
      <c r="C285">
        <v>0.123</v>
      </c>
      <c r="D285">
        <v>1.6659999999999999</v>
      </c>
      <c r="E285">
        <v>8.2000000000000003E-2</v>
      </c>
      <c r="F285">
        <v>0.308</v>
      </c>
      <c r="H285">
        <v>4.1000000000000002E-2</v>
      </c>
      <c r="I285">
        <v>0.185</v>
      </c>
      <c r="J285">
        <v>0.123</v>
      </c>
      <c r="K285">
        <v>8.2000000000000003E-2</v>
      </c>
      <c r="M285">
        <v>6.2E-2</v>
      </c>
      <c r="N285">
        <v>8.2000000000000003E-2</v>
      </c>
      <c r="O285">
        <v>2.1000000000000001E-2</v>
      </c>
      <c r="P285">
        <v>0.63700000000000001</v>
      </c>
    </row>
    <row r="286" spans="3:16" x14ac:dyDescent="0.2">
      <c r="C286">
        <v>2.1000000000000001E-2</v>
      </c>
      <c r="D286">
        <v>0.39100000000000001</v>
      </c>
      <c r="E286">
        <v>2.1000000000000001E-2</v>
      </c>
      <c r="F286">
        <v>0.10299999999999999</v>
      </c>
      <c r="H286">
        <v>4.1000000000000002E-2</v>
      </c>
      <c r="I286">
        <v>2.1000000000000001E-2</v>
      </c>
      <c r="J286">
        <v>0.39100000000000001</v>
      </c>
      <c r="K286">
        <v>2.1000000000000001E-2</v>
      </c>
      <c r="M286">
        <v>2.1000000000000001E-2</v>
      </c>
      <c r="N286">
        <v>0.20599999999999999</v>
      </c>
      <c r="O286">
        <v>8.2000000000000003E-2</v>
      </c>
      <c r="P286">
        <v>4.1000000000000002E-2</v>
      </c>
    </row>
    <row r="287" spans="3:16" x14ac:dyDescent="0.2">
      <c r="C287">
        <v>0.45200000000000001</v>
      </c>
      <c r="D287">
        <v>0.308</v>
      </c>
      <c r="E287">
        <v>0.185</v>
      </c>
      <c r="F287">
        <v>0.35</v>
      </c>
      <c r="H287">
        <v>0.123</v>
      </c>
      <c r="I287">
        <v>0.55500000000000005</v>
      </c>
      <c r="J287">
        <v>0.10299999999999999</v>
      </c>
      <c r="K287">
        <v>0.123</v>
      </c>
      <c r="M287">
        <v>8.2000000000000003E-2</v>
      </c>
      <c r="N287">
        <v>6.2E-2</v>
      </c>
      <c r="O287">
        <v>0.22600000000000001</v>
      </c>
      <c r="P287">
        <v>0.35</v>
      </c>
    </row>
    <row r="288" spans="3:16" x14ac:dyDescent="0.2">
      <c r="C288">
        <v>2.1000000000000001E-2</v>
      </c>
      <c r="D288">
        <v>2.1000000000000001E-2</v>
      </c>
      <c r="E288">
        <v>2.1000000000000001E-2</v>
      </c>
      <c r="F288">
        <v>6.2E-2</v>
      </c>
      <c r="H288">
        <v>0.20599999999999999</v>
      </c>
      <c r="I288">
        <v>8.2000000000000003E-2</v>
      </c>
      <c r="J288">
        <v>2.1000000000000001E-2</v>
      </c>
      <c r="K288">
        <v>2.1000000000000001E-2</v>
      </c>
      <c r="M288">
        <v>0.10299999999999999</v>
      </c>
      <c r="N288">
        <v>4.1000000000000002E-2</v>
      </c>
      <c r="O288">
        <v>0.123</v>
      </c>
      <c r="P288">
        <v>0.16500000000000001</v>
      </c>
    </row>
    <row r="289" spans="3:16" x14ac:dyDescent="0.2">
      <c r="C289">
        <v>0.22600000000000001</v>
      </c>
      <c r="D289">
        <v>0.10299999999999999</v>
      </c>
      <c r="E289">
        <v>2.1000000000000001E-2</v>
      </c>
      <c r="F289">
        <v>0.88400000000000001</v>
      </c>
      <c r="H289">
        <v>0.37</v>
      </c>
      <c r="I289">
        <v>8.2000000000000003E-2</v>
      </c>
      <c r="J289">
        <v>4.1000000000000002E-2</v>
      </c>
      <c r="K289">
        <v>0.10299999999999999</v>
      </c>
      <c r="M289">
        <v>2.1000000000000001E-2</v>
      </c>
      <c r="N289">
        <v>8.2000000000000003E-2</v>
      </c>
      <c r="O289">
        <v>2.1000000000000001E-2</v>
      </c>
      <c r="P289">
        <v>2.1000000000000001E-2</v>
      </c>
    </row>
    <row r="290" spans="3:16" x14ac:dyDescent="0.2">
      <c r="C290">
        <v>0.16500000000000001</v>
      </c>
      <c r="D290">
        <v>0.65800000000000003</v>
      </c>
      <c r="E290">
        <v>2.1000000000000001E-2</v>
      </c>
      <c r="F290">
        <v>0.14399999999999999</v>
      </c>
      <c r="H290">
        <v>4.1000000000000002E-2</v>
      </c>
      <c r="I290">
        <v>0.10299999999999999</v>
      </c>
      <c r="J290">
        <v>0.22600000000000001</v>
      </c>
      <c r="K290">
        <v>4.1000000000000002E-2</v>
      </c>
      <c r="M290">
        <v>2.1000000000000001E-2</v>
      </c>
      <c r="N290">
        <v>2.1000000000000001E-2</v>
      </c>
      <c r="O290">
        <v>6.2E-2</v>
      </c>
      <c r="P290">
        <v>0.10299999999999999</v>
      </c>
    </row>
    <row r="291" spans="3:16" x14ac:dyDescent="0.2">
      <c r="C291">
        <v>0.14399999999999999</v>
      </c>
      <c r="D291">
        <v>4.1000000000000002E-2</v>
      </c>
      <c r="E291">
        <v>2.1000000000000001E-2</v>
      </c>
      <c r="F291">
        <v>0.96599999999999997</v>
      </c>
      <c r="H291">
        <v>2.1000000000000001E-2</v>
      </c>
      <c r="I291">
        <v>0.14399999999999999</v>
      </c>
      <c r="J291">
        <v>0.22600000000000001</v>
      </c>
      <c r="K291">
        <v>2.1000000000000001E-2</v>
      </c>
      <c r="M291">
        <v>2.1000000000000001E-2</v>
      </c>
      <c r="N291">
        <v>2.1000000000000001E-2</v>
      </c>
      <c r="O291">
        <v>2.1000000000000001E-2</v>
      </c>
      <c r="P291">
        <v>4.1000000000000002E-2</v>
      </c>
    </row>
    <row r="292" spans="3:16" x14ac:dyDescent="0.2">
      <c r="C292">
        <v>0.26700000000000002</v>
      </c>
      <c r="D292">
        <v>0.16500000000000001</v>
      </c>
      <c r="E292">
        <v>0.14399999999999999</v>
      </c>
      <c r="F292">
        <v>0.10299999999999999</v>
      </c>
      <c r="H292">
        <v>0.92500000000000004</v>
      </c>
      <c r="I292">
        <v>2.1000000000000001E-2</v>
      </c>
      <c r="J292">
        <v>8.2000000000000003E-2</v>
      </c>
      <c r="K292">
        <v>8.2000000000000003E-2</v>
      </c>
      <c r="M292">
        <v>2.1000000000000001E-2</v>
      </c>
      <c r="N292">
        <v>2.1000000000000001E-2</v>
      </c>
      <c r="O292">
        <v>8.2000000000000003E-2</v>
      </c>
      <c r="P292">
        <v>2.1000000000000001E-2</v>
      </c>
    </row>
    <row r="293" spans="3:16" x14ac:dyDescent="0.2">
      <c r="C293">
        <v>0.28799999999999998</v>
      </c>
      <c r="D293">
        <v>0.37</v>
      </c>
      <c r="E293">
        <v>6.2E-2</v>
      </c>
      <c r="F293">
        <v>0.247</v>
      </c>
      <c r="H293">
        <v>6.2E-2</v>
      </c>
      <c r="I293">
        <v>8.2000000000000003E-2</v>
      </c>
      <c r="J293">
        <v>0.39100000000000001</v>
      </c>
      <c r="K293">
        <v>2.1000000000000001E-2</v>
      </c>
      <c r="M293">
        <v>2.1000000000000001E-2</v>
      </c>
      <c r="N293">
        <v>8.2000000000000003E-2</v>
      </c>
      <c r="O293">
        <v>2.1000000000000001E-2</v>
      </c>
      <c r="P293">
        <v>6.2E-2</v>
      </c>
    </row>
    <row r="294" spans="3:16" x14ac:dyDescent="0.2">
      <c r="C294">
        <v>0.45200000000000001</v>
      </c>
      <c r="D294">
        <v>0.45200000000000001</v>
      </c>
      <c r="E294">
        <v>0.10299999999999999</v>
      </c>
      <c r="F294">
        <v>1.871</v>
      </c>
      <c r="H294">
        <v>0.26700000000000002</v>
      </c>
      <c r="I294">
        <v>4.1000000000000002E-2</v>
      </c>
      <c r="J294">
        <v>0.16500000000000001</v>
      </c>
      <c r="K294">
        <v>2.1000000000000001E-2</v>
      </c>
      <c r="M294">
        <v>2.1000000000000001E-2</v>
      </c>
      <c r="N294">
        <v>6.2E-2</v>
      </c>
      <c r="O294">
        <v>6.2E-2</v>
      </c>
      <c r="P294">
        <v>0.247</v>
      </c>
    </row>
    <row r="295" spans="3:16" x14ac:dyDescent="0.2">
      <c r="C295">
        <v>0.65800000000000003</v>
      </c>
      <c r="D295">
        <v>0.41099999999999998</v>
      </c>
      <c r="E295">
        <v>0.20599999999999999</v>
      </c>
      <c r="F295">
        <v>0.57599999999999996</v>
      </c>
      <c r="H295">
        <v>4.1000000000000002E-2</v>
      </c>
      <c r="I295">
        <v>0.308</v>
      </c>
      <c r="J295">
        <v>2.1000000000000001E-2</v>
      </c>
      <c r="K295">
        <v>4.1000000000000002E-2</v>
      </c>
      <c r="M295">
        <v>2.1000000000000001E-2</v>
      </c>
      <c r="N295">
        <v>2.1000000000000001E-2</v>
      </c>
      <c r="O295">
        <v>2.1000000000000001E-2</v>
      </c>
      <c r="P295">
        <v>2.1000000000000001E-2</v>
      </c>
    </row>
    <row r="296" spans="3:16" x14ac:dyDescent="0.2">
      <c r="C296">
        <v>0.123</v>
      </c>
      <c r="D296">
        <v>1.1519999999999999</v>
      </c>
      <c r="E296">
        <v>4.1000000000000002E-2</v>
      </c>
      <c r="F296">
        <v>2.1000000000000001E-2</v>
      </c>
      <c r="H296">
        <v>8.2000000000000003E-2</v>
      </c>
      <c r="I296">
        <v>0.35</v>
      </c>
      <c r="J296">
        <v>0.28799999999999998</v>
      </c>
      <c r="K296">
        <v>0.185</v>
      </c>
      <c r="M296">
        <v>2.1000000000000001E-2</v>
      </c>
      <c r="N296">
        <v>4.1000000000000002E-2</v>
      </c>
      <c r="O296">
        <v>2.1000000000000001E-2</v>
      </c>
      <c r="P296">
        <v>0.247</v>
      </c>
    </row>
    <row r="297" spans="3:16" x14ac:dyDescent="0.2">
      <c r="C297">
        <v>4.1000000000000002E-2</v>
      </c>
      <c r="D297">
        <v>2.1000000000000001E-2</v>
      </c>
      <c r="E297">
        <v>2.1000000000000001E-2</v>
      </c>
      <c r="F297">
        <v>8.2000000000000003E-2</v>
      </c>
      <c r="H297">
        <v>0.10299999999999999</v>
      </c>
      <c r="I297">
        <v>4.1000000000000002E-2</v>
      </c>
      <c r="J297">
        <v>8.2000000000000003E-2</v>
      </c>
      <c r="K297">
        <v>2.1000000000000001E-2</v>
      </c>
      <c r="M297">
        <v>6.2E-2</v>
      </c>
      <c r="N297">
        <v>0.14399999999999999</v>
      </c>
      <c r="O297">
        <v>2.1000000000000001E-2</v>
      </c>
      <c r="P297">
        <v>2.1000000000000001E-2</v>
      </c>
    </row>
    <row r="298" spans="3:16" x14ac:dyDescent="0.2">
      <c r="C298">
        <v>0.32900000000000001</v>
      </c>
      <c r="D298">
        <v>0.185</v>
      </c>
      <c r="E298">
        <v>2.1000000000000001E-2</v>
      </c>
      <c r="F298">
        <v>0.14399999999999999</v>
      </c>
      <c r="H298">
        <v>4.1000000000000002E-2</v>
      </c>
      <c r="I298">
        <v>0.247</v>
      </c>
      <c r="J298">
        <v>4.1000000000000002E-2</v>
      </c>
      <c r="K298">
        <v>0.10299999999999999</v>
      </c>
      <c r="M298">
        <v>0.123</v>
      </c>
      <c r="N298">
        <v>0.10299999999999999</v>
      </c>
      <c r="O298">
        <v>2.1000000000000001E-2</v>
      </c>
      <c r="P298">
        <v>4.1000000000000002E-2</v>
      </c>
    </row>
    <row r="299" spans="3:16" x14ac:dyDescent="0.2">
      <c r="C299">
        <v>0.123</v>
      </c>
      <c r="D299">
        <v>0.185</v>
      </c>
      <c r="E299">
        <v>0.20599999999999999</v>
      </c>
      <c r="F299">
        <v>1.7070000000000001</v>
      </c>
      <c r="H299">
        <v>0.14399999999999999</v>
      </c>
      <c r="I299">
        <v>0.39100000000000001</v>
      </c>
      <c r="J299">
        <v>8.2000000000000003E-2</v>
      </c>
      <c r="K299">
        <v>0.185</v>
      </c>
      <c r="M299">
        <v>8.2000000000000003E-2</v>
      </c>
      <c r="N299">
        <v>2.1000000000000001E-2</v>
      </c>
      <c r="O299">
        <v>2.1000000000000001E-2</v>
      </c>
      <c r="P299">
        <v>6.2E-2</v>
      </c>
    </row>
    <row r="300" spans="3:16" x14ac:dyDescent="0.2">
      <c r="C300">
        <v>6.2E-2</v>
      </c>
      <c r="D300">
        <v>2.1000000000000001E-2</v>
      </c>
      <c r="E300">
        <v>0.10299999999999999</v>
      </c>
      <c r="F300">
        <v>8.2000000000000003E-2</v>
      </c>
      <c r="H300">
        <v>8.2000000000000003E-2</v>
      </c>
      <c r="I300">
        <v>0.16500000000000001</v>
      </c>
      <c r="J300">
        <v>2.1000000000000001E-2</v>
      </c>
      <c r="K300">
        <v>6.2E-2</v>
      </c>
      <c r="M300">
        <v>2.1000000000000001E-2</v>
      </c>
      <c r="N300">
        <v>4.1000000000000002E-2</v>
      </c>
      <c r="O300">
        <v>0.14399999999999999</v>
      </c>
      <c r="P300">
        <v>0.247</v>
      </c>
    </row>
    <row r="301" spans="3:16" x14ac:dyDescent="0.2">
      <c r="C301">
        <v>4.1000000000000002E-2</v>
      </c>
      <c r="D301">
        <v>2.1000000000000001E-2</v>
      </c>
      <c r="E301">
        <v>0.16500000000000001</v>
      </c>
      <c r="F301">
        <v>0.10299999999999999</v>
      </c>
      <c r="H301">
        <v>8.2000000000000003E-2</v>
      </c>
      <c r="I301">
        <v>0.123</v>
      </c>
      <c r="J301">
        <v>2.1000000000000001E-2</v>
      </c>
      <c r="K301">
        <v>2.1000000000000001E-2</v>
      </c>
      <c r="M301">
        <v>4.1000000000000002E-2</v>
      </c>
      <c r="N301">
        <v>2.1000000000000001E-2</v>
      </c>
      <c r="O301">
        <v>8.2000000000000003E-2</v>
      </c>
      <c r="P301">
        <v>2.1000000000000001E-2</v>
      </c>
    </row>
    <row r="302" spans="3:16" x14ac:dyDescent="0.2">
      <c r="C302">
        <v>0.123</v>
      </c>
      <c r="D302">
        <v>8.2000000000000003E-2</v>
      </c>
      <c r="E302">
        <v>0.123</v>
      </c>
      <c r="F302">
        <v>6.2E-2</v>
      </c>
      <c r="H302">
        <v>2.1000000000000001E-2</v>
      </c>
      <c r="I302">
        <v>0.247</v>
      </c>
      <c r="J302">
        <v>6.2E-2</v>
      </c>
      <c r="K302">
        <v>0.22600000000000001</v>
      </c>
      <c r="M302">
        <v>4.1000000000000002E-2</v>
      </c>
      <c r="N302">
        <v>0.185</v>
      </c>
      <c r="O302">
        <v>0.123</v>
      </c>
      <c r="P302">
        <v>2.1000000000000001E-2</v>
      </c>
    </row>
    <row r="303" spans="3:16" x14ac:dyDescent="0.2">
      <c r="C303">
        <v>4.1000000000000002E-2</v>
      </c>
      <c r="D303">
        <v>2.1000000000000001E-2</v>
      </c>
      <c r="E303">
        <v>0.123</v>
      </c>
      <c r="F303">
        <v>2.1000000000000001E-2</v>
      </c>
      <c r="H303">
        <v>8.2000000000000003E-2</v>
      </c>
      <c r="I303">
        <v>0.26700000000000002</v>
      </c>
      <c r="J303">
        <v>2.1000000000000001E-2</v>
      </c>
      <c r="K303">
        <v>0.14399999999999999</v>
      </c>
      <c r="M303">
        <v>8.2000000000000003E-2</v>
      </c>
      <c r="N303">
        <v>2.1000000000000001E-2</v>
      </c>
      <c r="O303">
        <v>4.1000000000000002E-2</v>
      </c>
      <c r="P303">
        <v>0.26700000000000002</v>
      </c>
    </row>
    <row r="304" spans="3:16" x14ac:dyDescent="0.2">
      <c r="C304">
        <v>0.22600000000000001</v>
      </c>
      <c r="D304">
        <v>4.1000000000000002E-2</v>
      </c>
      <c r="E304">
        <v>2.1000000000000001E-2</v>
      </c>
      <c r="F304">
        <v>0.14399999999999999</v>
      </c>
      <c r="H304">
        <v>2.1000000000000001E-2</v>
      </c>
      <c r="I304">
        <v>8.2000000000000003E-2</v>
      </c>
      <c r="J304">
        <v>8.2000000000000003E-2</v>
      </c>
      <c r="K304">
        <v>0.185</v>
      </c>
      <c r="M304">
        <v>2.1000000000000001E-2</v>
      </c>
      <c r="N304">
        <v>0.14399999999999999</v>
      </c>
      <c r="O304">
        <v>2.1000000000000001E-2</v>
      </c>
      <c r="P304">
        <v>2.1000000000000001E-2</v>
      </c>
    </row>
    <row r="305" spans="3:16" x14ac:dyDescent="0.2">
      <c r="C305">
        <v>2.1000000000000001E-2</v>
      </c>
      <c r="D305">
        <v>6.2E-2</v>
      </c>
      <c r="E305">
        <v>6.2E-2</v>
      </c>
      <c r="F305">
        <v>0.78100000000000003</v>
      </c>
      <c r="H305">
        <v>0.14399999999999999</v>
      </c>
      <c r="I305">
        <v>0.185</v>
      </c>
      <c r="J305">
        <v>0.123</v>
      </c>
      <c r="K305">
        <v>0.28799999999999998</v>
      </c>
      <c r="M305">
        <v>2.1000000000000001E-2</v>
      </c>
      <c r="N305">
        <v>0.123</v>
      </c>
      <c r="O305">
        <v>8.2000000000000003E-2</v>
      </c>
      <c r="P305">
        <v>8.2000000000000003E-2</v>
      </c>
    </row>
    <row r="306" spans="3:16" x14ac:dyDescent="0.2">
      <c r="C306">
        <v>0.185</v>
      </c>
      <c r="D306">
        <v>2.1000000000000001E-2</v>
      </c>
      <c r="E306">
        <v>0.123</v>
      </c>
      <c r="F306">
        <v>2.1000000000000001E-2</v>
      </c>
      <c r="H306">
        <v>6.2E-2</v>
      </c>
      <c r="I306">
        <v>6.2E-2</v>
      </c>
      <c r="J306">
        <v>6.2E-2</v>
      </c>
      <c r="K306">
        <v>0.22600000000000001</v>
      </c>
      <c r="M306">
        <v>8.2000000000000003E-2</v>
      </c>
      <c r="N306">
        <v>6.2E-2</v>
      </c>
      <c r="O306">
        <v>6.2E-2</v>
      </c>
      <c r="P306">
        <v>6.2E-2</v>
      </c>
    </row>
    <row r="307" spans="3:16" x14ac:dyDescent="0.2">
      <c r="C307">
        <v>0.61699999999999999</v>
      </c>
      <c r="D307">
        <v>0.185</v>
      </c>
      <c r="E307">
        <v>0.10299999999999999</v>
      </c>
      <c r="F307">
        <v>1.028</v>
      </c>
      <c r="H307">
        <v>2.1000000000000001E-2</v>
      </c>
      <c r="I307">
        <v>0.22600000000000001</v>
      </c>
      <c r="J307">
        <v>0.14399999999999999</v>
      </c>
      <c r="K307">
        <v>0.37</v>
      </c>
      <c r="M307">
        <v>6.2E-2</v>
      </c>
      <c r="N307">
        <v>2.1000000000000001E-2</v>
      </c>
      <c r="O307">
        <v>2.1000000000000001E-2</v>
      </c>
      <c r="P307">
        <v>6.2E-2</v>
      </c>
    </row>
    <row r="308" spans="3:16" x14ac:dyDescent="0.2">
      <c r="C308">
        <v>2.1000000000000001E-2</v>
      </c>
      <c r="D308">
        <v>0.26700000000000002</v>
      </c>
      <c r="E308">
        <v>0.28799999999999998</v>
      </c>
      <c r="F308">
        <v>0.76100000000000001</v>
      </c>
      <c r="H308">
        <v>2.1000000000000001E-2</v>
      </c>
      <c r="I308">
        <v>0.185</v>
      </c>
      <c r="J308">
        <v>2.1000000000000001E-2</v>
      </c>
      <c r="K308">
        <v>4.1000000000000002E-2</v>
      </c>
      <c r="M308">
        <v>6.2E-2</v>
      </c>
      <c r="N308">
        <v>2.1000000000000001E-2</v>
      </c>
      <c r="O308">
        <v>2.1000000000000001E-2</v>
      </c>
      <c r="P308">
        <v>8.2000000000000003E-2</v>
      </c>
    </row>
    <row r="309" spans="3:16" x14ac:dyDescent="0.2">
      <c r="C309">
        <v>0.123</v>
      </c>
      <c r="D309">
        <v>6.2E-2</v>
      </c>
      <c r="E309">
        <v>4.1000000000000002E-2</v>
      </c>
      <c r="F309">
        <v>2.2210000000000001</v>
      </c>
      <c r="H309">
        <v>6.2E-2</v>
      </c>
      <c r="I309">
        <v>0.308</v>
      </c>
      <c r="J309">
        <v>0.37</v>
      </c>
      <c r="K309">
        <v>0.123</v>
      </c>
      <c r="M309">
        <v>4.1000000000000002E-2</v>
      </c>
      <c r="N309">
        <v>0.185</v>
      </c>
      <c r="O309">
        <v>4.1000000000000002E-2</v>
      </c>
      <c r="P309">
        <v>8.2000000000000003E-2</v>
      </c>
    </row>
    <row r="310" spans="3:16" x14ac:dyDescent="0.2">
      <c r="C310">
        <v>0.185</v>
      </c>
      <c r="D310">
        <v>8.2000000000000003E-2</v>
      </c>
      <c r="E310">
        <v>0.16500000000000001</v>
      </c>
      <c r="F310">
        <v>2.1000000000000001E-2</v>
      </c>
      <c r="H310">
        <v>0.20599999999999999</v>
      </c>
      <c r="I310">
        <v>8.2000000000000003E-2</v>
      </c>
      <c r="J310">
        <v>0.308</v>
      </c>
      <c r="K310">
        <v>0.247</v>
      </c>
      <c r="M310">
        <v>6.2E-2</v>
      </c>
      <c r="N310">
        <v>6.2E-2</v>
      </c>
      <c r="O310">
        <v>0.123</v>
      </c>
      <c r="P310">
        <v>4.1000000000000002E-2</v>
      </c>
    </row>
    <row r="311" spans="3:16" x14ac:dyDescent="0.2">
      <c r="C311">
        <v>2.1000000000000001E-2</v>
      </c>
      <c r="D311">
        <v>2.1000000000000001E-2</v>
      </c>
      <c r="E311">
        <v>2.1000000000000001E-2</v>
      </c>
      <c r="F311">
        <v>1.3779999999999999</v>
      </c>
      <c r="H311">
        <v>0.26700000000000002</v>
      </c>
      <c r="I311">
        <v>0.247</v>
      </c>
      <c r="J311">
        <v>6.2E-2</v>
      </c>
      <c r="K311">
        <v>1.069</v>
      </c>
      <c r="M311">
        <v>4.1000000000000002E-2</v>
      </c>
      <c r="N311">
        <v>6.2E-2</v>
      </c>
      <c r="O311">
        <v>2.1000000000000001E-2</v>
      </c>
      <c r="P311">
        <v>6.2E-2</v>
      </c>
    </row>
    <row r="312" spans="3:16" x14ac:dyDescent="0.2">
      <c r="C312">
        <v>2.1000000000000001E-2</v>
      </c>
      <c r="D312">
        <v>0.123</v>
      </c>
      <c r="E312">
        <v>0.185</v>
      </c>
      <c r="F312">
        <v>0.123</v>
      </c>
      <c r="H312">
        <v>6.2E-2</v>
      </c>
      <c r="I312">
        <v>0.10299999999999999</v>
      </c>
      <c r="J312">
        <v>0.123</v>
      </c>
      <c r="K312">
        <v>0.185</v>
      </c>
      <c r="M312">
        <v>0.20599999999999999</v>
      </c>
      <c r="N312">
        <v>0.247</v>
      </c>
      <c r="O312">
        <v>2.1000000000000001E-2</v>
      </c>
      <c r="P312">
        <v>4.1000000000000002E-2</v>
      </c>
    </row>
    <row r="313" spans="3:16" x14ac:dyDescent="0.2">
      <c r="C313">
        <v>0.26700000000000002</v>
      </c>
      <c r="D313">
        <v>8.2000000000000003E-2</v>
      </c>
      <c r="E313">
        <v>0.22600000000000001</v>
      </c>
      <c r="F313">
        <v>1.3160000000000001</v>
      </c>
      <c r="H313">
        <v>6.2E-2</v>
      </c>
      <c r="I313">
        <v>0.432</v>
      </c>
      <c r="J313">
        <v>8.2000000000000003E-2</v>
      </c>
      <c r="K313">
        <v>8.2000000000000003E-2</v>
      </c>
      <c r="M313">
        <v>2.1000000000000001E-2</v>
      </c>
      <c r="N313">
        <v>4.1000000000000002E-2</v>
      </c>
      <c r="O313">
        <v>8.2000000000000003E-2</v>
      </c>
      <c r="P313">
        <v>4.1000000000000002E-2</v>
      </c>
    </row>
    <row r="314" spans="3:16" x14ac:dyDescent="0.2">
      <c r="C314">
        <v>6.2E-2</v>
      </c>
      <c r="D314">
        <v>0.10299999999999999</v>
      </c>
      <c r="E314">
        <v>1.5629999999999999</v>
      </c>
      <c r="F314">
        <v>1.028</v>
      </c>
      <c r="H314">
        <v>4.1000000000000002E-2</v>
      </c>
      <c r="I314">
        <v>0.14399999999999999</v>
      </c>
      <c r="J314">
        <v>0.28799999999999998</v>
      </c>
      <c r="K314">
        <v>4.1000000000000002E-2</v>
      </c>
      <c r="M314">
        <v>6.2E-2</v>
      </c>
      <c r="N314">
        <v>0.123</v>
      </c>
      <c r="O314">
        <v>8.2000000000000003E-2</v>
      </c>
      <c r="P314">
        <v>0.185</v>
      </c>
    </row>
    <row r="315" spans="3:16" x14ac:dyDescent="0.2">
      <c r="C315">
        <v>6.2E-2</v>
      </c>
      <c r="D315">
        <v>4.1000000000000002E-2</v>
      </c>
      <c r="E315">
        <v>0.10299999999999999</v>
      </c>
      <c r="F315">
        <v>1.296</v>
      </c>
      <c r="H315">
        <v>0.10299999999999999</v>
      </c>
      <c r="I315">
        <v>6.2E-2</v>
      </c>
      <c r="J315">
        <v>0.185</v>
      </c>
      <c r="K315">
        <v>0.185</v>
      </c>
      <c r="M315">
        <v>2.1000000000000001E-2</v>
      </c>
      <c r="N315">
        <v>2.1000000000000001E-2</v>
      </c>
      <c r="O315">
        <v>6.2E-2</v>
      </c>
      <c r="P315">
        <v>2.1000000000000001E-2</v>
      </c>
    </row>
    <row r="316" spans="3:16" x14ac:dyDescent="0.2">
      <c r="C316">
        <v>8.2000000000000003E-2</v>
      </c>
      <c r="D316">
        <v>8.2000000000000003E-2</v>
      </c>
      <c r="E316">
        <v>0.16500000000000001</v>
      </c>
      <c r="F316">
        <v>0.72</v>
      </c>
      <c r="H316">
        <v>2.1000000000000001E-2</v>
      </c>
      <c r="I316">
        <v>8.2000000000000003E-2</v>
      </c>
      <c r="J316">
        <v>2.1000000000000001E-2</v>
      </c>
      <c r="K316">
        <v>0.39100000000000001</v>
      </c>
      <c r="M316">
        <v>2.1000000000000001E-2</v>
      </c>
      <c r="N316">
        <v>4.1000000000000002E-2</v>
      </c>
      <c r="O316">
        <v>2.1000000000000001E-2</v>
      </c>
      <c r="P316">
        <v>2.1000000000000001E-2</v>
      </c>
    </row>
    <row r="317" spans="3:16" x14ac:dyDescent="0.2">
      <c r="C317">
        <v>4.1000000000000002E-2</v>
      </c>
      <c r="D317">
        <v>0.10299999999999999</v>
      </c>
      <c r="E317">
        <v>0.22600000000000001</v>
      </c>
      <c r="F317">
        <v>2.1179999999999999</v>
      </c>
      <c r="H317">
        <v>2.1000000000000001E-2</v>
      </c>
      <c r="I317">
        <v>0.47299999999999998</v>
      </c>
      <c r="J317">
        <v>0.14399999999999999</v>
      </c>
      <c r="K317">
        <v>0.94599999999999995</v>
      </c>
      <c r="M317">
        <v>8.2000000000000003E-2</v>
      </c>
      <c r="N317">
        <v>0.10299999999999999</v>
      </c>
      <c r="O317">
        <v>6.2E-2</v>
      </c>
      <c r="P317">
        <v>2.1000000000000001E-2</v>
      </c>
    </row>
    <row r="318" spans="3:16" x14ac:dyDescent="0.2">
      <c r="C318">
        <v>6.2E-2</v>
      </c>
      <c r="D318">
        <v>0.47299999999999998</v>
      </c>
      <c r="E318">
        <v>8.2000000000000003E-2</v>
      </c>
      <c r="F318">
        <v>1.0489999999999999</v>
      </c>
      <c r="H318">
        <v>2.1000000000000001E-2</v>
      </c>
      <c r="I318">
        <v>0.247</v>
      </c>
      <c r="J318">
        <v>8.2000000000000003E-2</v>
      </c>
      <c r="K318">
        <v>0.123</v>
      </c>
      <c r="M318">
        <v>4.1000000000000002E-2</v>
      </c>
      <c r="N318">
        <v>2.1000000000000001E-2</v>
      </c>
      <c r="O318">
        <v>4.1000000000000002E-2</v>
      </c>
      <c r="P318">
        <v>0.247</v>
      </c>
    </row>
    <row r="319" spans="3:16" x14ac:dyDescent="0.2">
      <c r="C319">
        <v>2.1000000000000001E-2</v>
      </c>
      <c r="D319">
        <v>6.2E-2</v>
      </c>
      <c r="E319">
        <v>6.2E-2</v>
      </c>
      <c r="F319">
        <v>1.3979999999999999</v>
      </c>
      <c r="H319">
        <v>2.1000000000000001E-2</v>
      </c>
      <c r="I319">
        <v>4.1000000000000002E-2</v>
      </c>
      <c r="J319">
        <v>2.1000000000000001E-2</v>
      </c>
      <c r="K319">
        <v>2.1000000000000001E-2</v>
      </c>
      <c r="M319">
        <v>4.1000000000000002E-2</v>
      </c>
      <c r="N319">
        <v>0.123</v>
      </c>
      <c r="O319">
        <v>0.35</v>
      </c>
      <c r="P319">
        <v>2.1000000000000001E-2</v>
      </c>
    </row>
    <row r="320" spans="3:16" x14ac:dyDescent="0.2">
      <c r="C320">
        <v>8.2000000000000003E-2</v>
      </c>
      <c r="D320">
        <v>0.37</v>
      </c>
      <c r="E320">
        <v>4.1000000000000002E-2</v>
      </c>
      <c r="F320">
        <v>1.296</v>
      </c>
      <c r="H320">
        <v>2.1000000000000001E-2</v>
      </c>
      <c r="I320">
        <v>0.10299999999999999</v>
      </c>
      <c r="J320">
        <v>2.1000000000000001E-2</v>
      </c>
      <c r="K320">
        <v>0.16500000000000001</v>
      </c>
      <c r="M320">
        <v>0.247</v>
      </c>
      <c r="N320">
        <v>4.1000000000000002E-2</v>
      </c>
      <c r="O320">
        <v>0.14399999999999999</v>
      </c>
      <c r="P320">
        <v>0.10299999999999999</v>
      </c>
    </row>
    <row r="321" spans="3:16" x14ac:dyDescent="0.2">
      <c r="C321">
        <v>2.1000000000000001E-2</v>
      </c>
      <c r="D321">
        <v>6.2E-2</v>
      </c>
      <c r="E321">
        <v>0.185</v>
      </c>
      <c r="F321">
        <v>1.542</v>
      </c>
      <c r="H321">
        <v>0.51400000000000001</v>
      </c>
      <c r="I321">
        <v>8.2000000000000003E-2</v>
      </c>
      <c r="J321">
        <v>6.2E-2</v>
      </c>
      <c r="K321">
        <v>2.1000000000000001E-2</v>
      </c>
      <c r="M321">
        <v>6.2E-2</v>
      </c>
      <c r="N321">
        <v>4.1000000000000002E-2</v>
      </c>
      <c r="O321">
        <v>2.1000000000000001E-2</v>
      </c>
      <c r="P321">
        <v>4.1000000000000002E-2</v>
      </c>
    </row>
    <row r="322" spans="3:16" x14ac:dyDescent="0.2">
      <c r="C322">
        <v>2.1000000000000001E-2</v>
      </c>
      <c r="D322">
        <v>2.1000000000000001E-2</v>
      </c>
      <c r="E322">
        <v>2.1000000000000001E-2</v>
      </c>
      <c r="F322">
        <v>0.82299999999999995</v>
      </c>
      <c r="H322">
        <v>4.1000000000000002E-2</v>
      </c>
      <c r="I322">
        <v>6.2E-2</v>
      </c>
      <c r="J322">
        <v>2.1000000000000001E-2</v>
      </c>
      <c r="K322">
        <v>0.51400000000000001</v>
      </c>
      <c r="M322">
        <v>4.1000000000000002E-2</v>
      </c>
      <c r="N322">
        <v>0.185</v>
      </c>
      <c r="O322">
        <v>0.10299999999999999</v>
      </c>
      <c r="P322">
        <v>2.1000000000000001E-2</v>
      </c>
    </row>
    <row r="323" spans="3:16" x14ac:dyDescent="0.2">
      <c r="C323">
        <v>4.1000000000000002E-2</v>
      </c>
      <c r="D323">
        <v>2.1000000000000001E-2</v>
      </c>
      <c r="E323">
        <v>2.1000000000000001E-2</v>
      </c>
      <c r="F323">
        <v>0.32900000000000001</v>
      </c>
      <c r="H323">
        <v>6.2E-2</v>
      </c>
      <c r="I323">
        <v>0.185</v>
      </c>
      <c r="J323">
        <v>2.1000000000000001E-2</v>
      </c>
      <c r="K323">
        <v>8.2000000000000003E-2</v>
      </c>
      <c r="M323">
        <v>0.16500000000000001</v>
      </c>
      <c r="N323">
        <v>2.1000000000000001E-2</v>
      </c>
      <c r="O323">
        <v>2.1000000000000001E-2</v>
      </c>
      <c r="P323">
        <v>0.123</v>
      </c>
    </row>
    <row r="324" spans="3:16" x14ac:dyDescent="0.2">
      <c r="C324">
        <v>2.1000000000000001E-2</v>
      </c>
      <c r="D324">
        <v>0.247</v>
      </c>
      <c r="E324">
        <v>4.1000000000000002E-2</v>
      </c>
      <c r="F324">
        <v>0.63700000000000001</v>
      </c>
      <c r="H324">
        <v>0.10299999999999999</v>
      </c>
      <c r="I324">
        <v>4.1000000000000002E-2</v>
      </c>
      <c r="J324">
        <v>8.2000000000000003E-2</v>
      </c>
      <c r="K324">
        <v>0.123</v>
      </c>
      <c r="M324">
        <v>4.1000000000000002E-2</v>
      </c>
      <c r="N324">
        <v>2.1000000000000001E-2</v>
      </c>
      <c r="O324">
        <v>4.1000000000000002E-2</v>
      </c>
      <c r="P324">
        <v>2.1000000000000001E-2</v>
      </c>
    </row>
    <row r="325" spans="3:16" x14ac:dyDescent="0.2">
      <c r="C325">
        <v>0.10299999999999999</v>
      </c>
      <c r="D325">
        <v>0.22600000000000001</v>
      </c>
      <c r="E325">
        <v>2.1000000000000001E-2</v>
      </c>
      <c r="F325">
        <v>1.625</v>
      </c>
      <c r="H325">
        <v>0.308</v>
      </c>
      <c r="I325">
        <v>0.247</v>
      </c>
      <c r="J325">
        <v>0.20599999999999999</v>
      </c>
      <c r="K325">
        <v>2.1000000000000001E-2</v>
      </c>
      <c r="M325">
        <v>0.14399999999999999</v>
      </c>
      <c r="N325">
        <v>2.1000000000000001E-2</v>
      </c>
      <c r="O325">
        <v>2.1000000000000001E-2</v>
      </c>
      <c r="P325">
        <v>4.1000000000000002E-2</v>
      </c>
    </row>
    <row r="326" spans="3:16" x14ac:dyDescent="0.2">
      <c r="C326">
        <v>0.16500000000000001</v>
      </c>
      <c r="D326">
        <v>0.98699999999999999</v>
      </c>
      <c r="E326">
        <v>0.20599999999999999</v>
      </c>
      <c r="F326">
        <v>1.337</v>
      </c>
      <c r="H326">
        <v>0.308</v>
      </c>
      <c r="I326">
        <v>0.35</v>
      </c>
      <c r="J326">
        <v>4.1000000000000002E-2</v>
      </c>
      <c r="K326">
        <v>2.1000000000000001E-2</v>
      </c>
      <c r="M326">
        <v>4.1000000000000002E-2</v>
      </c>
      <c r="N326">
        <v>2.1000000000000001E-2</v>
      </c>
      <c r="O326">
        <v>2.1000000000000001E-2</v>
      </c>
      <c r="P326">
        <v>0.10299999999999999</v>
      </c>
    </row>
    <row r="327" spans="3:16" x14ac:dyDescent="0.2">
      <c r="C327">
        <v>4.1000000000000002E-2</v>
      </c>
      <c r="D327">
        <v>6.2E-2</v>
      </c>
      <c r="E327">
        <v>6.2E-2</v>
      </c>
      <c r="F327">
        <v>2.1000000000000001E-2</v>
      </c>
      <c r="H327">
        <v>2.1000000000000001E-2</v>
      </c>
      <c r="I327">
        <v>0.26700000000000002</v>
      </c>
      <c r="J327">
        <v>4.1000000000000002E-2</v>
      </c>
      <c r="K327">
        <v>2.1000000000000001E-2</v>
      </c>
      <c r="M327">
        <v>8.2000000000000003E-2</v>
      </c>
      <c r="N327">
        <v>0.123</v>
      </c>
      <c r="O327">
        <v>6.2E-2</v>
      </c>
      <c r="P327">
        <v>2.1000000000000001E-2</v>
      </c>
    </row>
    <row r="328" spans="3:16" x14ac:dyDescent="0.2">
      <c r="C328">
        <v>4.1000000000000002E-2</v>
      </c>
      <c r="D328">
        <v>1.1100000000000001</v>
      </c>
      <c r="E328">
        <v>6.2E-2</v>
      </c>
      <c r="F328">
        <v>0.10299999999999999</v>
      </c>
      <c r="H328">
        <v>8.2000000000000003E-2</v>
      </c>
      <c r="I328">
        <v>8.2000000000000003E-2</v>
      </c>
      <c r="J328">
        <v>2.1000000000000001E-2</v>
      </c>
      <c r="K328">
        <v>0.10299999999999999</v>
      </c>
      <c r="M328">
        <v>8.2000000000000003E-2</v>
      </c>
      <c r="N328">
        <v>2.1000000000000001E-2</v>
      </c>
      <c r="O328">
        <v>4.1000000000000002E-2</v>
      </c>
      <c r="P328">
        <v>0.14399999999999999</v>
      </c>
    </row>
    <row r="329" spans="3:16" x14ac:dyDescent="0.2">
      <c r="C329">
        <v>2.1000000000000001E-2</v>
      </c>
      <c r="D329">
        <v>0.123</v>
      </c>
      <c r="E329">
        <v>2.1000000000000001E-2</v>
      </c>
      <c r="F329">
        <v>5.7990000000000004</v>
      </c>
      <c r="H329">
        <v>0.26700000000000002</v>
      </c>
      <c r="I329">
        <v>1.069</v>
      </c>
      <c r="J329">
        <v>0.10299999999999999</v>
      </c>
      <c r="K329">
        <v>4.1000000000000002E-2</v>
      </c>
      <c r="M329">
        <v>0.247</v>
      </c>
      <c r="N329">
        <v>0.22600000000000001</v>
      </c>
      <c r="O329">
        <v>4.1000000000000002E-2</v>
      </c>
      <c r="P329">
        <v>0.247</v>
      </c>
    </row>
    <row r="330" spans="3:16" x14ac:dyDescent="0.2">
      <c r="C330">
        <v>0.26700000000000002</v>
      </c>
      <c r="D330">
        <v>0.185</v>
      </c>
      <c r="E330">
        <v>2.1000000000000001E-2</v>
      </c>
      <c r="F330">
        <v>1.419</v>
      </c>
      <c r="H330">
        <v>2.1000000000000001E-2</v>
      </c>
      <c r="I330">
        <v>6.2E-2</v>
      </c>
      <c r="J330">
        <v>2.1000000000000001E-2</v>
      </c>
      <c r="K330">
        <v>8.2000000000000003E-2</v>
      </c>
      <c r="M330">
        <v>4.1000000000000002E-2</v>
      </c>
      <c r="N330">
        <v>2.1000000000000001E-2</v>
      </c>
      <c r="O330">
        <v>8.2000000000000003E-2</v>
      </c>
      <c r="P330">
        <v>0.32900000000000001</v>
      </c>
    </row>
    <row r="331" spans="3:16" x14ac:dyDescent="0.2">
      <c r="C331">
        <v>2.1000000000000001E-2</v>
      </c>
      <c r="D331">
        <v>4.1000000000000002E-2</v>
      </c>
      <c r="E331">
        <v>2.1000000000000001E-2</v>
      </c>
      <c r="F331">
        <v>1.5629999999999999</v>
      </c>
      <c r="H331">
        <v>6.2E-2</v>
      </c>
      <c r="I331">
        <v>0.45200000000000001</v>
      </c>
      <c r="J331">
        <v>0.247</v>
      </c>
      <c r="K331">
        <v>2.1000000000000001E-2</v>
      </c>
      <c r="M331">
        <v>0.185</v>
      </c>
      <c r="N331">
        <v>0.49399999999999999</v>
      </c>
      <c r="P331">
        <v>4.1000000000000002E-2</v>
      </c>
    </row>
    <row r="332" spans="3:16" x14ac:dyDescent="0.2">
      <c r="C332">
        <v>2.1000000000000001E-2</v>
      </c>
      <c r="D332">
        <v>2.1000000000000001E-2</v>
      </c>
      <c r="E332">
        <v>0.35</v>
      </c>
      <c r="F332">
        <v>0.123</v>
      </c>
      <c r="H332">
        <v>4.1000000000000002E-2</v>
      </c>
      <c r="I332">
        <v>2.1000000000000001E-2</v>
      </c>
      <c r="J332">
        <v>0.14399999999999999</v>
      </c>
      <c r="K332">
        <v>2.1000000000000001E-2</v>
      </c>
      <c r="M332">
        <v>2.1000000000000001E-2</v>
      </c>
      <c r="N332">
        <v>6.2E-2</v>
      </c>
      <c r="P332">
        <v>2.1000000000000001E-2</v>
      </c>
    </row>
    <row r="333" spans="3:16" x14ac:dyDescent="0.2">
      <c r="C333">
        <v>2.1000000000000001E-2</v>
      </c>
      <c r="D333">
        <v>0.123</v>
      </c>
      <c r="E333">
        <v>0.22600000000000001</v>
      </c>
      <c r="F333">
        <v>1.83</v>
      </c>
      <c r="H333">
        <v>4.1000000000000002E-2</v>
      </c>
      <c r="I333">
        <v>0.185</v>
      </c>
      <c r="J333">
        <v>0.185</v>
      </c>
      <c r="K333">
        <v>4.1000000000000002E-2</v>
      </c>
      <c r="M333">
        <v>8.2000000000000003E-2</v>
      </c>
      <c r="N333">
        <v>2.1000000000000001E-2</v>
      </c>
      <c r="P333">
        <v>2.1000000000000001E-2</v>
      </c>
    </row>
    <row r="334" spans="3:16" x14ac:dyDescent="0.2">
      <c r="C334">
        <v>0.16500000000000001</v>
      </c>
      <c r="D334">
        <v>6.2E-2</v>
      </c>
      <c r="E334">
        <v>0.16500000000000001</v>
      </c>
      <c r="F334">
        <v>0.88400000000000001</v>
      </c>
      <c r="H334">
        <v>2.1000000000000001E-2</v>
      </c>
      <c r="I334">
        <v>0.26700000000000002</v>
      </c>
      <c r="J334">
        <v>4.1000000000000002E-2</v>
      </c>
      <c r="K334">
        <v>0.14399999999999999</v>
      </c>
      <c r="M334">
        <v>0.26700000000000002</v>
      </c>
      <c r="N334">
        <v>0.247</v>
      </c>
      <c r="P334">
        <v>0.20599999999999999</v>
      </c>
    </row>
    <row r="335" spans="3:16" x14ac:dyDescent="0.2">
      <c r="C335">
        <v>6.2E-2</v>
      </c>
      <c r="D335">
        <v>2.1000000000000001E-2</v>
      </c>
      <c r="E335">
        <v>8.2000000000000003E-2</v>
      </c>
      <c r="F335">
        <v>1.7889999999999999</v>
      </c>
      <c r="H335">
        <v>8.2000000000000003E-2</v>
      </c>
      <c r="I335">
        <v>0.41099999999999998</v>
      </c>
      <c r="J335">
        <v>0.14399999999999999</v>
      </c>
      <c r="K335">
        <v>2.1000000000000001E-2</v>
      </c>
      <c r="M335">
        <v>0.10299999999999999</v>
      </c>
      <c r="N335">
        <v>0.16500000000000001</v>
      </c>
      <c r="P335">
        <v>6.2E-2</v>
      </c>
    </row>
    <row r="336" spans="3:16" x14ac:dyDescent="0.2">
      <c r="C336">
        <v>4.1000000000000002E-2</v>
      </c>
      <c r="D336">
        <v>0.57599999999999996</v>
      </c>
      <c r="E336">
        <v>0.123</v>
      </c>
      <c r="F336">
        <v>1.4390000000000001</v>
      </c>
      <c r="H336">
        <v>2.1000000000000001E-2</v>
      </c>
      <c r="I336">
        <v>6.2E-2</v>
      </c>
      <c r="J336">
        <v>4.1000000000000002E-2</v>
      </c>
      <c r="K336">
        <v>2.1000000000000001E-2</v>
      </c>
      <c r="M336">
        <v>8.2000000000000003E-2</v>
      </c>
      <c r="N336">
        <v>6.2E-2</v>
      </c>
      <c r="P336">
        <v>2.1000000000000001E-2</v>
      </c>
    </row>
    <row r="337" spans="3:16" x14ac:dyDescent="0.2">
      <c r="C337">
        <v>0.432</v>
      </c>
      <c r="D337">
        <v>0.22600000000000001</v>
      </c>
      <c r="E337">
        <v>0.14399999999999999</v>
      </c>
      <c r="F337">
        <v>0.72</v>
      </c>
      <c r="H337">
        <v>6.2E-2</v>
      </c>
      <c r="I337">
        <v>8.2000000000000003E-2</v>
      </c>
      <c r="J337">
        <v>2.1000000000000001E-2</v>
      </c>
      <c r="K337">
        <v>0.14399999999999999</v>
      </c>
      <c r="M337">
        <v>0.16500000000000001</v>
      </c>
      <c r="N337">
        <v>4.1000000000000002E-2</v>
      </c>
      <c r="P337">
        <v>0.53500000000000003</v>
      </c>
    </row>
    <row r="338" spans="3:16" x14ac:dyDescent="0.2">
      <c r="C338">
        <v>0.247</v>
      </c>
      <c r="D338">
        <v>8.2000000000000003E-2</v>
      </c>
      <c r="E338">
        <v>2.1000000000000001E-2</v>
      </c>
      <c r="F338">
        <v>0.28799999999999998</v>
      </c>
      <c r="H338">
        <v>0.10299999999999999</v>
      </c>
      <c r="I338">
        <v>6.2E-2</v>
      </c>
      <c r="J338">
        <v>0.247</v>
      </c>
      <c r="K338">
        <v>8.2000000000000003E-2</v>
      </c>
      <c r="M338">
        <v>8.2000000000000003E-2</v>
      </c>
      <c r="N338">
        <v>0.22600000000000001</v>
      </c>
      <c r="P338">
        <v>2.1000000000000001E-2</v>
      </c>
    </row>
    <row r="339" spans="3:16" x14ac:dyDescent="0.2">
      <c r="C339">
        <v>6.2E-2</v>
      </c>
      <c r="D339">
        <v>4.1000000000000002E-2</v>
      </c>
      <c r="E339">
        <v>8.2000000000000003E-2</v>
      </c>
      <c r="F339">
        <v>4.9969999999999999</v>
      </c>
      <c r="H339">
        <v>2.1000000000000001E-2</v>
      </c>
      <c r="I339">
        <v>2.1000000000000001E-2</v>
      </c>
      <c r="J339">
        <v>4.1000000000000002E-2</v>
      </c>
      <c r="K339">
        <v>2.1000000000000001E-2</v>
      </c>
      <c r="M339">
        <v>2.1000000000000001E-2</v>
      </c>
      <c r="N339">
        <v>2.1000000000000001E-2</v>
      </c>
      <c r="P339">
        <v>2.1000000000000001E-2</v>
      </c>
    </row>
    <row r="340" spans="3:16" x14ac:dyDescent="0.2">
      <c r="C340">
        <v>0.14399999999999999</v>
      </c>
      <c r="D340">
        <v>2.1000000000000001E-2</v>
      </c>
      <c r="E340">
        <v>6.2E-2</v>
      </c>
      <c r="F340">
        <v>2.1000000000000001E-2</v>
      </c>
      <c r="H340">
        <v>0.10299999999999999</v>
      </c>
      <c r="I340">
        <v>6.2E-2</v>
      </c>
      <c r="J340">
        <v>6.2E-2</v>
      </c>
      <c r="K340">
        <v>4.1000000000000002E-2</v>
      </c>
      <c r="M340">
        <v>6.2E-2</v>
      </c>
      <c r="N340">
        <v>0.10299999999999999</v>
      </c>
      <c r="P340">
        <v>8.2000000000000003E-2</v>
      </c>
    </row>
    <row r="341" spans="3:16" x14ac:dyDescent="0.2">
      <c r="C341">
        <v>0.16500000000000001</v>
      </c>
      <c r="D341">
        <v>0.57599999999999996</v>
      </c>
      <c r="E341">
        <v>4.1000000000000002E-2</v>
      </c>
      <c r="F341">
        <v>1.9330000000000001</v>
      </c>
      <c r="H341">
        <v>0.123</v>
      </c>
      <c r="I341">
        <v>2.1000000000000001E-2</v>
      </c>
      <c r="J341">
        <v>2.1000000000000001E-2</v>
      </c>
      <c r="K341">
        <v>2.1000000000000001E-2</v>
      </c>
      <c r="M341">
        <v>0.20599999999999999</v>
      </c>
      <c r="N341">
        <v>2.1000000000000001E-2</v>
      </c>
      <c r="P341">
        <v>0.37</v>
      </c>
    </row>
    <row r="342" spans="3:16" x14ac:dyDescent="0.2">
      <c r="C342">
        <v>0.22600000000000001</v>
      </c>
      <c r="D342">
        <v>1.0900000000000001</v>
      </c>
      <c r="E342">
        <v>0.10299999999999999</v>
      </c>
      <c r="F342">
        <v>0.16500000000000001</v>
      </c>
      <c r="H342">
        <v>2.1000000000000001E-2</v>
      </c>
      <c r="I342">
        <v>2.1000000000000001E-2</v>
      </c>
      <c r="J342">
        <v>2.1000000000000001E-2</v>
      </c>
      <c r="K342">
        <v>2.1000000000000001E-2</v>
      </c>
      <c r="M342">
        <v>2.1000000000000001E-2</v>
      </c>
      <c r="N342">
        <v>2.1000000000000001E-2</v>
      </c>
      <c r="P342">
        <v>2.1000000000000001E-2</v>
      </c>
    </row>
    <row r="343" spans="3:16" x14ac:dyDescent="0.2">
      <c r="C343">
        <v>0.22600000000000001</v>
      </c>
      <c r="D343">
        <v>6.2E-2</v>
      </c>
      <c r="E343">
        <v>2.1000000000000001E-2</v>
      </c>
      <c r="F343">
        <v>2.3029999999999999</v>
      </c>
      <c r="H343">
        <v>0.10299999999999999</v>
      </c>
      <c r="I343">
        <v>2.1000000000000001E-2</v>
      </c>
      <c r="J343">
        <v>0.14399999999999999</v>
      </c>
      <c r="K343">
        <v>0.123</v>
      </c>
      <c r="M343">
        <v>4.1000000000000002E-2</v>
      </c>
      <c r="N343">
        <v>0.14399999999999999</v>
      </c>
      <c r="P343">
        <v>6.2E-2</v>
      </c>
    </row>
    <row r="344" spans="3:16" x14ac:dyDescent="0.2">
      <c r="C344">
        <v>0.16500000000000001</v>
      </c>
      <c r="D344">
        <v>8.2000000000000003E-2</v>
      </c>
      <c r="E344">
        <v>6.2E-2</v>
      </c>
      <c r="F344">
        <v>1.0900000000000001</v>
      </c>
      <c r="H344">
        <v>2.1000000000000001E-2</v>
      </c>
      <c r="I344">
        <v>0.10299999999999999</v>
      </c>
      <c r="J344">
        <v>2.1000000000000001E-2</v>
      </c>
      <c r="K344">
        <v>6.2E-2</v>
      </c>
      <c r="M344">
        <v>2.1000000000000001E-2</v>
      </c>
      <c r="N344">
        <v>6.2E-2</v>
      </c>
      <c r="P344">
        <v>2.1000000000000001E-2</v>
      </c>
    </row>
    <row r="345" spans="3:16" x14ac:dyDescent="0.2">
      <c r="C345">
        <v>0.22600000000000001</v>
      </c>
      <c r="D345">
        <v>0.185</v>
      </c>
      <c r="E345">
        <v>4.1000000000000002E-2</v>
      </c>
      <c r="F345">
        <v>1.234</v>
      </c>
      <c r="H345">
        <v>4.1000000000000002E-2</v>
      </c>
      <c r="I345">
        <v>2.1000000000000001E-2</v>
      </c>
      <c r="J345">
        <v>4.1000000000000002E-2</v>
      </c>
      <c r="K345">
        <v>0.10299999999999999</v>
      </c>
      <c r="M345">
        <v>2.1000000000000001E-2</v>
      </c>
      <c r="N345">
        <v>2.1000000000000001E-2</v>
      </c>
      <c r="P345">
        <v>0.123</v>
      </c>
    </row>
    <row r="346" spans="3:16" x14ac:dyDescent="0.2">
      <c r="C346">
        <v>0.10299999999999999</v>
      </c>
      <c r="D346">
        <v>2.1000000000000001E-2</v>
      </c>
      <c r="E346">
        <v>2.1000000000000001E-2</v>
      </c>
      <c r="F346">
        <v>2.714</v>
      </c>
      <c r="H346">
        <v>8.2000000000000003E-2</v>
      </c>
      <c r="I346">
        <v>8.2000000000000003E-2</v>
      </c>
      <c r="J346">
        <v>8.2000000000000003E-2</v>
      </c>
      <c r="K346">
        <v>0.10299999999999999</v>
      </c>
      <c r="M346">
        <v>0.10299999999999999</v>
      </c>
      <c r="N346">
        <v>4.1000000000000002E-2</v>
      </c>
      <c r="P346">
        <v>2.1000000000000001E-2</v>
      </c>
    </row>
    <row r="347" spans="3:16" x14ac:dyDescent="0.2">
      <c r="C347">
        <v>0.10299999999999999</v>
      </c>
      <c r="D347">
        <v>2.1000000000000001E-2</v>
      </c>
      <c r="E347">
        <v>2.1000000000000001E-2</v>
      </c>
      <c r="F347">
        <v>1.357</v>
      </c>
      <c r="H347">
        <v>2.1000000000000001E-2</v>
      </c>
      <c r="I347">
        <v>0.45200000000000001</v>
      </c>
      <c r="J347">
        <v>4.1000000000000002E-2</v>
      </c>
      <c r="K347">
        <v>0.10299999999999999</v>
      </c>
      <c r="M347">
        <v>6.2E-2</v>
      </c>
      <c r="N347">
        <v>4.1000000000000002E-2</v>
      </c>
      <c r="P347">
        <v>0.22600000000000001</v>
      </c>
    </row>
    <row r="348" spans="3:16" x14ac:dyDescent="0.2">
      <c r="C348">
        <v>8.2000000000000003E-2</v>
      </c>
      <c r="D348">
        <v>6.2E-2</v>
      </c>
      <c r="E348">
        <v>8.2000000000000003E-2</v>
      </c>
      <c r="F348">
        <v>4.1000000000000002E-2</v>
      </c>
      <c r="H348">
        <v>0.20599999999999999</v>
      </c>
      <c r="I348">
        <v>6.2E-2</v>
      </c>
      <c r="J348">
        <v>4.1000000000000002E-2</v>
      </c>
      <c r="K348">
        <v>2.1000000000000001E-2</v>
      </c>
      <c r="M348">
        <v>0.10299999999999999</v>
      </c>
      <c r="N348">
        <v>4.1000000000000002E-2</v>
      </c>
      <c r="P348">
        <v>6.2E-2</v>
      </c>
    </row>
    <row r="349" spans="3:16" x14ac:dyDescent="0.2">
      <c r="C349">
        <v>6.2E-2</v>
      </c>
      <c r="D349">
        <v>2.1000000000000001E-2</v>
      </c>
      <c r="E349">
        <v>0.123</v>
      </c>
      <c r="F349">
        <v>4.1000000000000002E-2</v>
      </c>
      <c r="H349">
        <v>2.1000000000000001E-2</v>
      </c>
      <c r="I349">
        <v>0.185</v>
      </c>
      <c r="J349">
        <v>6.2E-2</v>
      </c>
      <c r="K349">
        <v>2.1000000000000001E-2</v>
      </c>
      <c r="M349">
        <v>0.32900000000000001</v>
      </c>
      <c r="N349">
        <v>4.1000000000000002E-2</v>
      </c>
      <c r="P349">
        <v>0.10299999999999999</v>
      </c>
    </row>
    <row r="350" spans="3:16" x14ac:dyDescent="0.2">
      <c r="C350">
        <v>0.432</v>
      </c>
      <c r="D350">
        <v>8.2000000000000003E-2</v>
      </c>
      <c r="E350">
        <v>2.1000000000000001E-2</v>
      </c>
      <c r="F350">
        <v>6.2E-2</v>
      </c>
      <c r="H350">
        <v>0.185</v>
      </c>
      <c r="I350">
        <v>4.1000000000000002E-2</v>
      </c>
      <c r="J350">
        <v>4.1000000000000002E-2</v>
      </c>
      <c r="K350">
        <v>2.1000000000000001E-2</v>
      </c>
      <c r="M350">
        <v>0.16500000000000001</v>
      </c>
      <c r="N350">
        <v>4.1000000000000002E-2</v>
      </c>
      <c r="P350">
        <v>6.2E-2</v>
      </c>
    </row>
    <row r="351" spans="3:16" x14ac:dyDescent="0.2">
      <c r="C351">
        <v>0.16500000000000001</v>
      </c>
      <c r="D351">
        <v>4.1000000000000002E-2</v>
      </c>
      <c r="E351">
        <v>6.2E-2</v>
      </c>
      <c r="F351">
        <v>0.10299999999999999</v>
      </c>
      <c r="H351">
        <v>0.185</v>
      </c>
      <c r="I351">
        <v>8.2000000000000003E-2</v>
      </c>
      <c r="J351">
        <v>8.2000000000000003E-2</v>
      </c>
      <c r="K351">
        <v>2.1000000000000001E-2</v>
      </c>
      <c r="M351">
        <v>0.53500000000000003</v>
      </c>
      <c r="N351">
        <v>4.1000000000000002E-2</v>
      </c>
      <c r="P351">
        <v>2.1000000000000001E-2</v>
      </c>
    </row>
    <row r="352" spans="3:16" x14ac:dyDescent="0.2">
      <c r="C352">
        <v>0.185</v>
      </c>
      <c r="D352">
        <v>0.10299999999999999</v>
      </c>
      <c r="E352">
        <v>0.14399999999999999</v>
      </c>
      <c r="F352">
        <v>2.1000000000000001E-2</v>
      </c>
      <c r="H352">
        <v>0.39100000000000001</v>
      </c>
      <c r="I352">
        <v>0.14399999999999999</v>
      </c>
      <c r="J352">
        <v>6.2E-2</v>
      </c>
      <c r="K352">
        <v>0.308</v>
      </c>
      <c r="M352">
        <v>2.1000000000000001E-2</v>
      </c>
      <c r="N352">
        <v>0.39100000000000001</v>
      </c>
      <c r="P352">
        <v>0.41099999999999998</v>
      </c>
    </row>
    <row r="353" spans="3:16" x14ac:dyDescent="0.2">
      <c r="C353">
        <v>0.16500000000000001</v>
      </c>
      <c r="D353">
        <v>4.1000000000000002E-2</v>
      </c>
      <c r="E353">
        <v>2.1000000000000001E-2</v>
      </c>
      <c r="F353">
        <v>0.20599999999999999</v>
      </c>
      <c r="H353">
        <v>4.1000000000000002E-2</v>
      </c>
      <c r="I353">
        <v>2.1000000000000001E-2</v>
      </c>
      <c r="J353">
        <v>8.2000000000000003E-2</v>
      </c>
      <c r="K353">
        <v>2.1000000000000001E-2</v>
      </c>
      <c r="M353">
        <v>8.2000000000000003E-2</v>
      </c>
      <c r="N353">
        <v>2.1000000000000001E-2</v>
      </c>
      <c r="P353">
        <v>4.1000000000000002E-2</v>
      </c>
    </row>
    <row r="354" spans="3:16" x14ac:dyDescent="0.2">
      <c r="C354">
        <v>8.2000000000000003E-2</v>
      </c>
      <c r="D354">
        <v>0.14399999999999999</v>
      </c>
      <c r="E354">
        <v>2.1000000000000001E-2</v>
      </c>
      <c r="F354">
        <v>0.16500000000000001</v>
      </c>
      <c r="H354">
        <v>0.26700000000000002</v>
      </c>
      <c r="I354">
        <v>8.2000000000000003E-2</v>
      </c>
      <c r="J354">
        <v>0.22600000000000001</v>
      </c>
      <c r="K354">
        <v>2.1000000000000001E-2</v>
      </c>
      <c r="M354">
        <v>6.2E-2</v>
      </c>
      <c r="N354">
        <v>2.1000000000000001E-2</v>
      </c>
      <c r="P354">
        <v>6.2E-2</v>
      </c>
    </row>
    <row r="355" spans="3:16" x14ac:dyDescent="0.2">
      <c r="C355">
        <v>0.35</v>
      </c>
      <c r="D355">
        <v>1.0900000000000001</v>
      </c>
      <c r="E355">
        <v>0.22600000000000001</v>
      </c>
      <c r="F355">
        <v>0.37</v>
      </c>
      <c r="H355">
        <v>8.2000000000000003E-2</v>
      </c>
      <c r="I355">
        <v>0.123</v>
      </c>
      <c r="J355">
        <v>0.14399999999999999</v>
      </c>
      <c r="K355">
        <v>2.1000000000000001E-2</v>
      </c>
      <c r="M355">
        <v>4.1000000000000002E-2</v>
      </c>
      <c r="N355">
        <v>0.10299999999999999</v>
      </c>
      <c r="P355">
        <v>2.1000000000000001E-2</v>
      </c>
    </row>
    <row r="356" spans="3:16" x14ac:dyDescent="0.2">
      <c r="C356">
        <v>4.1000000000000002E-2</v>
      </c>
      <c r="D356">
        <v>8.2000000000000003E-2</v>
      </c>
      <c r="E356">
        <v>0.123</v>
      </c>
      <c r="F356">
        <v>0.49399999999999999</v>
      </c>
      <c r="H356">
        <v>2.1000000000000001E-2</v>
      </c>
      <c r="I356">
        <v>4.1000000000000002E-2</v>
      </c>
      <c r="J356">
        <v>2.1000000000000001E-2</v>
      </c>
      <c r="K356">
        <v>0.432</v>
      </c>
      <c r="M356">
        <v>2.1000000000000001E-2</v>
      </c>
      <c r="N356">
        <v>4.1000000000000002E-2</v>
      </c>
      <c r="P356">
        <v>0.35</v>
      </c>
    </row>
    <row r="357" spans="3:16" x14ac:dyDescent="0.2">
      <c r="C357">
        <v>0.16500000000000001</v>
      </c>
      <c r="D357">
        <v>0.10299999999999999</v>
      </c>
      <c r="E357">
        <v>0.37</v>
      </c>
      <c r="F357">
        <v>8.2000000000000003E-2</v>
      </c>
      <c r="H357">
        <v>2.1000000000000001E-2</v>
      </c>
      <c r="I357">
        <v>2.1000000000000001E-2</v>
      </c>
      <c r="J357">
        <v>0.28799999999999998</v>
      </c>
      <c r="K357">
        <v>6.2E-2</v>
      </c>
      <c r="M357">
        <v>2.1000000000000001E-2</v>
      </c>
      <c r="N357">
        <v>2.1000000000000001E-2</v>
      </c>
      <c r="P357">
        <v>2.1000000000000001E-2</v>
      </c>
    </row>
    <row r="358" spans="3:16" x14ac:dyDescent="0.2">
      <c r="C358">
        <v>0.37</v>
      </c>
      <c r="D358">
        <v>4.1000000000000002E-2</v>
      </c>
      <c r="E358">
        <v>0.16500000000000001</v>
      </c>
      <c r="F358">
        <v>0.22600000000000001</v>
      </c>
      <c r="H358">
        <v>2.1000000000000001E-2</v>
      </c>
      <c r="I358">
        <v>8.2000000000000003E-2</v>
      </c>
      <c r="J358">
        <v>2.1000000000000001E-2</v>
      </c>
      <c r="K358">
        <v>4.1000000000000002E-2</v>
      </c>
      <c r="M358">
        <v>0.185</v>
      </c>
      <c r="N358">
        <v>6.2E-2</v>
      </c>
      <c r="P358">
        <v>6.2E-2</v>
      </c>
    </row>
    <row r="359" spans="3:16" x14ac:dyDescent="0.2">
      <c r="C359">
        <v>8.2000000000000003E-2</v>
      </c>
      <c r="D359">
        <v>8.2000000000000003E-2</v>
      </c>
      <c r="E359">
        <v>0.185</v>
      </c>
      <c r="F359">
        <v>0.26700000000000002</v>
      </c>
      <c r="H359">
        <v>8.2000000000000003E-2</v>
      </c>
      <c r="I359">
        <v>2.1000000000000001E-2</v>
      </c>
      <c r="J359">
        <v>2.1000000000000001E-2</v>
      </c>
      <c r="K359">
        <v>2.1000000000000001E-2</v>
      </c>
      <c r="M359">
        <v>2.1000000000000001E-2</v>
      </c>
      <c r="N359">
        <v>0.39100000000000001</v>
      </c>
      <c r="P359">
        <v>2.1000000000000001E-2</v>
      </c>
    </row>
    <row r="360" spans="3:16" x14ac:dyDescent="0.2">
      <c r="C360">
        <v>2.1000000000000001E-2</v>
      </c>
      <c r="D360">
        <v>4.1000000000000002E-2</v>
      </c>
      <c r="E360">
        <v>0.308</v>
      </c>
      <c r="F360">
        <v>6.2E-2</v>
      </c>
      <c r="H360">
        <v>6.2E-2</v>
      </c>
      <c r="I360">
        <v>2.1000000000000001E-2</v>
      </c>
      <c r="J360">
        <v>0.14399999999999999</v>
      </c>
      <c r="K360">
        <v>0.16500000000000001</v>
      </c>
      <c r="M360">
        <v>0.123</v>
      </c>
      <c r="N360">
        <v>2.1000000000000001E-2</v>
      </c>
      <c r="P360">
        <v>2.1000000000000001E-2</v>
      </c>
    </row>
    <row r="361" spans="3:16" x14ac:dyDescent="0.2">
      <c r="C361">
        <v>0.41099999999999998</v>
      </c>
      <c r="D361">
        <v>0.308</v>
      </c>
      <c r="E361">
        <v>4.1000000000000002E-2</v>
      </c>
      <c r="F361">
        <v>0.26700000000000002</v>
      </c>
      <c r="H361">
        <v>2.1000000000000001E-2</v>
      </c>
      <c r="I361">
        <v>0.123</v>
      </c>
      <c r="J361">
        <v>8.2000000000000003E-2</v>
      </c>
      <c r="K361">
        <v>4.1000000000000002E-2</v>
      </c>
      <c r="M361">
        <v>4.1000000000000002E-2</v>
      </c>
      <c r="N361">
        <v>6.2E-2</v>
      </c>
      <c r="P361">
        <v>0.10299999999999999</v>
      </c>
    </row>
    <row r="362" spans="3:16" x14ac:dyDescent="0.2">
      <c r="C362">
        <v>2.1000000000000001E-2</v>
      </c>
      <c r="D362">
        <v>0.123</v>
      </c>
      <c r="E362">
        <v>0.10299999999999999</v>
      </c>
      <c r="F362">
        <v>6.2E-2</v>
      </c>
      <c r="H362">
        <v>2.1000000000000001E-2</v>
      </c>
      <c r="I362">
        <v>0.26700000000000002</v>
      </c>
      <c r="J362">
        <v>0.14399999999999999</v>
      </c>
      <c r="K362">
        <v>2.1000000000000001E-2</v>
      </c>
      <c r="M362">
        <v>2.1000000000000001E-2</v>
      </c>
      <c r="N362">
        <v>0.14399999999999999</v>
      </c>
      <c r="P362">
        <v>6.2E-2</v>
      </c>
    </row>
    <row r="363" spans="3:16" x14ac:dyDescent="0.2">
      <c r="C363">
        <v>0.28799999999999998</v>
      </c>
      <c r="D363">
        <v>2.1000000000000001E-2</v>
      </c>
      <c r="E363">
        <v>0.41099999999999998</v>
      </c>
      <c r="F363">
        <v>0.14399999999999999</v>
      </c>
      <c r="H363">
        <v>0.16500000000000001</v>
      </c>
      <c r="I363">
        <v>2.1000000000000001E-2</v>
      </c>
      <c r="J363">
        <v>0.32900000000000001</v>
      </c>
      <c r="K363">
        <v>1.5009999999999999</v>
      </c>
      <c r="M363">
        <v>2.1000000000000001E-2</v>
      </c>
      <c r="N363">
        <v>0.16500000000000001</v>
      </c>
      <c r="P363">
        <v>0.22600000000000001</v>
      </c>
    </row>
    <row r="364" spans="3:16" x14ac:dyDescent="0.2">
      <c r="C364">
        <v>2.1000000000000001E-2</v>
      </c>
      <c r="D364">
        <v>0.88400000000000001</v>
      </c>
      <c r="E364">
        <v>0.185</v>
      </c>
      <c r="F364">
        <v>0.49399999999999999</v>
      </c>
      <c r="H364">
        <v>4.1000000000000002E-2</v>
      </c>
      <c r="I364">
        <v>4.1000000000000002E-2</v>
      </c>
      <c r="J364">
        <v>8.2000000000000003E-2</v>
      </c>
      <c r="K364">
        <v>2.1000000000000001E-2</v>
      </c>
      <c r="M364">
        <v>0.26700000000000002</v>
      </c>
      <c r="N364">
        <v>0.22600000000000001</v>
      </c>
      <c r="P364">
        <v>0.123</v>
      </c>
    </row>
    <row r="365" spans="3:16" x14ac:dyDescent="0.2">
      <c r="C365">
        <v>0.185</v>
      </c>
      <c r="D365">
        <v>0.185</v>
      </c>
      <c r="E365">
        <v>2.1000000000000001E-2</v>
      </c>
      <c r="F365">
        <v>0.26700000000000002</v>
      </c>
      <c r="H365">
        <v>4.1000000000000002E-2</v>
      </c>
      <c r="I365">
        <v>2.1000000000000001E-2</v>
      </c>
      <c r="J365">
        <v>0.185</v>
      </c>
      <c r="K365">
        <v>0.123</v>
      </c>
      <c r="M365">
        <v>0.123</v>
      </c>
      <c r="N365">
        <v>4.1000000000000002E-2</v>
      </c>
      <c r="P365">
        <v>8.2000000000000003E-2</v>
      </c>
    </row>
    <row r="366" spans="3:16" x14ac:dyDescent="0.2">
      <c r="C366">
        <v>2.1000000000000001E-2</v>
      </c>
      <c r="D366">
        <v>4.1000000000000002E-2</v>
      </c>
      <c r="E366">
        <v>4.1000000000000002E-2</v>
      </c>
      <c r="F366">
        <v>0.10299999999999999</v>
      </c>
      <c r="H366">
        <v>4.1000000000000002E-2</v>
      </c>
      <c r="I366">
        <v>2.1000000000000001E-2</v>
      </c>
      <c r="J366">
        <v>2.1000000000000001E-2</v>
      </c>
      <c r="K366">
        <v>6.2E-2</v>
      </c>
      <c r="M366">
        <v>0.10299999999999999</v>
      </c>
      <c r="N366">
        <v>0.247</v>
      </c>
      <c r="P366">
        <v>2.1000000000000001E-2</v>
      </c>
    </row>
    <row r="367" spans="3:16" x14ac:dyDescent="0.2">
      <c r="C367">
        <v>2.1000000000000001E-2</v>
      </c>
      <c r="D367">
        <v>0.16500000000000001</v>
      </c>
      <c r="E367">
        <v>8.2000000000000003E-2</v>
      </c>
      <c r="F367">
        <v>0.14399999999999999</v>
      </c>
      <c r="H367">
        <v>4.1000000000000002E-2</v>
      </c>
      <c r="I367">
        <v>0.123</v>
      </c>
      <c r="J367">
        <v>0.123</v>
      </c>
      <c r="K367">
        <v>2.1000000000000001E-2</v>
      </c>
      <c r="M367">
        <v>0.14399999999999999</v>
      </c>
      <c r="N367">
        <v>0.10299999999999999</v>
      </c>
      <c r="P367">
        <v>6.2E-2</v>
      </c>
    </row>
    <row r="368" spans="3:16" x14ac:dyDescent="0.2">
      <c r="C368">
        <v>8.2000000000000003E-2</v>
      </c>
      <c r="D368">
        <v>4.1000000000000002E-2</v>
      </c>
      <c r="E368">
        <v>4.1000000000000002E-2</v>
      </c>
      <c r="F368">
        <v>2.1000000000000001E-2</v>
      </c>
      <c r="H368">
        <v>6.2E-2</v>
      </c>
      <c r="I368">
        <v>0.185</v>
      </c>
      <c r="J368">
        <v>8.2000000000000003E-2</v>
      </c>
      <c r="K368">
        <v>0.123</v>
      </c>
      <c r="M368">
        <v>2.1000000000000001E-2</v>
      </c>
      <c r="N368">
        <v>8.2000000000000003E-2</v>
      </c>
      <c r="P368">
        <v>0.16500000000000001</v>
      </c>
    </row>
    <row r="369" spans="3:16" x14ac:dyDescent="0.2">
      <c r="C369">
        <v>8.2000000000000003E-2</v>
      </c>
      <c r="D369">
        <v>4.1000000000000002E-2</v>
      </c>
      <c r="E369">
        <v>0.123</v>
      </c>
      <c r="F369">
        <v>0.84299999999999997</v>
      </c>
      <c r="H369">
        <v>6.2E-2</v>
      </c>
      <c r="I369">
        <v>2.1000000000000001E-2</v>
      </c>
      <c r="J369">
        <v>0.10299999999999999</v>
      </c>
      <c r="K369">
        <v>2.1000000000000001E-2</v>
      </c>
      <c r="M369">
        <v>2.1000000000000001E-2</v>
      </c>
      <c r="N369">
        <v>0.432</v>
      </c>
      <c r="P369">
        <v>0.123</v>
      </c>
    </row>
    <row r="370" spans="3:16" x14ac:dyDescent="0.2">
      <c r="C370">
        <v>0.123</v>
      </c>
      <c r="D370">
        <v>4.1000000000000002E-2</v>
      </c>
      <c r="E370">
        <v>0.10299999999999999</v>
      </c>
      <c r="F370">
        <v>0.14399999999999999</v>
      </c>
      <c r="H370">
        <v>2.1000000000000001E-2</v>
      </c>
      <c r="I370">
        <v>4.1000000000000002E-2</v>
      </c>
      <c r="J370">
        <v>2.1000000000000001E-2</v>
      </c>
      <c r="K370">
        <v>2.1000000000000001E-2</v>
      </c>
      <c r="M370">
        <v>2.1000000000000001E-2</v>
      </c>
      <c r="N370">
        <v>4.1000000000000002E-2</v>
      </c>
      <c r="P370">
        <v>6.2E-2</v>
      </c>
    </row>
    <row r="371" spans="3:16" x14ac:dyDescent="0.2">
      <c r="C371">
        <v>8.2000000000000003E-2</v>
      </c>
      <c r="D371">
        <v>0.123</v>
      </c>
      <c r="E371">
        <v>0.123</v>
      </c>
      <c r="F371">
        <v>0.28799999999999998</v>
      </c>
      <c r="H371">
        <v>2.1000000000000001E-2</v>
      </c>
      <c r="I371">
        <v>6.2E-2</v>
      </c>
      <c r="J371">
        <v>2.1000000000000001E-2</v>
      </c>
      <c r="K371">
        <v>2.1000000000000001E-2</v>
      </c>
      <c r="M371">
        <v>0.10299999999999999</v>
      </c>
      <c r="N371">
        <v>2.1000000000000001E-2</v>
      </c>
      <c r="P371">
        <v>8.2000000000000003E-2</v>
      </c>
    </row>
    <row r="372" spans="3:16" x14ac:dyDescent="0.2">
      <c r="C372">
        <v>0.247</v>
      </c>
      <c r="D372">
        <v>8.2000000000000003E-2</v>
      </c>
      <c r="E372">
        <v>0.14399999999999999</v>
      </c>
      <c r="F372">
        <v>0.78100000000000003</v>
      </c>
      <c r="H372">
        <v>0.14399999999999999</v>
      </c>
      <c r="I372">
        <v>0.185</v>
      </c>
      <c r="J372">
        <v>6.2E-2</v>
      </c>
      <c r="K372">
        <v>2.1000000000000001E-2</v>
      </c>
      <c r="M372">
        <v>0.16500000000000001</v>
      </c>
      <c r="N372">
        <v>0.35</v>
      </c>
      <c r="P372">
        <v>2.1000000000000001E-2</v>
      </c>
    </row>
    <row r="373" spans="3:16" x14ac:dyDescent="0.2">
      <c r="C373">
        <v>0.185</v>
      </c>
      <c r="D373">
        <v>0.123</v>
      </c>
      <c r="E373">
        <v>0.10299999999999999</v>
      </c>
      <c r="F373">
        <v>0.74</v>
      </c>
      <c r="H373">
        <v>0.10299999999999999</v>
      </c>
      <c r="I373">
        <v>2.1000000000000001E-2</v>
      </c>
      <c r="J373">
        <v>4.1000000000000002E-2</v>
      </c>
      <c r="K373">
        <v>2.1000000000000001E-2</v>
      </c>
      <c r="M373">
        <v>4.1000000000000002E-2</v>
      </c>
      <c r="N373">
        <v>2.1000000000000001E-2</v>
      </c>
      <c r="P373">
        <v>0.35</v>
      </c>
    </row>
    <row r="374" spans="3:16" x14ac:dyDescent="0.2">
      <c r="C374">
        <v>0.10299999999999999</v>
      </c>
      <c r="D374">
        <v>4.1000000000000002E-2</v>
      </c>
      <c r="E374">
        <v>0.16500000000000001</v>
      </c>
      <c r="F374">
        <v>0.185</v>
      </c>
      <c r="H374">
        <v>2.1000000000000001E-2</v>
      </c>
      <c r="I374">
        <v>8.2000000000000003E-2</v>
      </c>
      <c r="J374">
        <v>8.2000000000000003E-2</v>
      </c>
      <c r="K374">
        <v>2.1000000000000001E-2</v>
      </c>
      <c r="M374">
        <v>0.67900000000000005</v>
      </c>
      <c r="N374">
        <v>0.57599999999999996</v>
      </c>
      <c r="P374">
        <v>0.51400000000000001</v>
      </c>
    </row>
    <row r="375" spans="3:16" x14ac:dyDescent="0.2">
      <c r="C375">
        <v>0.10299999999999999</v>
      </c>
      <c r="D375">
        <v>0.10299999999999999</v>
      </c>
      <c r="E375">
        <v>0.14399999999999999</v>
      </c>
      <c r="F375">
        <v>0.14399999999999999</v>
      </c>
      <c r="H375">
        <v>0.16500000000000001</v>
      </c>
      <c r="I375">
        <v>0.20599999999999999</v>
      </c>
      <c r="J375">
        <v>2.1000000000000001E-2</v>
      </c>
      <c r="K375">
        <v>2.1000000000000001E-2</v>
      </c>
      <c r="M375">
        <v>0.123</v>
      </c>
      <c r="N375">
        <v>0.45200000000000001</v>
      </c>
      <c r="P375">
        <v>0.57599999999999996</v>
      </c>
    </row>
    <row r="376" spans="3:16" x14ac:dyDescent="0.2">
      <c r="C376">
        <v>0.47299999999999998</v>
      </c>
      <c r="D376">
        <v>8.2000000000000003E-2</v>
      </c>
      <c r="E376">
        <v>8.2000000000000003E-2</v>
      </c>
      <c r="F376">
        <v>0.16500000000000001</v>
      </c>
      <c r="H376">
        <v>0.28799999999999998</v>
      </c>
      <c r="I376">
        <v>4.1000000000000002E-2</v>
      </c>
      <c r="J376">
        <v>2.1000000000000001E-2</v>
      </c>
      <c r="K376">
        <v>2.1000000000000001E-2</v>
      </c>
      <c r="M376">
        <v>2.1000000000000001E-2</v>
      </c>
      <c r="N376">
        <v>0.308</v>
      </c>
      <c r="P376">
        <v>4.1000000000000002E-2</v>
      </c>
    </row>
    <row r="377" spans="3:16" x14ac:dyDescent="0.2">
      <c r="C377">
        <v>0.10299999999999999</v>
      </c>
      <c r="D377">
        <v>0.123</v>
      </c>
      <c r="E377">
        <v>2.1000000000000001E-2</v>
      </c>
      <c r="F377">
        <v>0.32900000000000001</v>
      </c>
      <c r="H377">
        <v>8.2000000000000003E-2</v>
      </c>
      <c r="I377">
        <v>1.357</v>
      </c>
      <c r="J377">
        <v>0.16500000000000001</v>
      </c>
      <c r="K377">
        <v>2.1000000000000001E-2</v>
      </c>
      <c r="M377">
        <v>2.1000000000000001E-2</v>
      </c>
      <c r="N377">
        <v>0.51400000000000001</v>
      </c>
      <c r="P377">
        <v>0.55500000000000005</v>
      </c>
    </row>
    <row r="378" spans="3:16" x14ac:dyDescent="0.2">
      <c r="C378">
        <v>0.22600000000000001</v>
      </c>
      <c r="D378">
        <v>2.1000000000000001E-2</v>
      </c>
      <c r="E378">
        <v>6.2E-2</v>
      </c>
      <c r="F378">
        <v>0.37</v>
      </c>
      <c r="H378">
        <v>2.1000000000000001E-2</v>
      </c>
      <c r="I378">
        <v>4.1000000000000002E-2</v>
      </c>
      <c r="J378">
        <v>2.1000000000000001E-2</v>
      </c>
      <c r="K378">
        <v>2.1000000000000001E-2</v>
      </c>
      <c r="M378">
        <v>0.16500000000000001</v>
      </c>
      <c r="N378">
        <v>0.41099999999999998</v>
      </c>
      <c r="P378">
        <v>2.1000000000000001E-2</v>
      </c>
    </row>
    <row r="379" spans="3:16" x14ac:dyDescent="0.2">
      <c r="C379">
        <v>2.1000000000000001E-2</v>
      </c>
      <c r="D379">
        <v>2.1000000000000001E-2</v>
      </c>
      <c r="E379">
        <v>0.28799999999999998</v>
      </c>
      <c r="F379">
        <v>0.16500000000000001</v>
      </c>
      <c r="H379">
        <v>4.1000000000000002E-2</v>
      </c>
      <c r="I379">
        <v>0.41099999999999998</v>
      </c>
      <c r="J379">
        <v>2.1000000000000001E-2</v>
      </c>
      <c r="K379">
        <v>2.1000000000000001E-2</v>
      </c>
      <c r="M379">
        <v>2.1000000000000001E-2</v>
      </c>
      <c r="N379">
        <v>8.2000000000000003E-2</v>
      </c>
      <c r="P379">
        <v>6.2E-2</v>
      </c>
    </row>
    <row r="380" spans="3:16" x14ac:dyDescent="0.2">
      <c r="C380">
        <v>0.51400000000000001</v>
      </c>
      <c r="D380">
        <v>6.2E-2</v>
      </c>
      <c r="E380">
        <v>0.14399999999999999</v>
      </c>
      <c r="F380">
        <v>0.123</v>
      </c>
      <c r="H380">
        <v>2.1000000000000001E-2</v>
      </c>
      <c r="I380">
        <v>0.35</v>
      </c>
      <c r="J380">
        <v>8.2000000000000003E-2</v>
      </c>
      <c r="K380">
        <v>0.35</v>
      </c>
      <c r="M380">
        <v>0.14399999999999999</v>
      </c>
      <c r="N380">
        <v>8.2000000000000003E-2</v>
      </c>
      <c r="P380">
        <v>2.1000000000000001E-2</v>
      </c>
    </row>
    <row r="381" spans="3:16" x14ac:dyDescent="0.2">
      <c r="C381">
        <v>4.1000000000000002E-2</v>
      </c>
      <c r="D381">
        <v>0.185</v>
      </c>
      <c r="E381">
        <v>0.123</v>
      </c>
      <c r="F381">
        <v>2.1000000000000001E-2</v>
      </c>
      <c r="H381">
        <v>8.2000000000000003E-2</v>
      </c>
      <c r="I381">
        <v>8.2000000000000003E-2</v>
      </c>
      <c r="J381">
        <v>0.28799999999999998</v>
      </c>
      <c r="K381">
        <v>2.1000000000000001E-2</v>
      </c>
      <c r="M381">
        <v>2.1000000000000001E-2</v>
      </c>
      <c r="N381">
        <v>0.14399999999999999</v>
      </c>
      <c r="P381">
        <v>2.1000000000000001E-2</v>
      </c>
    </row>
    <row r="382" spans="3:16" x14ac:dyDescent="0.2">
      <c r="C382">
        <v>4.1000000000000002E-2</v>
      </c>
      <c r="D382">
        <v>0.14399999999999999</v>
      </c>
      <c r="E382">
        <v>2.1000000000000001E-2</v>
      </c>
      <c r="F382">
        <v>0.76100000000000001</v>
      </c>
      <c r="H382">
        <v>0.10299999999999999</v>
      </c>
      <c r="I382">
        <v>2.1000000000000001E-2</v>
      </c>
      <c r="J382">
        <v>4.1000000000000002E-2</v>
      </c>
      <c r="K382">
        <v>2.1000000000000001E-2</v>
      </c>
      <c r="M382">
        <v>8.2000000000000003E-2</v>
      </c>
      <c r="N382">
        <v>0.47299999999999998</v>
      </c>
      <c r="P382">
        <v>0.22600000000000001</v>
      </c>
    </row>
    <row r="383" spans="3:16" x14ac:dyDescent="0.2">
      <c r="C383">
        <v>0.10299999999999999</v>
      </c>
      <c r="D383">
        <v>4.1000000000000002E-2</v>
      </c>
      <c r="E383">
        <v>4.1000000000000002E-2</v>
      </c>
      <c r="F383">
        <v>6.2E-2</v>
      </c>
      <c r="H383">
        <v>0.14399999999999999</v>
      </c>
      <c r="I383">
        <v>2.1000000000000001E-2</v>
      </c>
      <c r="J383">
        <v>4.1000000000000002E-2</v>
      </c>
      <c r="K383">
        <v>2.1000000000000001E-2</v>
      </c>
      <c r="M383">
        <v>2.1000000000000001E-2</v>
      </c>
      <c r="N383">
        <v>2.1000000000000001E-2</v>
      </c>
      <c r="P383">
        <v>6.2E-2</v>
      </c>
    </row>
    <row r="384" spans="3:16" x14ac:dyDescent="0.2">
      <c r="C384">
        <v>2.1000000000000001E-2</v>
      </c>
      <c r="D384">
        <v>0.10299999999999999</v>
      </c>
      <c r="E384">
        <v>0.185</v>
      </c>
      <c r="F384">
        <v>8.2000000000000003E-2</v>
      </c>
      <c r="H384">
        <v>0.35</v>
      </c>
      <c r="I384">
        <v>0.185</v>
      </c>
      <c r="J384">
        <v>0.14399999999999999</v>
      </c>
      <c r="K384">
        <v>2.1000000000000001E-2</v>
      </c>
      <c r="M384">
        <v>0.10299999999999999</v>
      </c>
      <c r="N384">
        <v>0.308</v>
      </c>
      <c r="P384">
        <v>6.2E-2</v>
      </c>
    </row>
    <row r="385" spans="3:16" x14ac:dyDescent="0.2">
      <c r="C385">
        <v>0.16500000000000001</v>
      </c>
      <c r="D385">
        <v>0.59599999999999997</v>
      </c>
      <c r="E385">
        <v>0.16500000000000001</v>
      </c>
      <c r="F385">
        <v>0.16500000000000001</v>
      </c>
      <c r="H385">
        <v>2.1000000000000001E-2</v>
      </c>
      <c r="I385">
        <v>2.1000000000000001E-2</v>
      </c>
      <c r="J385">
        <v>0.20599999999999999</v>
      </c>
      <c r="K385">
        <v>0.51400000000000001</v>
      </c>
      <c r="M385">
        <v>0.74</v>
      </c>
      <c r="N385">
        <v>0.10299999999999999</v>
      </c>
      <c r="P385">
        <v>4.1000000000000002E-2</v>
      </c>
    </row>
    <row r="386" spans="3:16" x14ac:dyDescent="0.2">
      <c r="C386">
        <v>2.1000000000000001E-2</v>
      </c>
      <c r="D386">
        <v>2.1000000000000001E-2</v>
      </c>
      <c r="E386">
        <v>0.10299999999999999</v>
      </c>
      <c r="F386">
        <v>0.28799999999999998</v>
      </c>
      <c r="H386">
        <v>6.2E-2</v>
      </c>
      <c r="I386">
        <v>0.32900000000000001</v>
      </c>
      <c r="J386">
        <v>2.1000000000000001E-2</v>
      </c>
      <c r="K386">
        <v>2.1000000000000001E-2</v>
      </c>
      <c r="M386">
        <v>0.20599999999999999</v>
      </c>
      <c r="N386">
        <v>1.5629999999999999</v>
      </c>
      <c r="P386">
        <v>0.20599999999999999</v>
      </c>
    </row>
    <row r="387" spans="3:16" x14ac:dyDescent="0.2">
      <c r="C387">
        <v>0.26700000000000002</v>
      </c>
      <c r="D387">
        <v>0.28799999999999998</v>
      </c>
      <c r="E387">
        <v>2.1000000000000001E-2</v>
      </c>
      <c r="F387">
        <v>0.185</v>
      </c>
      <c r="H387">
        <v>2.1000000000000001E-2</v>
      </c>
      <c r="I387">
        <v>0.10299999999999999</v>
      </c>
      <c r="J387">
        <v>2.1000000000000001E-2</v>
      </c>
      <c r="K387">
        <v>0.20599999999999999</v>
      </c>
      <c r="M387">
        <v>1.974</v>
      </c>
      <c r="N387">
        <v>0.96599999999999997</v>
      </c>
      <c r="P387">
        <v>0.308</v>
      </c>
    </row>
    <row r="388" spans="3:16" x14ac:dyDescent="0.2">
      <c r="C388">
        <v>0.28799999999999998</v>
      </c>
      <c r="D388">
        <v>2.1000000000000001E-2</v>
      </c>
      <c r="E388">
        <v>2.1000000000000001E-2</v>
      </c>
      <c r="F388">
        <v>0.14399999999999999</v>
      </c>
      <c r="H388">
        <v>0.28799999999999998</v>
      </c>
      <c r="I388">
        <v>0.123</v>
      </c>
      <c r="J388">
        <v>0.10299999999999999</v>
      </c>
      <c r="K388">
        <v>4.1000000000000002E-2</v>
      </c>
      <c r="M388">
        <v>4.1000000000000002E-2</v>
      </c>
      <c r="N388">
        <v>0.55500000000000005</v>
      </c>
      <c r="P388">
        <v>2.1000000000000001E-2</v>
      </c>
    </row>
    <row r="389" spans="3:16" x14ac:dyDescent="0.2">
      <c r="C389">
        <v>6.2E-2</v>
      </c>
      <c r="D389">
        <v>0.14399999999999999</v>
      </c>
      <c r="E389">
        <v>0.123</v>
      </c>
      <c r="F389">
        <v>2.1000000000000001E-2</v>
      </c>
      <c r="H389">
        <v>2.1000000000000001E-2</v>
      </c>
      <c r="I389">
        <v>0.16500000000000001</v>
      </c>
      <c r="J389">
        <v>0.14399999999999999</v>
      </c>
      <c r="K389">
        <v>2.1000000000000001E-2</v>
      </c>
      <c r="M389">
        <v>4.1000000000000002E-2</v>
      </c>
      <c r="N389">
        <v>0.51400000000000001</v>
      </c>
      <c r="P389">
        <v>2.1000000000000001E-2</v>
      </c>
    </row>
    <row r="390" spans="3:16" x14ac:dyDescent="0.2">
      <c r="C390">
        <v>2.1000000000000001E-2</v>
      </c>
      <c r="D390">
        <v>0.35</v>
      </c>
      <c r="E390">
        <v>0.185</v>
      </c>
      <c r="F390">
        <v>0.16500000000000001</v>
      </c>
      <c r="H390">
        <v>2.1000000000000001E-2</v>
      </c>
      <c r="I390">
        <v>0.39100000000000001</v>
      </c>
      <c r="J390">
        <v>0.123</v>
      </c>
      <c r="K390">
        <v>0.123</v>
      </c>
      <c r="M390">
        <v>0.123</v>
      </c>
      <c r="N390">
        <v>0.57599999999999996</v>
      </c>
      <c r="P390">
        <v>0.94599999999999995</v>
      </c>
    </row>
    <row r="391" spans="3:16" x14ac:dyDescent="0.2">
      <c r="C391">
        <v>0.185</v>
      </c>
      <c r="D391">
        <v>2.1000000000000001E-2</v>
      </c>
      <c r="E391">
        <v>6.2E-2</v>
      </c>
      <c r="F391">
        <v>0.123</v>
      </c>
      <c r="H391">
        <v>2.1000000000000001E-2</v>
      </c>
      <c r="I391">
        <v>1.4810000000000001</v>
      </c>
      <c r="J391">
        <v>6.2E-2</v>
      </c>
      <c r="K391">
        <v>0.22600000000000001</v>
      </c>
      <c r="M391">
        <v>2.1000000000000001E-2</v>
      </c>
      <c r="N391">
        <v>0.98699999999999999</v>
      </c>
      <c r="P391">
        <v>2.1000000000000001E-2</v>
      </c>
    </row>
    <row r="392" spans="3:16" x14ac:dyDescent="0.2">
      <c r="C392">
        <v>0.247</v>
      </c>
      <c r="D392">
        <v>4.1000000000000002E-2</v>
      </c>
      <c r="E392">
        <v>6.2E-2</v>
      </c>
      <c r="F392">
        <v>0.49399999999999999</v>
      </c>
      <c r="H392">
        <v>0.35</v>
      </c>
      <c r="I392">
        <v>1.522</v>
      </c>
      <c r="J392">
        <v>2.1000000000000001E-2</v>
      </c>
      <c r="K392">
        <v>2.1000000000000001E-2</v>
      </c>
      <c r="M392">
        <v>6.2E-2</v>
      </c>
      <c r="N392">
        <v>0.45200000000000001</v>
      </c>
      <c r="P392">
        <v>0.86399999999999999</v>
      </c>
    </row>
    <row r="393" spans="3:16" x14ac:dyDescent="0.2">
      <c r="C393">
        <v>0.90500000000000003</v>
      </c>
      <c r="D393">
        <v>2.1000000000000001E-2</v>
      </c>
      <c r="E393">
        <v>8.2000000000000003E-2</v>
      </c>
      <c r="F393">
        <v>0.247</v>
      </c>
      <c r="H393">
        <v>8.2000000000000003E-2</v>
      </c>
      <c r="I393">
        <v>0.123</v>
      </c>
      <c r="J393">
        <v>0.14399999999999999</v>
      </c>
      <c r="K393">
        <v>0.14399999999999999</v>
      </c>
      <c r="M393">
        <v>2.1000000000000001E-2</v>
      </c>
      <c r="N393">
        <v>1.069</v>
      </c>
      <c r="P393">
        <v>0.28799999999999998</v>
      </c>
    </row>
    <row r="394" spans="3:16" x14ac:dyDescent="0.2">
      <c r="C394">
        <v>2.1000000000000001E-2</v>
      </c>
      <c r="D394">
        <v>4.1000000000000002E-2</v>
      </c>
      <c r="E394">
        <v>2.1000000000000001E-2</v>
      </c>
      <c r="F394">
        <v>0.14399999999999999</v>
      </c>
      <c r="H394">
        <v>2.1000000000000001E-2</v>
      </c>
      <c r="I394">
        <v>0.22600000000000001</v>
      </c>
      <c r="J394">
        <v>0.26700000000000002</v>
      </c>
      <c r="K394">
        <v>0.94599999999999995</v>
      </c>
      <c r="M394">
        <v>0.45200000000000001</v>
      </c>
      <c r="N394">
        <v>2.1000000000000001E-2</v>
      </c>
      <c r="P394">
        <v>4.1000000000000002E-2</v>
      </c>
    </row>
    <row r="395" spans="3:16" x14ac:dyDescent="0.2">
      <c r="C395">
        <v>0.28799999999999998</v>
      </c>
      <c r="D395">
        <v>0.16500000000000001</v>
      </c>
      <c r="E395">
        <v>2.1000000000000001E-2</v>
      </c>
      <c r="F395">
        <v>0.51400000000000001</v>
      </c>
      <c r="H395">
        <v>0.123</v>
      </c>
      <c r="I395">
        <v>0.86399999999999999</v>
      </c>
      <c r="J395">
        <v>2.1000000000000001E-2</v>
      </c>
      <c r="K395">
        <v>6.2E-2</v>
      </c>
      <c r="M395">
        <v>2.1000000000000001E-2</v>
      </c>
      <c r="N395">
        <v>0.69899999999999995</v>
      </c>
      <c r="P395">
        <v>2.1000000000000001E-2</v>
      </c>
    </row>
    <row r="396" spans="3:16" x14ac:dyDescent="0.2">
      <c r="C396">
        <v>0.53500000000000003</v>
      </c>
      <c r="D396">
        <v>8.2000000000000003E-2</v>
      </c>
      <c r="E396">
        <v>0.20599999999999999</v>
      </c>
      <c r="F396">
        <v>0.35</v>
      </c>
      <c r="H396">
        <v>2.1000000000000001E-2</v>
      </c>
      <c r="I396">
        <v>0.22600000000000001</v>
      </c>
      <c r="J396">
        <v>2.1000000000000001E-2</v>
      </c>
      <c r="K396">
        <v>2.1000000000000001E-2</v>
      </c>
      <c r="M396">
        <v>0.14399999999999999</v>
      </c>
      <c r="N396">
        <v>0.53500000000000003</v>
      </c>
      <c r="P396">
        <v>0.45200000000000001</v>
      </c>
    </row>
    <row r="397" spans="3:16" x14ac:dyDescent="0.2">
      <c r="C397">
        <v>0.22600000000000001</v>
      </c>
      <c r="D397">
        <v>0.185</v>
      </c>
      <c r="E397">
        <v>2.1000000000000001E-2</v>
      </c>
      <c r="F397">
        <v>4.1000000000000002E-2</v>
      </c>
      <c r="H397">
        <v>0.16500000000000001</v>
      </c>
      <c r="I397">
        <v>6.2E-2</v>
      </c>
      <c r="J397">
        <v>0.308</v>
      </c>
      <c r="K397">
        <v>2.1000000000000001E-2</v>
      </c>
      <c r="M397">
        <v>0.14399999999999999</v>
      </c>
      <c r="N397">
        <v>2.1389999999999998</v>
      </c>
      <c r="P397">
        <v>4.1000000000000002E-2</v>
      </c>
    </row>
    <row r="398" spans="3:16" x14ac:dyDescent="0.2">
      <c r="C398">
        <v>0.10299999999999999</v>
      </c>
      <c r="D398">
        <v>4.1000000000000002E-2</v>
      </c>
      <c r="E398">
        <v>2.1000000000000001E-2</v>
      </c>
      <c r="F398">
        <v>0.41099999999999998</v>
      </c>
      <c r="H398">
        <v>2.1000000000000001E-2</v>
      </c>
      <c r="I398">
        <v>0.123</v>
      </c>
      <c r="J398">
        <v>0.123</v>
      </c>
      <c r="K398">
        <v>4.1000000000000002E-2</v>
      </c>
      <c r="M398">
        <v>6.2E-2</v>
      </c>
      <c r="N398">
        <v>2.1000000000000001E-2</v>
      </c>
      <c r="P398">
        <v>0.74</v>
      </c>
    </row>
    <row r="399" spans="3:16" x14ac:dyDescent="0.2">
      <c r="C399">
        <v>8.2000000000000003E-2</v>
      </c>
      <c r="D399">
        <v>0.10299999999999999</v>
      </c>
      <c r="E399">
        <v>2.1000000000000001E-2</v>
      </c>
      <c r="F399">
        <v>0.76100000000000001</v>
      </c>
      <c r="H399">
        <v>0.28799999999999998</v>
      </c>
      <c r="I399">
        <v>8.2000000000000003E-2</v>
      </c>
      <c r="J399">
        <v>0.123</v>
      </c>
      <c r="K399">
        <v>2.1000000000000001E-2</v>
      </c>
      <c r="M399">
        <v>6.2E-2</v>
      </c>
      <c r="N399">
        <v>0.14399999999999999</v>
      </c>
      <c r="P399">
        <v>0.32900000000000001</v>
      </c>
    </row>
    <row r="400" spans="3:16" x14ac:dyDescent="0.2">
      <c r="C400">
        <v>0.14399999999999999</v>
      </c>
      <c r="D400">
        <v>4.1000000000000002E-2</v>
      </c>
      <c r="E400">
        <v>4.1000000000000002E-2</v>
      </c>
      <c r="F400">
        <v>0.84299999999999997</v>
      </c>
      <c r="H400">
        <v>2.1000000000000001E-2</v>
      </c>
      <c r="I400">
        <v>2.1000000000000001E-2</v>
      </c>
      <c r="J400">
        <v>0.16500000000000001</v>
      </c>
      <c r="K400">
        <v>0.10299999999999999</v>
      </c>
      <c r="M400">
        <v>4.1000000000000002E-2</v>
      </c>
      <c r="N400">
        <v>0.94599999999999995</v>
      </c>
      <c r="P400">
        <v>2.1000000000000001E-2</v>
      </c>
    </row>
    <row r="401" spans="3:16" x14ac:dyDescent="0.2">
      <c r="C401">
        <v>4.1000000000000002E-2</v>
      </c>
      <c r="D401">
        <v>4.1000000000000002E-2</v>
      </c>
      <c r="E401">
        <v>4.1000000000000002E-2</v>
      </c>
      <c r="F401">
        <v>0.76100000000000001</v>
      </c>
      <c r="H401">
        <v>2.1000000000000001E-2</v>
      </c>
      <c r="I401">
        <v>0.47299999999999998</v>
      </c>
      <c r="J401">
        <v>4.1000000000000002E-2</v>
      </c>
      <c r="K401">
        <v>2.1000000000000001E-2</v>
      </c>
      <c r="M401">
        <v>6.2E-2</v>
      </c>
      <c r="N401">
        <v>0.20599999999999999</v>
      </c>
      <c r="P401">
        <v>0.26700000000000002</v>
      </c>
    </row>
    <row r="402" spans="3:16" x14ac:dyDescent="0.2">
      <c r="C402">
        <v>0.247</v>
      </c>
      <c r="D402">
        <v>2.1000000000000001E-2</v>
      </c>
      <c r="E402">
        <v>6.2E-2</v>
      </c>
      <c r="F402">
        <v>8.2000000000000003E-2</v>
      </c>
      <c r="H402">
        <v>2.1000000000000001E-2</v>
      </c>
      <c r="I402">
        <v>2.1000000000000001E-2</v>
      </c>
      <c r="J402">
        <v>4.1000000000000002E-2</v>
      </c>
      <c r="K402">
        <v>6.2E-2</v>
      </c>
      <c r="M402">
        <v>2.1000000000000001E-2</v>
      </c>
      <c r="N402">
        <v>6.2E-2</v>
      </c>
      <c r="P402">
        <v>0.14399999999999999</v>
      </c>
    </row>
    <row r="403" spans="3:16" x14ac:dyDescent="0.2">
      <c r="C403">
        <v>4.1000000000000002E-2</v>
      </c>
      <c r="D403">
        <v>0.10299999999999999</v>
      </c>
      <c r="E403">
        <v>4.1000000000000002E-2</v>
      </c>
      <c r="F403">
        <v>0.308</v>
      </c>
      <c r="H403">
        <v>6.2E-2</v>
      </c>
      <c r="I403">
        <v>0.28799999999999998</v>
      </c>
      <c r="J403">
        <v>0.10299999999999999</v>
      </c>
      <c r="K403">
        <v>2.1000000000000001E-2</v>
      </c>
      <c r="M403">
        <v>4.1000000000000002E-2</v>
      </c>
      <c r="N403">
        <v>0.53500000000000003</v>
      </c>
      <c r="P403">
        <v>0.90500000000000003</v>
      </c>
    </row>
    <row r="404" spans="3:16" x14ac:dyDescent="0.2">
      <c r="C404">
        <v>6.2E-2</v>
      </c>
      <c r="D404">
        <v>0.16500000000000001</v>
      </c>
      <c r="E404">
        <v>8.2000000000000003E-2</v>
      </c>
      <c r="F404">
        <v>0.57599999999999996</v>
      </c>
      <c r="H404">
        <v>2.1000000000000001E-2</v>
      </c>
      <c r="I404">
        <v>0.45200000000000001</v>
      </c>
      <c r="J404">
        <v>4.1000000000000002E-2</v>
      </c>
      <c r="K404">
        <v>8.2000000000000003E-2</v>
      </c>
      <c r="M404">
        <v>4.1000000000000002E-2</v>
      </c>
      <c r="N404">
        <v>0.37</v>
      </c>
      <c r="P404">
        <v>2.1000000000000001E-2</v>
      </c>
    </row>
    <row r="405" spans="3:16" x14ac:dyDescent="0.2">
      <c r="C405">
        <v>0.185</v>
      </c>
      <c r="D405">
        <v>0.247</v>
      </c>
      <c r="E405">
        <v>0.20599999999999999</v>
      </c>
      <c r="F405">
        <v>2.1000000000000001E-2</v>
      </c>
      <c r="H405">
        <v>6.2E-2</v>
      </c>
      <c r="I405">
        <v>2.1000000000000001E-2</v>
      </c>
      <c r="J405">
        <v>4.1000000000000002E-2</v>
      </c>
      <c r="K405">
        <v>0.123</v>
      </c>
      <c r="M405">
        <v>0.47299999999999998</v>
      </c>
      <c r="N405">
        <v>0.16500000000000001</v>
      </c>
      <c r="P405">
        <v>2.1000000000000001E-2</v>
      </c>
    </row>
    <row r="406" spans="3:16" x14ac:dyDescent="0.2">
      <c r="C406">
        <v>2.1000000000000001E-2</v>
      </c>
      <c r="D406">
        <v>4.1000000000000002E-2</v>
      </c>
      <c r="E406">
        <v>2.1000000000000001E-2</v>
      </c>
      <c r="F406">
        <v>2.1000000000000001E-2</v>
      </c>
      <c r="H406">
        <v>2.1000000000000001E-2</v>
      </c>
      <c r="I406">
        <v>0.39100000000000001</v>
      </c>
      <c r="J406">
        <v>0.14399999999999999</v>
      </c>
      <c r="K406">
        <v>2.1000000000000001E-2</v>
      </c>
      <c r="M406">
        <v>4.1000000000000002E-2</v>
      </c>
      <c r="N406">
        <v>0.123</v>
      </c>
      <c r="P406">
        <v>0.123</v>
      </c>
    </row>
    <row r="407" spans="3:16" x14ac:dyDescent="0.2">
      <c r="C407">
        <v>0.22600000000000001</v>
      </c>
      <c r="D407">
        <v>4.1000000000000002E-2</v>
      </c>
      <c r="E407">
        <v>2.1000000000000001E-2</v>
      </c>
      <c r="F407">
        <v>0.80200000000000005</v>
      </c>
      <c r="H407">
        <v>0.16500000000000001</v>
      </c>
      <c r="I407">
        <v>0.45200000000000001</v>
      </c>
      <c r="J407">
        <v>8.2000000000000003E-2</v>
      </c>
      <c r="K407">
        <v>0.16500000000000001</v>
      </c>
      <c r="M407">
        <v>2.1000000000000001E-2</v>
      </c>
      <c r="N407">
        <v>8.2000000000000003E-2</v>
      </c>
      <c r="P407">
        <v>8.2000000000000003E-2</v>
      </c>
    </row>
    <row r="408" spans="3:16" x14ac:dyDescent="0.2">
      <c r="C408">
        <v>0.26700000000000002</v>
      </c>
      <c r="D408">
        <v>0.22600000000000001</v>
      </c>
      <c r="E408">
        <v>6.2E-2</v>
      </c>
      <c r="F408">
        <v>0.20599999999999999</v>
      </c>
      <c r="H408">
        <v>4.1000000000000002E-2</v>
      </c>
      <c r="I408">
        <v>4.8319999999999999</v>
      </c>
      <c r="J408">
        <v>4.1000000000000002E-2</v>
      </c>
      <c r="K408">
        <v>2.1000000000000001E-2</v>
      </c>
      <c r="M408">
        <v>0.123</v>
      </c>
      <c r="N408">
        <v>8.2000000000000003E-2</v>
      </c>
      <c r="P408">
        <v>8.2000000000000003E-2</v>
      </c>
    </row>
    <row r="409" spans="3:16" x14ac:dyDescent="0.2">
      <c r="C409">
        <v>0.57599999999999996</v>
      </c>
      <c r="D409">
        <v>0.185</v>
      </c>
      <c r="E409">
        <v>0.16500000000000001</v>
      </c>
      <c r="F409">
        <v>2.1000000000000001E-2</v>
      </c>
      <c r="H409">
        <v>0.20599999999999999</v>
      </c>
      <c r="I409">
        <v>0.53500000000000003</v>
      </c>
      <c r="J409">
        <v>6.2E-2</v>
      </c>
      <c r="K409">
        <v>4.1000000000000002E-2</v>
      </c>
      <c r="M409">
        <v>0.20599999999999999</v>
      </c>
      <c r="N409">
        <v>2.1000000000000001E-2</v>
      </c>
      <c r="P409">
        <v>0.14399999999999999</v>
      </c>
    </row>
    <row r="410" spans="3:16" x14ac:dyDescent="0.2">
      <c r="C410">
        <v>2.1000000000000001E-2</v>
      </c>
      <c r="D410">
        <v>2.1000000000000001E-2</v>
      </c>
      <c r="E410">
        <v>4.1000000000000002E-2</v>
      </c>
      <c r="F410">
        <v>0.14399999999999999</v>
      </c>
      <c r="H410">
        <v>4.1000000000000002E-2</v>
      </c>
      <c r="I410">
        <v>0.20599999999999999</v>
      </c>
      <c r="J410">
        <v>0.16500000000000001</v>
      </c>
      <c r="K410">
        <v>2.1000000000000001E-2</v>
      </c>
      <c r="M410">
        <v>0.61699999999999999</v>
      </c>
      <c r="N410">
        <v>0.47299999999999998</v>
      </c>
      <c r="P410">
        <v>0.123</v>
      </c>
    </row>
    <row r="411" spans="3:16" x14ac:dyDescent="0.2">
      <c r="C411">
        <v>0.28799999999999998</v>
      </c>
      <c r="D411">
        <v>0.14399999999999999</v>
      </c>
      <c r="E411">
        <v>2.1000000000000001E-2</v>
      </c>
      <c r="F411">
        <v>6.2E-2</v>
      </c>
      <c r="H411">
        <v>0.10299999999999999</v>
      </c>
      <c r="I411">
        <v>0.69899999999999995</v>
      </c>
      <c r="J411">
        <v>0.14399999999999999</v>
      </c>
      <c r="K411">
        <v>6.2E-2</v>
      </c>
      <c r="M411">
        <v>6.2E-2</v>
      </c>
      <c r="N411">
        <v>4.1000000000000002E-2</v>
      </c>
      <c r="P411">
        <v>0.49399999999999999</v>
      </c>
    </row>
    <row r="412" spans="3:16" x14ac:dyDescent="0.2">
      <c r="C412">
        <v>0.123</v>
      </c>
      <c r="D412">
        <v>0.308</v>
      </c>
      <c r="E412">
        <v>2.1000000000000001E-2</v>
      </c>
      <c r="F412">
        <v>6.2E-2</v>
      </c>
      <c r="H412">
        <v>0.10299999999999999</v>
      </c>
      <c r="I412">
        <v>0.49399999999999999</v>
      </c>
      <c r="J412">
        <v>4.1000000000000002E-2</v>
      </c>
      <c r="K412">
        <v>2.1000000000000001E-2</v>
      </c>
      <c r="M412">
        <v>2.1000000000000001E-2</v>
      </c>
      <c r="N412">
        <v>0.37</v>
      </c>
      <c r="P412">
        <v>2.1000000000000001E-2</v>
      </c>
    </row>
    <row r="413" spans="3:16" x14ac:dyDescent="0.2">
      <c r="C413">
        <v>4.1000000000000002E-2</v>
      </c>
      <c r="D413">
        <v>0.53500000000000003</v>
      </c>
      <c r="E413">
        <v>4.1000000000000002E-2</v>
      </c>
      <c r="F413">
        <v>6.2E-2</v>
      </c>
      <c r="H413">
        <v>8.2000000000000003E-2</v>
      </c>
      <c r="I413">
        <v>1.337</v>
      </c>
      <c r="J413">
        <v>0.185</v>
      </c>
      <c r="K413">
        <v>0.308</v>
      </c>
      <c r="M413">
        <v>2.1000000000000001E-2</v>
      </c>
      <c r="N413">
        <v>0.247</v>
      </c>
      <c r="P413">
        <v>2.1000000000000001E-2</v>
      </c>
    </row>
    <row r="414" spans="3:16" x14ac:dyDescent="0.2">
      <c r="C414">
        <v>4.1000000000000002E-2</v>
      </c>
      <c r="D414">
        <v>0.20599999999999999</v>
      </c>
      <c r="E414">
        <v>0.10299999999999999</v>
      </c>
      <c r="F414">
        <v>2.1000000000000001E-2</v>
      </c>
      <c r="H414">
        <v>2.1000000000000001E-2</v>
      </c>
      <c r="I414">
        <v>9.11</v>
      </c>
      <c r="J414">
        <v>0.14399999999999999</v>
      </c>
      <c r="K414">
        <v>0.308</v>
      </c>
      <c r="M414">
        <v>0.16500000000000001</v>
      </c>
      <c r="N414">
        <v>2.1000000000000001E-2</v>
      </c>
      <c r="P414">
        <v>2.1000000000000001E-2</v>
      </c>
    </row>
    <row r="415" spans="3:16" x14ac:dyDescent="0.2">
      <c r="C415">
        <v>0.123</v>
      </c>
      <c r="D415">
        <v>0.308</v>
      </c>
      <c r="E415">
        <v>0.28799999999999998</v>
      </c>
      <c r="F415">
        <v>4.1000000000000002E-2</v>
      </c>
      <c r="H415">
        <v>0.123</v>
      </c>
      <c r="I415">
        <v>2.1000000000000001E-2</v>
      </c>
      <c r="J415">
        <v>4.1000000000000002E-2</v>
      </c>
      <c r="K415">
        <v>0.80200000000000005</v>
      </c>
      <c r="M415">
        <v>8.2000000000000003E-2</v>
      </c>
      <c r="N415">
        <v>0.308</v>
      </c>
      <c r="P415">
        <v>4.1000000000000002E-2</v>
      </c>
    </row>
    <row r="416" spans="3:16" x14ac:dyDescent="0.2">
      <c r="C416">
        <v>0.123</v>
      </c>
      <c r="D416">
        <v>0.14399999999999999</v>
      </c>
      <c r="E416">
        <v>2.1000000000000001E-2</v>
      </c>
      <c r="F416">
        <v>0.35</v>
      </c>
      <c r="H416">
        <v>0.247</v>
      </c>
      <c r="I416">
        <v>8.2000000000000003E-2</v>
      </c>
      <c r="J416">
        <v>6.2E-2</v>
      </c>
      <c r="K416">
        <v>1.7070000000000001</v>
      </c>
      <c r="M416">
        <v>8.2000000000000003E-2</v>
      </c>
      <c r="N416">
        <v>0.32900000000000001</v>
      </c>
      <c r="P416">
        <v>0.123</v>
      </c>
    </row>
    <row r="417" spans="3:16" x14ac:dyDescent="0.2">
      <c r="C417">
        <v>2.1000000000000001E-2</v>
      </c>
      <c r="D417">
        <v>8.2000000000000003E-2</v>
      </c>
      <c r="E417">
        <v>0.10299999999999999</v>
      </c>
      <c r="F417">
        <v>6.2E-2</v>
      </c>
      <c r="H417">
        <v>8.2000000000000003E-2</v>
      </c>
      <c r="I417">
        <v>0.49399999999999999</v>
      </c>
      <c r="J417">
        <v>4.1000000000000002E-2</v>
      </c>
      <c r="K417">
        <v>0.65800000000000003</v>
      </c>
      <c r="M417">
        <v>4.1000000000000002E-2</v>
      </c>
      <c r="N417">
        <v>6.2E-2</v>
      </c>
      <c r="P417">
        <v>0.10299999999999999</v>
      </c>
    </row>
    <row r="418" spans="3:16" x14ac:dyDescent="0.2">
      <c r="C418">
        <v>2.1000000000000001E-2</v>
      </c>
      <c r="D418">
        <v>0.20599999999999999</v>
      </c>
      <c r="E418">
        <v>6.2E-2</v>
      </c>
      <c r="F418">
        <v>0.20599999999999999</v>
      </c>
      <c r="H418">
        <v>2.1000000000000001E-2</v>
      </c>
      <c r="I418">
        <v>0.123</v>
      </c>
      <c r="J418">
        <v>4.1000000000000002E-2</v>
      </c>
      <c r="K418">
        <v>2.1000000000000001E-2</v>
      </c>
      <c r="M418">
        <v>8.2000000000000003E-2</v>
      </c>
      <c r="N418">
        <v>8.2000000000000003E-2</v>
      </c>
      <c r="P418">
        <v>4.1000000000000002E-2</v>
      </c>
    </row>
    <row r="419" spans="3:16" x14ac:dyDescent="0.2">
      <c r="C419">
        <v>2.1000000000000001E-2</v>
      </c>
      <c r="D419">
        <v>8.2000000000000003E-2</v>
      </c>
      <c r="E419">
        <v>0.28799999999999998</v>
      </c>
      <c r="F419">
        <v>0.10299999999999999</v>
      </c>
      <c r="H419">
        <v>8.2000000000000003E-2</v>
      </c>
      <c r="I419">
        <v>0.16500000000000001</v>
      </c>
      <c r="J419">
        <v>4.1000000000000002E-2</v>
      </c>
      <c r="K419">
        <v>2.2829999999999999</v>
      </c>
      <c r="M419">
        <v>2.1000000000000001E-2</v>
      </c>
      <c r="N419">
        <v>0.22600000000000001</v>
      </c>
      <c r="P419">
        <v>2.1000000000000001E-2</v>
      </c>
    </row>
    <row r="420" spans="3:16" x14ac:dyDescent="0.2">
      <c r="C420">
        <v>2.1000000000000001E-2</v>
      </c>
      <c r="D420">
        <v>0.20599999999999999</v>
      </c>
      <c r="E420">
        <v>0.10299999999999999</v>
      </c>
      <c r="F420">
        <v>0.16500000000000001</v>
      </c>
      <c r="H420">
        <v>4.1000000000000002E-2</v>
      </c>
      <c r="I420">
        <v>4.1000000000000002E-2</v>
      </c>
      <c r="J420">
        <v>6.2E-2</v>
      </c>
      <c r="K420">
        <v>0.22600000000000001</v>
      </c>
      <c r="M420">
        <v>4.1000000000000002E-2</v>
      </c>
      <c r="N420">
        <v>4.1000000000000002E-2</v>
      </c>
      <c r="P420">
        <v>2.1000000000000001E-2</v>
      </c>
    </row>
    <row r="421" spans="3:16" x14ac:dyDescent="0.2">
      <c r="C421">
        <v>2.1000000000000001E-2</v>
      </c>
      <c r="D421">
        <v>4.1000000000000002E-2</v>
      </c>
      <c r="E421">
        <v>0.247</v>
      </c>
      <c r="F421">
        <v>0.20599999999999999</v>
      </c>
      <c r="H421">
        <v>6.2E-2</v>
      </c>
      <c r="I421">
        <v>0.20599999999999999</v>
      </c>
      <c r="J421">
        <v>2.1000000000000001E-2</v>
      </c>
      <c r="K421">
        <v>4.1000000000000002E-2</v>
      </c>
      <c r="M421">
        <v>2.1000000000000001E-2</v>
      </c>
      <c r="N421">
        <v>0.41099999999999998</v>
      </c>
      <c r="P421">
        <v>2.1000000000000001E-2</v>
      </c>
    </row>
    <row r="422" spans="3:16" x14ac:dyDescent="0.2">
      <c r="C422">
        <v>0.123</v>
      </c>
      <c r="D422">
        <v>8.2000000000000003E-2</v>
      </c>
      <c r="E422">
        <v>6.2E-2</v>
      </c>
      <c r="F422">
        <v>0.53500000000000003</v>
      </c>
      <c r="H422">
        <v>8.2000000000000003E-2</v>
      </c>
      <c r="I422">
        <v>2.1000000000000001E-2</v>
      </c>
      <c r="J422">
        <v>2.1000000000000001E-2</v>
      </c>
      <c r="K422">
        <v>2.1000000000000001E-2</v>
      </c>
      <c r="M422">
        <v>0.32900000000000001</v>
      </c>
      <c r="N422">
        <v>0.26700000000000002</v>
      </c>
      <c r="P422">
        <v>2.1000000000000001E-2</v>
      </c>
    </row>
    <row r="423" spans="3:16" x14ac:dyDescent="0.2">
      <c r="C423">
        <v>2.1000000000000001E-2</v>
      </c>
      <c r="D423">
        <v>4.1000000000000002E-2</v>
      </c>
      <c r="E423">
        <v>0.41099999999999998</v>
      </c>
      <c r="F423">
        <v>0.45200000000000001</v>
      </c>
      <c r="H423">
        <v>6.2E-2</v>
      </c>
      <c r="I423">
        <v>4.1000000000000002E-2</v>
      </c>
      <c r="J423">
        <v>0.16500000000000001</v>
      </c>
      <c r="K423">
        <v>2.1000000000000001E-2</v>
      </c>
      <c r="M423">
        <v>0.86399999999999999</v>
      </c>
      <c r="N423">
        <v>0.123</v>
      </c>
      <c r="P423">
        <v>6.2E-2</v>
      </c>
    </row>
    <row r="424" spans="3:16" x14ac:dyDescent="0.2">
      <c r="C424">
        <v>4.1000000000000002E-2</v>
      </c>
      <c r="D424">
        <v>0.22600000000000001</v>
      </c>
      <c r="E424">
        <v>2.1000000000000001E-2</v>
      </c>
      <c r="F424">
        <v>0.185</v>
      </c>
      <c r="H424">
        <v>2.1000000000000001E-2</v>
      </c>
      <c r="I424">
        <v>4.1000000000000002E-2</v>
      </c>
      <c r="J424">
        <v>0.10299999999999999</v>
      </c>
      <c r="K424">
        <v>2.1000000000000001E-2</v>
      </c>
      <c r="M424">
        <v>0.10299999999999999</v>
      </c>
      <c r="N424">
        <v>0.10299999999999999</v>
      </c>
      <c r="P424">
        <v>8.2000000000000003E-2</v>
      </c>
    </row>
    <row r="425" spans="3:16" x14ac:dyDescent="0.2">
      <c r="C425">
        <v>0.14399999999999999</v>
      </c>
      <c r="D425">
        <v>0.123</v>
      </c>
      <c r="E425">
        <v>0.16500000000000001</v>
      </c>
      <c r="F425">
        <v>0.20599999999999999</v>
      </c>
      <c r="H425">
        <v>6.2E-2</v>
      </c>
      <c r="I425">
        <v>2.1000000000000001E-2</v>
      </c>
      <c r="J425">
        <v>0.16500000000000001</v>
      </c>
      <c r="K425">
        <v>0.10299999999999999</v>
      </c>
      <c r="M425">
        <v>0.123</v>
      </c>
      <c r="N425">
        <v>0.22600000000000001</v>
      </c>
      <c r="P425">
        <v>4.1000000000000002E-2</v>
      </c>
    </row>
    <row r="426" spans="3:16" x14ac:dyDescent="0.2">
      <c r="C426">
        <v>0.10299999999999999</v>
      </c>
      <c r="D426">
        <v>2.1000000000000001E-2</v>
      </c>
      <c r="E426">
        <v>4.1000000000000002E-2</v>
      </c>
      <c r="F426">
        <v>6.2E-2</v>
      </c>
      <c r="H426">
        <v>6.2E-2</v>
      </c>
      <c r="I426">
        <v>0.16500000000000001</v>
      </c>
      <c r="J426">
        <v>4.1000000000000002E-2</v>
      </c>
      <c r="K426">
        <v>4.1000000000000002E-2</v>
      </c>
      <c r="M426">
        <v>4.1000000000000002E-2</v>
      </c>
      <c r="N426">
        <v>2.1000000000000001E-2</v>
      </c>
      <c r="P426">
        <v>0.123</v>
      </c>
    </row>
    <row r="427" spans="3:16" x14ac:dyDescent="0.2">
      <c r="C427">
        <v>0.26700000000000002</v>
      </c>
      <c r="D427">
        <v>0.185</v>
      </c>
      <c r="E427">
        <v>8.2000000000000003E-2</v>
      </c>
      <c r="F427">
        <v>0.16500000000000001</v>
      </c>
      <c r="H427">
        <v>2.1000000000000001E-2</v>
      </c>
      <c r="I427">
        <v>4.1000000000000002E-2</v>
      </c>
      <c r="J427">
        <v>4.1000000000000002E-2</v>
      </c>
      <c r="K427">
        <v>8.2000000000000003E-2</v>
      </c>
      <c r="M427">
        <v>2.1000000000000001E-2</v>
      </c>
      <c r="N427">
        <v>0.37</v>
      </c>
      <c r="P427">
        <v>0.14399999999999999</v>
      </c>
    </row>
    <row r="428" spans="3:16" x14ac:dyDescent="0.2">
      <c r="C428">
        <v>2.1000000000000001E-2</v>
      </c>
      <c r="D428">
        <v>0.308</v>
      </c>
      <c r="E428">
        <v>0.185</v>
      </c>
      <c r="F428">
        <v>6.2E-2</v>
      </c>
      <c r="H428">
        <v>0.185</v>
      </c>
      <c r="I428">
        <v>4.1000000000000002E-2</v>
      </c>
      <c r="J428">
        <v>0.10299999999999999</v>
      </c>
      <c r="K428">
        <v>2.1000000000000001E-2</v>
      </c>
      <c r="M428">
        <v>0.22600000000000001</v>
      </c>
      <c r="N428">
        <v>0.35</v>
      </c>
      <c r="P428">
        <v>6.2E-2</v>
      </c>
    </row>
    <row r="429" spans="3:16" x14ac:dyDescent="0.2">
      <c r="C429">
        <v>0.49399999999999999</v>
      </c>
      <c r="D429">
        <v>0.22600000000000001</v>
      </c>
      <c r="E429">
        <v>0.185</v>
      </c>
      <c r="F429">
        <v>2.1000000000000001E-2</v>
      </c>
      <c r="H429">
        <v>6.2E-2</v>
      </c>
      <c r="I429">
        <v>4.1000000000000002E-2</v>
      </c>
      <c r="J429">
        <v>6.2E-2</v>
      </c>
      <c r="K429">
        <v>6.2E-2</v>
      </c>
      <c r="M429">
        <v>4.1000000000000002E-2</v>
      </c>
      <c r="N429">
        <v>0.37</v>
      </c>
      <c r="P429">
        <v>2.1000000000000001E-2</v>
      </c>
    </row>
    <row r="430" spans="3:16" x14ac:dyDescent="0.2">
      <c r="C430">
        <v>4.1000000000000002E-2</v>
      </c>
      <c r="D430">
        <v>0.185</v>
      </c>
      <c r="E430">
        <v>0.123</v>
      </c>
      <c r="F430">
        <v>4.1000000000000002E-2</v>
      </c>
      <c r="H430">
        <v>2.1000000000000001E-2</v>
      </c>
      <c r="I430">
        <v>0.67900000000000005</v>
      </c>
      <c r="J430">
        <v>6.2E-2</v>
      </c>
      <c r="K430">
        <v>0.185</v>
      </c>
      <c r="M430">
        <v>0.22600000000000001</v>
      </c>
      <c r="N430">
        <v>0.308</v>
      </c>
    </row>
    <row r="431" spans="3:16" x14ac:dyDescent="0.2">
      <c r="C431">
        <v>4.1000000000000002E-2</v>
      </c>
      <c r="D431">
        <v>0.16500000000000001</v>
      </c>
      <c r="E431">
        <v>0.20599999999999999</v>
      </c>
      <c r="F431">
        <v>0.22600000000000001</v>
      </c>
      <c r="H431">
        <v>6.2E-2</v>
      </c>
      <c r="I431">
        <v>0.10299999999999999</v>
      </c>
      <c r="J431">
        <v>0.32900000000000001</v>
      </c>
      <c r="K431">
        <v>4.1000000000000002E-2</v>
      </c>
      <c r="M431">
        <v>8.2000000000000003E-2</v>
      </c>
      <c r="N431">
        <v>4.1000000000000002E-2</v>
      </c>
    </row>
    <row r="432" spans="3:16" x14ac:dyDescent="0.2">
      <c r="C432">
        <v>4.1000000000000002E-2</v>
      </c>
      <c r="D432">
        <v>2.1000000000000001E-2</v>
      </c>
      <c r="E432">
        <v>0.10299999999999999</v>
      </c>
      <c r="F432">
        <v>0.20599999999999999</v>
      </c>
      <c r="H432">
        <v>2.1000000000000001E-2</v>
      </c>
      <c r="I432">
        <v>0.16500000000000001</v>
      </c>
      <c r="J432">
        <v>4.1000000000000002E-2</v>
      </c>
      <c r="K432">
        <v>2.1000000000000001E-2</v>
      </c>
      <c r="M432">
        <v>0.55500000000000005</v>
      </c>
      <c r="N432">
        <v>0.10299999999999999</v>
      </c>
    </row>
    <row r="433" spans="3:14" x14ac:dyDescent="0.2">
      <c r="C433">
        <v>6.2E-2</v>
      </c>
      <c r="D433">
        <v>2.1000000000000001E-2</v>
      </c>
      <c r="E433">
        <v>6.2E-2</v>
      </c>
      <c r="F433">
        <v>8.2000000000000003E-2</v>
      </c>
      <c r="H433">
        <v>0.26700000000000002</v>
      </c>
      <c r="I433">
        <v>2.1000000000000001E-2</v>
      </c>
      <c r="J433">
        <v>4.1000000000000002E-2</v>
      </c>
      <c r="K433">
        <v>0.16500000000000001</v>
      </c>
      <c r="M433">
        <v>2.1000000000000001E-2</v>
      </c>
      <c r="N433">
        <v>6.2E-2</v>
      </c>
    </row>
    <row r="434" spans="3:14" x14ac:dyDescent="0.2">
      <c r="C434">
        <v>4.1000000000000002E-2</v>
      </c>
      <c r="D434">
        <v>0.20599999999999999</v>
      </c>
      <c r="E434">
        <v>8.2000000000000003E-2</v>
      </c>
      <c r="F434">
        <v>0.10299999999999999</v>
      </c>
      <c r="H434">
        <v>4.1000000000000002E-2</v>
      </c>
      <c r="I434">
        <v>8.2000000000000003E-2</v>
      </c>
      <c r="J434">
        <v>4.1000000000000002E-2</v>
      </c>
      <c r="K434">
        <v>4.1000000000000002E-2</v>
      </c>
      <c r="M434">
        <v>0.32900000000000001</v>
      </c>
      <c r="N434">
        <v>2.1000000000000001E-2</v>
      </c>
    </row>
    <row r="435" spans="3:14" x14ac:dyDescent="0.2">
      <c r="C435">
        <v>0.14399999999999999</v>
      </c>
      <c r="D435">
        <v>0.10299999999999999</v>
      </c>
      <c r="E435">
        <v>4.1000000000000002E-2</v>
      </c>
      <c r="F435">
        <v>0.123</v>
      </c>
      <c r="H435">
        <v>4.1000000000000002E-2</v>
      </c>
      <c r="I435">
        <v>2.1000000000000001E-2</v>
      </c>
      <c r="J435">
        <v>2.1000000000000001E-2</v>
      </c>
      <c r="K435">
        <v>2.1000000000000001E-2</v>
      </c>
      <c r="M435">
        <v>8.2000000000000003E-2</v>
      </c>
      <c r="N435">
        <v>1.028</v>
      </c>
    </row>
    <row r="436" spans="3:14" x14ac:dyDescent="0.2">
      <c r="C436">
        <v>0.14399999999999999</v>
      </c>
      <c r="D436">
        <v>0.39100000000000001</v>
      </c>
      <c r="E436">
        <v>8.2000000000000003E-2</v>
      </c>
      <c r="F436">
        <v>8.2000000000000003E-2</v>
      </c>
      <c r="H436">
        <v>2.1000000000000001E-2</v>
      </c>
      <c r="I436">
        <v>2.1000000000000001E-2</v>
      </c>
      <c r="J436">
        <v>4.1000000000000002E-2</v>
      </c>
      <c r="K436">
        <v>0.14399999999999999</v>
      </c>
      <c r="M436">
        <v>4.1000000000000002E-2</v>
      </c>
      <c r="N436">
        <v>8.2000000000000003E-2</v>
      </c>
    </row>
    <row r="437" spans="3:14" x14ac:dyDescent="0.2">
      <c r="C437">
        <v>6.2E-2</v>
      </c>
      <c r="D437">
        <v>0.123</v>
      </c>
      <c r="E437">
        <v>4.1000000000000002E-2</v>
      </c>
      <c r="F437">
        <v>2.1000000000000001E-2</v>
      </c>
      <c r="H437">
        <v>0.16500000000000001</v>
      </c>
      <c r="I437">
        <v>8.2000000000000003E-2</v>
      </c>
      <c r="J437">
        <v>8.2000000000000003E-2</v>
      </c>
      <c r="K437">
        <v>4.1000000000000002E-2</v>
      </c>
      <c r="M437">
        <v>4.1000000000000002E-2</v>
      </c>
      <c r="N437">
        <v>0.123</v>
      </c>
    </row>
    <row r="438" spans="3:14" x14ac:dyDescent="0.2">
      <c r="C438">
        <v>0.16500000000000001</v>
      </c>
      <c r="D438">
        <v>0.20599999999999999</v>
      </c>
      <c r="E438">
        <v>8.2000000000000003E-2</v>
      </c>
      <c r="F438">
        <v>0.45200000000000001</v>
      </c>
      <c r="H438">
        <v>8.2000000000000003E-2</v>
      </c>
      <c r="I438">
        <v>4.1000000000000002E-2</v>
      </c>
      <c r="J438">
        <v>2.1000000000000001E-2</v>
      </c>
      <c r="K438">
        <v>2.1000000000000001E-2</v>
      </c>
      <c r="M438">
        <v>2.1000000000000001E-2</v>
      </c>
      <c r="N438">
        <v>2.1000000000000001E-2</v>
      </c>
    </row>
    <row r="439" spans="3:14" x14ac:dyDescent="0.2">
      <c r="C439">
        <v>0.123</v>
      </c>
      <c r="D439">
        <v>2.1000000000000001E-2</v>
      </c>
      <c r="E439">
        <v>0.10299999999999999</v>
      </c>
      <c r="F439">
        <v>0.14399999999999999</v>
      </c>
      <c r="H439">
        <v>2.1000000000000001E-2</v>
      </c>
      <c r="I439">
        <v>4.1000000000000002E-2</v>
      </c>
      <c r="J439">
        <v>8.2000000000000003E-2</v>
      </c>
      <c r="K439">
        <v>0.432</v>
      </c>
      <c r="M439">
        <v>4.1000000000000002E-2</v>
      </c>
      <c r="N439">
        <v>2.1000000000000001E-2</v>
      </c>
    </row>
    <row r="440" spans="3:14" x14ac:dyDescent="0.2">
      <c r="C440">
        <v>0.39100000000000001</v>
      </c>
      <c r="D440">
        <v>0.308</v>
      </c>
      <c r="E440">
        <v>6.2E-2</v>
      </c>
      <c r="F440">
        <v>6.2E-2</v>
      </c>
      <c r="H440">
        <v>2.1000000000000001E-2</v>
      </c>
      <c r="I440">
        <v>0.247</v>
      </c>
      <c r="J440">
        <v>4.1000000000000002E-2</v>
      </c>
      <c r="K440">
        <v>8.2000000000000003E-2</v>
      </c>
      <c r="M440">
        <v>4.1000000000000002E-2</v>
      </c>
      <c r="N440">
        <v>4.1000000000000002E-2</v>
      </c>
    </row>
    <row r="441" spans="3:14" x14ac:dyDescent="0.2">
      <c r="C441">
        <v>0.16500000000000001</v>
      </c>
      <c r="D441">
        <v>0.20599999999999999</v>
      </c>
      <c r="E441">
        <v>2.1000000000000001E-2</v>
      </c>
      <c r="F441">
        <v>0.51400000000000001</v>
      </c>
      <c r="H441">
        <v>2.1000000000000001E-2</v>
      </c>
      <c r="I441">
        <v>0.10299999999999999</v>
      </c>
      <c r="J441">
        <v>4.1000000000000002E-2</v>
      </c>
      <c r="K441">
        <v>0.16500000000000001</v>
      </c>
      <c r="M441">
        <v>6.2E-2</v>
      </c>
      <c r="N441">
        <v>0.185</v>
      </c>
    </row>
    <row r="442" spans="3:14" x14ac:dyDescent="0.2">
      <c r="C442">
        <v>0.22600000000000001</v>
      </c>
      <c r="D442">
        <v>6.2E-2</v>
      </c>
      <c r="E442">
        <v>2.1000000000000001E-2</v>
      </c>
      <c r="F442">
        <v>0.51400000000000001</v>
      </c>
      <c r="H442">
        <v>2.1000000000000001E-2</v>
      </c>
      <c r="I442">
        <v>4.1000000000000002E-2</v>
      </c>
      <c r="J442">
        <v>6.2E-2</v>
      </c>
      <c r="K442">
        <v>0.39100000000000001</v>
      </c>
      <c r="M442">
        <v>4.1000000000000002E-2</v>
      </c>
      <c r="N442">
        <v>2.1000000000000001E-2</v>
      </c>
    </row>
    <row r="443" spans="3:14" x14ac:dyDescent="0.2">
      <c r="C443">
        <v>2.1000000000000001E-2</v>
      </c>
      <c r="D443">
        <v>0.123</v>
      </c>
      <c r="E443">
        <v>6.2E-2</v>
      </c>
      <c r="F443">
        <v>0.67900000000000005</v>
      </c>
      <c r="H443">
        <v>6.2E-2</v>
      </c>
      <c r="I443">
        <v>2.1000000000000001E-2</v>
      </c>
      <c r="J443">
        <v>2.1000000000000001E-2</v>
      </c>
      <c r="K443">
        <v>0.14399999999999999</v>
      </c>
      <c r="M443">
        <v>0.32900000000000001</v>
      </c>
      <c r="N443">
        <v>8.2000000000000003E-2</v>
      </c>
    </row>
    <row r="444" spans="3:14" x14ac:dyDescent="0.2">
      <c r="C444">
        <v>0.69899999999999995</v>
      </c>
      <c r="D444">
        <v>4.1000000000000002E-2</v>
      </c>
      <c r="E444">
        <v>8.2000000000000003E-2</v>
      </c>
      <c r="F444">
        <v>0.247</v>
      </c>
      <c r="H444">
        <v>2.1000000000000001E-2</v>
      </c>
      <c r="I444">
        <v>6.2E-2</v>
      </c>
      <c r="J444">
        <v>6.2E-2</v>
      </c>
      <c r="K444">
        <v>2.1000000000000001E-2</v>
      </c>
      <c r="M444">
        <v>8.2000000000000003E-2</v>
      </c>
      <c r="N444">
        <v>0.10299999999999999</v>
      </c>
    </row>
    <row r="445" spans="3:14" x14ac:dyDescent="0.2">
      <c r="C445">
        <v>0.123</v>
      </c>
      <c r="D445">
        <v>2.1000000000000001E-2</v>
      </c>
      <c r="E445">
        <v>4.1000000000000002E-2</v>
      </c>
      <c r="F445">
        <v>0.308</v>
      </c>
      <c r="H445">
        <v>0.10299999999999999</v>
      </c>
      <c r="I445">
        <v>8.2000000000000003E-2</v>
      </c>
      <c r="J445">
        <v>0.123</v>
      </c>
      <c r="K445">
        <v>2.1000000000000001E-2</v>
      </c>
      <c r="M445">
        <v>2.1000000000000001E-2</v>
      </c>
      <c r="N445">
        <v>4.1000000000000002E-2</v>
      </c>
    </row>
    <row r="446" spans="3:14" x14ac:dyDescent="0.2">
      <c r="C446">
        <v>2.1000000000000001E-2</v>
      </c>
      <c r="D446">
        <v>0.14399999999999999</v>
      </c>
      <c r="E446">
        <v>2.1000000000000001E-2</v>
      </c>
      <c r="F446">
        <v>0.123</v>
      </c>
      <c r="H446">
        <v>2.1000000000000001E-2</v>
      </c>
      <c r="I446">
        <v>0.49399999999999999</v>
      </c>
      <c r="J446">
        <v>0.14399999999999999</v>
      </c>
      <c r="K446">
        <v>2.1000000000000001E-2</v>
      </c>
      <c r="M446">
        <v>2.1000000000000001E-2</v>
      </c>
      <c r="N446">
        <v>6.2E-2</v>
      </c>
    </row>
    <row r="447" spans="3:14" x14ac:dyDescent="0.2">
      <c r="C447">
        <v>0.185</v>
      </c>
      <c r="D447">
        <v>0.32900000000000001</v>
      </c>
      <c r="E447">
        <v>0.10299999999999999</v>
      </c>
      <c r="F447">
        <v>0.123</v>
      </c>
      <c r="H447">
        <v>2.1000000000000001E-2</v>
      </c>
      <c r="I447">
        <v>2.1000000000000001E-2</v>
      </c>
      <c r="J447">
        <v>4.1000000000000002E-2</v>
      </c>
      <c r="K447">
        <v>6.2E-2</v>
      </c>
      <c r="M447">
        <v>8.2000000000000003E-2</v>
      </c>
      <c r="N447">
        <v>4.1000000000000002E-2</v>
      </c>
    </row>
    <row r="448" spans="3:14" x14ac:dyDescent="0.2">
      <c r="C448">
        <v>0.308</v>
      </c>
      <c r="D448">
        <v>6.2E-2</v>
      </c>
      <c r="E448">
        <v>6.2E-2</v>
      </c>
      <c r="F448">
        <v>6.2E-2</v>
      </c>
      <c r="H448">
        <v>4.1000000000000002E-2</v>
      </c>
      <c r="I448">
        <v>8.2000000000000003E-2</v>
      </c>
      <c r="J448">
        <v>2.1000000000000001E-2</v>
      </c>
      <c r="K448">
        <v>0.14399999999999999</v>
      </c>
      <c r="M448">
        <v>2.1000000000000001E-2</v>
      </c>
      <c r="N448">
        <v>4.1000000000000002E-2</v>
      </c>
    </row>
    <row r="449" spans="3:14" x14ac:dyDescent="0.2">
      <c r="C449">
        <v>2.1000000000000001E-2</v>
      </c>
      <c r="D449">
        <v>2.1000000000000001E-2</v>
      </c>
      <c r="E449">
        <v>8.2000000000000003E-2</v>
      </c>
      <c r="F449">
        <v>8.2000000000000003E-2</v>
      </c>
      <c r="H449">
        <v>0.14399999999999999</v>
      </c>
      <c r="I449">
        <v>2.1000000000000001E-2</v>
      </c>
      <c r="J449">
        <v>2.1000000000000001E-2</v>
      </c>
      <c r="K449">
        <v>8.2000000000000003E-2</v>
      </c>
      <c r="M449">
        <v>0.10299999999999999</v>
      </c>
      <c r="N449">
        <v>2.1000000000000001E-2</v>
      </c>
    </row>
    <row r="450" spans="3:14" x14ac:dyDescent="0.2">
      <c r="C450">
        <v>8.2000000000000003E-2</v>
      </c>
      <c r="D450">
        <v>0.35</v>
      </c>
      <c r="E450">
        <v>0.39100000000000001</v>
      </c>
      <c r="F450">
        <v>0.123</v>
      </c>
      <c r="H450">
        <v>4.1000000000000002E-2</v>
      </c>
      <c r="I450">
        <v>0.39100000000000001</v>
      </c>
      <c r="J450">
        <v>6.2E-2</v>
      </c>
      <c r="K450">
        <v>0.10299999999999999</v>
      </c>
      <c r="M450">
        <v>0.20599999999999999</v>
      </c>
      <c r="N450">
        <v>8.2000000000000003E-2</v>
      </c>
    </row>
    <row r="451" spans="3:14" x14ac:dyDescent="0.2">
      <c r="C451">
        <v>0.123</v>
      </c>
      <c r="D451">
        <v>1.069</v>
      </c>
      <c r="E451">
        <v>0.10299999999999999</v>
      </c>
      <c r="F451">
        <v>2.1000000000000001E-2</v>
      </c>
      <c r="H451">
        <v>2.1000000000000001E-2</v>
      </c>
      <c r="I451">
        <v>1.3160000000000001</v>
      </c>
      <c r="J451">
        <v>6.2E-2</v>
      </c>
      <c r="K451">
        <v>0.14399999999999999</v>
      </c>
      <c r="M451">
        <v>6.2E-2</v>
      </c>
      <c r="N451">
        <v>8.2000000000000003E-2</v>
      </c>
    </row>
    <row r="452" spans="3:14" x14ac:dyDescent="0.2">
      <c r="C452">
        <v>0.16500000000000001</v>
      </c>
      <c r="D452">
        <v>2.1000000000000001E-2</v>
      </c>
      <c r="E452">
        <v>0.20599999999999999</v>
      </c>
      <c r="F452">
        <v>8.2000000000000003E-2</v>
      </c>
      <c r="H452">
        <v>0.185</v>
      </c>
      <c r="I452">
        <v>0.80200000000000005</v>
      </c>
      <c r="J452">
        <v>0.20599999999999999</v>
      </c>
      <c r="K452">
        <v>6.2E-2</v>
      </c>
      <c r="M452">
        <v>0.32900000000000001</v>
      </c>
      <c r="N452">
        <v>0.10299999999999999</v>
      </c>
    </row>
    <row r="453" spans="3:14" x14ac:dyDescent="0.2">
      <c r="C453">
        <v>4.1000000000000002E-2</v>
      </c>
      <c r="D453">
        <v>0.47299999999999998</v>
      </c>
      <c r="E453">
        <v>2.1000000000000001E-2</v>
      </c>
      <c r="F453">
        <v>4.1000000000000002E-2</v>
      </c>
      <c r="H453">
        <v>0.10299999999999999</v>
      </c>
      <c r="I453">
        <v>0.49399999999999999</v>
      </c>
      <c r="J453">
        <v>4.1000000000000002E-2</v>
      </c>
      <c r="K453">
        <v>0.22600000000000001</v>
      </c>
      <c r="M453">
        <v>0.10299999999999999</v>
      </c>
      <c r="N453">
        <v>2.1000000000000001E-2</v>
      </c>
    </row>
    <row r="454" spans="3:14" x14ac:dyDescent="0.2">
      <c r="C454">
        <v>4.1000000000000002E-2</v>
      </c>
      <c r="D454">
        <v>0.185</v>
      </c>
      <c r="E454">
        <v>0.185</v>
      </c>
      <c r="F454">
        <v>0.26700000000000002</v>
      </c>
      <c r="H454">
        <v>8.2000000000000003E-2</v>
      </c>
      <c r="I454">
        <v>0.14399999999999999</v>
      </c>
      <c r="J454">
        <v>0.10299999999999999</v>
      </c>
      <c r="K454">
        <v>8.2000000000000003E-2</v>
      </c>
      <c r="M454">
        <v>4.1000000000000002E-2</v>
      </c>
      <c r="N454">
        <v>2.1000000000000001E-2</v>
      </c>
    </row>
    <row r="455" spans="3:14" x14ac:dyDescent="0.2">
      <c r="C455">
        <v>4.1000000000000002E-2</v>
      </c>
      <c r="D455">
        <v>0.247</v>
      </c>
      <c r="E455">
        <v>2.1000000000000001E-2</v>
      </c>
      <c r="F455">
        <v>2.1000000000000001E-2</v>
      </c>
      <c r="H455">
        <v>2.1000000000000001E-2</v>
      </c>
      <c r="I455">
        <v>4.1000000000000002E-2</v>
      </c>
      <c r="J455">
        <v>8.2000000000000003E-2</v>
      </c>
      <c r="K455">
        <v>4.1000000000000002E-2</v>
      </c>
      <c r="M455">
        <v>2.1000000000000001E-2</v>
      </c>
      <c r="N455">
        <v>2.1000000000000001E-2</v>
      </c>
    </row>
    <row r="456" spans="3:14" x14ac:dyDescent="0.2">
      <c r="C456">
        <v>0.22600000000000001</v>
      </c>
      <c r="D456">
        <v>0.16500000000000001</v>
      </c>
      <c r="E456">
        <v>8.2000000000000003E-2</v>
      </c>
      <c r="F456">
        <v>0.10299999999999999</v>
      </c>
      <c r="H456">
        <v>4.1000000000000002E-2</v>
      </c>
      <c r="I456">
        <v>0.53500000000000003</v>
      </c>
      <c r="J456">
        <v>0.16500000000000001</v>
      </c>
      <c r="K456">
        <v>0.26700000000000002</v>
      </c>
      <c r="M456">
        <v>0.14399999999999999</v>
      </c>
      <c r="N456">
        <v>6.2E-2</v>
      </c>
    </row>
    <row r="457" spans="3:14" x14ac:dyDescent="0.2">
      <c r="C457">
        <v>0.57599999999999996</v>
      </c>
      <c r="D457">
        <v>0.76100000000000001</v>
      </c>
      <c r="E457">
        <v>0.16500000000000001</v>
      </c>
      <c r="F457">
        <v>0.185</v>
      </c>
      <c r="H457">
        <v>4.1000000000000002E-2</v>
      </c>
      <c r="I457">
        <v>0.69899999999999995</v>
      </c>
      <c r="J457">
        <v>4.1000000000000002E-2</v>
      </c>
      <c r="K457">
        <v>2.1000000000000001E-2</v>
      </c>
      <c r="M457">
        <v>2.1000000000000001E-2</v>
      </c>
      <c r="N457">
        <v>0.185</v>
      </c>
    </row>
    <row r="458" spans="3:14" x14ac:dyDescent="0.2">
      <c r="C458">
        <v>2.1000000000000001E-2</v>
      </c>
      <c r="D458">
        <v>1.954</v>
      </c>
      <c r="E458">
        <v>4.1000000000000002E-2</v>
      </c>
      <c r="F458">
        <v>8.2000000000000003E-2</v>
      </c>
      <c r="H458">
        <v>0.123</v>
      </c>
      <c r="I458">
        <v>0.16500000000000001</v>
      </c>
      <c r="J458">
        <v>8.2000000000000003E-2</v>
      </c>
      <c r="K458">
        <v>0.26700000000000002</v>
      </c>
      <c r="M458">
        <v>6.2E-2</v>
      </c>
      <c r="N458">
        <v>0.65800000000000003</v>
      </c>
    </row>
    <row r="459" spans="3:14" x14ac:dyDescent="0.2">
      <c r="C459">
        <v>0.123</v>
      </c>
      <c r="D459">
        <v>6.2E-2</v>
      </c>
      <c r="E459">
        <v>0.20599999999999999</v>
      </c>
      <c r="F459">
        <v>4.1000000000000002E-2</v>
      </c>
      <c r="H459">
        <v>4.1000000000000002E-2</v>
      </c>
      <c r="I459">
        <v>0.14399999999999999</v>
      </c>
      <c r="J459">
        <v>2.1000000000000001E-2</v>
      </c>
      <c r="K459">
        <v>4.1000000000000002E-2</v>
      </c>
      <c r="M459">
        <v>2.1000000000000001E-2</v>
      </c>
      <c r="N459">
        <v>0.59599999999999997</v>
      </c>
    </row>
    <row r="460" spans="3:14" x14ac:dyDescent="0.2">
      <c r="C460">
        <v>4.1000000000000002E-2</v>
      </c>
      <c r="D460">
        <v>4.8940000000000001</v>
      </c>
      <c r="E460">
        <v>2.1000000000000001E-2</v>
      </c>
      <c r="F460">
        <v>2.1000000000000001E-2</v>
      </c>
      <c r="H460">
        <v>2.1000000000000001E-2</v>
      </c>
      <c r="I460">
        <v>8.2000000000000003E-2</v>
      </c>
      <c r="J460">
        <v>6.2E-2</v>
      </c>
      <c r="K460">
        <v>2.1000000000000001E-2</v>
      </c>
      <c r="M460">
        <v>4.1000000000000002E-2</v>
      </c>
      <c r="N460">
        <v>4.1000000000000002E-2</v>
      </c>
    </row>
    <row r="461" spans="3:14" x14ac:dyDescent="0.2">
      <c r="C461">
        <v>2.1000000000000001E-2</v>
      </c>
      <c r="D461">
        <v>0.308</v>
      </c>
      <c r="E461">
        <v>6.2E-2</v>
      </c>
      <c r="F461">
        <v>8.2000000000000003E-2</v>
      </c>
      <c r="H461">
        <v>0.247</v>
      </c>
      <c r="I461">
        <v>0.45200000000000001</v>
      </c>
      <c r="J461">
        <v>0.14399999999999999</v>
      </c>
      <c r="K461">
        <v>6.2E-2</v>
      </c>
      <c r="M461">
        <v>2.1000000000000001E-2</v>
      </c>
      <c r="N461">
        <v>0.26700000000000002</v>
      </c>
    </row>
    <row r="462" spans="3:14" x14ac:dyDescent="0.2">
      <c r="C462">
        <v>0.10299999999999999</v>
      </c>
      <c r="D462">
        <v>2.1000000000000001E-2</v>
      </c>
      <c r="E462">
        <v>0.247</v>
      </c>
      <c r="F462">
        <v>2.1000000000000001E-2</v>
      </c>
      <c r="H462">
        <v>0.123</v>
      </c>
      <c r="I462">
        <v>0.10299999999999999</v>
      </c>
      <c r="J462">
        <v>4.1000000000000002E-2</v>
      </c>
      <c r="K462">
        <v>0.32900000000000001</v>
      </c>
      <c r="M462">
        <v>8.2000000000000003E-2</v>
      </c>
      <c r="N462">
        <v>4.1000000000000002E-2</v>
      </c>
    </row>
    <row r="463" spans="3:14" x14ac:dyDescent="0.2">
      <c r="C463">
        <v>2.1000000000000001E-2</v>
      </c>
      <c r="D463">
        <v>0.37</v>
      </c>
      <c r="E463">
        <v>4.1000000000000002E-2</v>
      </c>
      <c r="F463">
        <v>0.14399999999999999</v>
      </c>
      <c r="H463">
        <v>0.308</v>
      </c>
      <c r="I463">
        <v>4.1000000000000002E-2</v>
      </c>
      <c r="J463">
        <v>2.1000000000000001E-2</v>
      </c>
      <c r="K463">
        <v>4.1000000000000002E-2</v>
      </c>
      <c r="M463">
        <v>0.185</v>
      </c>
      <c r="N463">
        <v>0.53500000000000003</v>
      </c>
    </row>
    <row r="464" spans="3:14" x14ac:dyDescent="0.2">
      <c r="C464">
        <v>8.2000000000000003E-2</v>
      </c>
      <c r="D464">
        <v>0.308</v>
      </c>
      <c r="E464">
        <v>0.16500000000000001</v>
      </c>
      <c r="F464">
        <v>4.1000000000000002E-2</v>
      </c>
      <c r="H464">
        <v>4.1000000000000002E-2</v>
      </c>
      <c r="I464">
        <v>0.47299999999999998</v>
      </c>
      <c r="J464">
        <v>2.1000000000000001E-2</v>
      </c>
      <c r="K464">
        <v>0.51400000000000001</v>
      </c>
      <c r="M464">
        <v>8.2000000000000003E-2</v>
      </c>
      <c r="N464">
        <v>2.1000000000000001E-2</v>
      </c>
    </row>
    <row r="465" spans="3:14" x14ac:dyDescent="0.2">
      <c r="C465">
        <v>4.1000000000000002E-2</v>
      </c>
      <c r="D465">
        <v>2.077</v>
      </c>
      <c r="E465">
        <v>2.1000000000000001E-2</v>
      </c>
      <c r="F465">
        <v>0.16500000000000001</v>
      </c>
      <c r="H465">
        <v>2.1000000000000001E-2</v>
      </c>
      <c r="I465">
        <v>0.123</v>
      </c>
      <c r="J465">
        <v>8.2000000000000003E-2</v>
      </c>
      <c r="K465">
        <v>0.51400000000000001</v>
      </c>
      <c r="M465">
        <v>0.35</v>
      </c>
      <c r="N465">
        <v>4.1000000000000002E-2</v>
      </c>
    </row>
    <row r="466" spans="3:14" x14ac:dyDescent="0.2">
      <c r="C466">
        <v>0.123</v>
      </c>
      <c r="D466">
        <v>0.32900000000000001</v>
      </c>
      <c r="E466">
        <v>2.1000000000000001E-2</v>
      </c>
      <c r="F466">
        <v>2.1000000000000001E-2</v>
      </c>
      <c r="H466">
        <v>2.1000000000000001E-2</v>
      </c>
      <c r="I466">
        <v>4.1000000000000002E-2</v>
      </c>
      <c r="J466">
        <v>0.10299999999999999</v>
      </c>
      <c r="K466">
        <v>0.247</v>
      </c>
      <c r="M466">
        <v>0.123</v>
      </c>
      <c r="N466">
        <v>0.123</v>
      </c>
    </row>
    <row r="467" spans="3:14" x14ac:dyDescent="0.2">
      <c r="C467">
        <v>0.10299999999999999</v>
      </c>
      <c r="D467">
        <v>0.55500000000000005</v>
      </c>
      <c r="F467">
        <v>0.74</v>
      </c>
      <c r="H467">
        <v>2.1000000000000001E-2</v>
      </c>
      <c r="I467">
        <v>0.67900000000000005</v>
      </c>
      <c r="J467">
        <v>2.1000000000000001E-2</v>
      </c>
      <c r="K467">
        <v>6.2E-2</v>
      </c>
      <c r="M467">
        <v>4.1000000000000002E-2</v>
      </c>
      <c r="N467">
        <v>0.26700000000000002</v>
      </c>
    </row>
    <row r="468" spans="3:14" x14ac:dyDescent="0.2">
      <c r="C468">
        <v>4.1000000000000002E-2</v>
      </c>
      <c r="D468">
        <v>6.2E-2</v>
      </c>
      <c r="F468">
        <v>0.28799999999999998</v>
      </c>
      <c r="H468">
        <v>8.2000000000000003E-2</v>
      </c>
      <c r="I468">
        <v>0.14399999999999999</v>
      </c>
      <c r="J468">
        <v>2.1000000000000001E-2</v>
      </c>
      <c r="K468">
        <v>0.432</v>
      </c>
      <c r="M468">
        <v>0.10299999999999999</v>
      </c>
      <c r="N468">
        <v>2.1000000000000001E-2</v>
      </c>
    </row>
    <row r="469" spans="3:14" x14ac:dyDescent="0.2">
      <c r="C469">
        <v>2.1000000000000001E-2</v>
      </c>
      <c r="D469">
        <v>0.185</v>
      </c>
      <c r="F469">
        <v>0.123</v>
      </c>
      <c r="H469">
        <v>2.1000000000000001E-2</v>
      </c>
      <c r="I469">
        <v>1.234</v>
      </c>
      <c r="J469">
        <v>0.16500000000000001</v>
      </c>
      <c r="K469">
        <v>1.0489999999999999</v>
      </c>
      <c r="M469">
        <v>6.2E-2</v>
      </c>
      <c r="N469">
        <v>2.1000000000000001E-2</v>
      </c>
    </row>
    <row r="470" spans="3:14" x14ac:dyDescent="0.2">
      <c r="C470">
        <v>0.10299999999999999</v>
      </c>
      <c r="D470">
        <v>0.32900000000000001</v>
      </c>
      <c r="F470">
        <v>2.1000000000000001E-2</v>
      </c>
      <c r="H470">
        <v>0.14399999999999999</v>
      </c>
      <c r="I470">
        <v>0.185</v>
      </c>
      <c r="J470">
        <v>0.185</v>
      </c>
      <c r="K470">
        <v>0.98699999999999999</v>
      </c>
      <c r="M470">
        <v>4.1000000000000002E-2</v>
      </c>
      <c r="N470">
        <v>0.14399999999999999</v>
      </c>
    </row>
    <row r="471" spans="3:14" x14ac:dyDescent="0.2">
      <c r="C471">
        <v>2.1000000000000001E-2</v>
      </c>
      <c r="D471">
        <v>0.247</v>
      </c>
      <c r="F471">
        <v>0.14399999999999999</v>
      </c>
      <c r="H471">
        <v>8.2000000000000003E-2</v>
      </c>
      <c r="I471">
        <v>2.1000000000000001E-2</v>
      </c>
      <c r="J471">
        <v>0.185</v>
      </c>
      <c r="K471">
        <v>0.49399999999999999</v>
      </c>
      <c r="M471">
        <v>0.26700000000000002</v>
      </c>
      <c r="N471">
        <v>4.1000000000000002E-2</v>
      </c>
    </row>
    <row r="472" spans="3:14" x14ac:dyDescent="0.2">
      <c r="C472">
        <v>2.1000000000000001E-2</v>
      </c>
      <c r="D472">
        <v>0.55500000000000005</v>
      </c>
      <c r="F472">
        <v>0.123</v>
      </c>
      <c r="H472">
        <v>4.1000000000000002E-2</v>
      </c>
      <c r="I472">
        <v>0.41099999999999998</v>
      </c>
      <c r="J472">
        <v>2.1000000000000001E-2</v>
      </c>
      <c r="K472">
        <v>8.2000000000000003E-2</v>
      </c>
      <c r="M472">
        <v>8.2000000000000003E-2</v>
      </c>
      <c r="N472">
        <v>4.1000000000000002E-2</v>
      </c>
    </row>
    <row r="473" spans="3:14" x14ac:dyDescent="0.2">
      <c r="C473">
        <v>0.10299999999999999</v>
      </c>
      <c r="D473">
        <v>6.2E-2</v>
      </c>
      <c r="F473">
        <v>2.1000000000000001E-2</v>
      </c>
      <c r="H473">
        <v>4.1000000000000002E-2</v>
      </c>
      <c r="I473">
        <v>0.14399999999999999</v>
      </c>
      <c r="J473">
        <v>8.2000000000000003E-2</v>
      </c>
      <c r="K473">
        <v>8.2000000000000003E-2</v>
      </c>
      <c r="M473">
        <v>0.123</v>
      </c>
      <c r="N473">
        <v>0.35</v>
      </c>
    </row>
    <row r="474" spans="3:14" x14ac:dyDescent="0.2">
      <c r="C474">
        <v>6.2E-2</v>
      </c>
      <c r="D474">
        <v>2.1000000000000001E-2</v>
      </c>
      <c r="F474">
        <v>0.10299999999999999</v>
      </c>
      <c r="H474">
        <v>4.1000000000000002E-2</v>
      </c>
      <c r="I474">
        <v>0.82299999999999995</v>
      </c>
      <c r="J474">
        <v>0.185</v>
      </c>
      <c r="K474">
        <v>2.1000000000000001E-2</v>
      </c>
      <c r="M474">
        <v>0.308</v>
      </c>
      <c r="N474">
        <v>0.14399999999999999</v>
      </c>
    </row>
    <row r="475" spans="3:14" x14ac:dyDescent="0.2">
      <c r="C475">
        <v>4.1000000000000002E-2</v>
      </c>
      <c r="D475">
        <v>0.123</v>
      </c>
      <c r="F475">
        <v>0.16500000000000001</v>
      </c>
      <c r="H475">
        <v>0.26700000000000002</v>
      </c>
      <c r="I475">
        <v>0.28799999999999998</v>
      </c>
      <c r="J475">
        <v>2.1000000000000001E-2</v>
      </c>
      <c r="K475">
        <v>2.1000000000000001E-2</v>
      </c>
      <c r="M475">
        <v>6.2E-2</v>
      </c>
      <c r="N475">
        <v>4.1000000000000002E-2</v>
      </c>
    </row>
    <row r="476" spans="3:14" x14ac:dyDescent="0.2">
      <c r="C476">
        <v>0.247</v>
      </c>
      <c r="D476">
        <v>2.1000000000000001E-2</v>
      </c>
      <c r="F476">
        <v>0.16500000000000001</v>
      </c>
      <c r="H476">
        <v>6.2E-2</v>
      </c>
      <c r="I476">
        <v>0.45200000000000001</v>
      </c>
      <c r="J476">
        <v>0.185</v>
      </c>
      <c r="K476">
        <v>0.16500000000000001</v>
      </c>
      <c r="M476">
        <v>2.1000000000000001E-2</v>
      </c>
      <c r="N476">
        <v>6.2E-2</v>
      </c>
    </row>
    <row r="477" spans="3:14" x14ac:dyDescent="0.2">
      <c r="C477">
        <v>0.123</v>
      </c>
      <c r="D477">
        <v>6.2E-2</v>
      </c>
      <c r="F477">
        <v>6.2E-2</v>
      </c>
      <c r="H477">
        <v>2.1000000000000001E-2</v>
      </c>
      <c r="I477">
        <v>0.14399999999999999</v>
      </c>
      <c r="J477">
        <v>8.2000000000000003E-2</v>
      </c>
      <c r="K477">
        <v>0.10299999999999999</v>
      </c>
      <c r="M477">
        <v>2.1000000000000001E-2</v>
      </c>
      <c r="N477">
        <v>0.20599999999999999</v>
      </c>
    </row>
    <row r="478" spans="3:14" x14ac:dyDescent="0.2">
      <c r="C478">
        <v>0.123</v>
      </c>
      <c r="D478">
        <v>0.14399999999999999</v>
      </c>
      <c r="F478">
        <v>8.2000000000000003E-2</v>
      </c>
      <c r="H478">
        <v>2.1000000000000001E-2</v>
      </c>
      <c r="I478">
        <v>0.26700000000000002</v>
      </c>
      <c r="K478">
        <v>6.2E-2</v>
      </c>
      <c r="M478">
        <v>0.14399999999999999</v>
      </c>
      <c r="N478">
        <v>4.1000000000000002E-2</v>
      </c>
    </row>
    <row r="479" spans="3:14" x14ac:dyDescent="0.2">
      <c r="C479">
        <v>2.1000000000000001E-2</v>
      </c>
      <c r="D479">
        <v>4.1000000000000002E-2</v>
      </c>
      <c r="F479">
        <v>0.22600000000000001</v>
      </c>
      <c r="H479">
        <v>0.308</v>
      </c>
      <c r="I479">
        <v>6.2E-2</v>
      </c>
      <c r="K479">
        <v>6.2E-2</v>
      </c>
      <c r="M479">
        <v>4.1000000000000002E-2</v>
      </c>
      <c r="N479">
        <v>0.308</v>
      </c>
    </row>
    <row r="480" spans="3:14" x14ac:dyDescent="0.2">
      <c r="C480">
        <v>4.1000000000000002E-2</v>
      </c>
      <c r="D480">
        <v>4.1000000000000002E-2</v>
      </c>
      <c r="F480">
        <v>4.1000000000000002E-2</v>
      </c>
      <c r="H480">
        <v>4.1000000000000002E-2</v>
      </c>
      <c r="I480">
        <v>0.14399999999999999</v>
      </c>
      <c r="K480">
        <v>2.1000000000000001E-2</v>
      </c>
      <c r="M480">
        <v>2.1000000000000001E-2</v>
      </c>
      <c r="N480">
        <v>2.1000000000000001E-2</v>
      </c>
    </row>
    <row r="481" spans="3:14" x14ac:dyDescent="0.2">
      <c r="C481">
        <v>2.1000000000000001E-2</v>
      </c>
      <c r="D481">
        <v>4.1000000000000002E-2</v>
      </c>
      <c r="F481">
        <v>0.123</v>
      </c>
      <c r="H481">
        <v>2.1000000000000001E-2</v>
      </c>
      <c r="I481">
        <v>0.185</v>
      </c>
      <c r="K481">
        <v>2.1000000000000001E-2</v>
      </c>
      <c r="M481">
        <v>8.2000000000000003E-2</v>
      </c>
      <c r="N481">
        <v>4.1000000000000002E-2</v>
      </c>
    </row>
    <row r="482" spans="3:14" x14ac:dyDescent="0.2">
      <c r="C482">
        <v>4.1000000000000002E-2</v>
      </c>
      <c r="D482">
        <v>0.10299999999999999</v>
      </c>
      <c r="F482">
        <v>0.10299999999999999</v>
      </c>
      <c r="H482">
        <v>4.1000000000000002E-2</v>
      </c>
      <c r="I482">
        <v>4.1000000000000002E-2</v>
      </c>
      <c r="K482">
        <v>4.1000000000000002E-2</v>
      </c>
      <c r="M482">
        <v>8.2000000000000003E-2</v>
      </c>
      <c r="N482">
        <v>2.1000000000000001E-2</v>
      </c>
    </row>
    <row r="483" spans="3:14" x14ac:dyDescent="0.2">
      <c r="C483">
        <v>8.2000000000000003E-2</v>
      </c>
      <c r="D483">
        <v>8.2000000000000003E-2</v>
      </c>
      <c r="F483">
        <v>0.16500000000000001</v>
      </c>
      <c r="H483">
        <v>0.123</v>
      </c>
      <c r="I483">
        <v>2.1000000000000001E-2</v>
      </c>
      <c r="M483">
        <v>4.1000000000000002E-2</v>
      </c>
      <c r="N483">
        <v>0.10299999999999999</v>
      </c>
    </row>
    <row r="484" spans="3:14" x14ac:dyDescent="0.2">
      <c r="C484">
        <v>2.1000000000000001E-2</v>
      </c>
      <c r="D484">
        <v>2.1000000000000001E-2</v>
      </c>
      <c r="F484">
        <v>0.16500000000000001</v>
      </c>
      <c r="H484">
        <v>2.1000000000000001E-2</v>
      </c>
      <c r="I484">
        <v>0.22600000000000001</v>
      </c>
      <c r="M484">
        <v>0.82299999999999995</v>
      </c>
      <c r="N484">
        <v>4.1000000000000002E-2</v>
      </c>
    </row>
    <row r="485" spans="3:14" x14ac:dyDescent="0.2">
      <c r="C485">
        <v>0.65800000000000003</v>
      </c>
      <c r="D485">
        <v>4.1000000000000002E-2</v>
      </c>
      <c r="F485">
        <v>0.78100000000000003</v>
      </c>
      <c r="H485">
        <v>2.1000000000000001E-2</v>
      </c>
      <c r="I485">
        <v>8.2000000000000003E-2</v>
      </c>
      <c r="M485">
        <v>2.1000000000000001E-2</v>
      </c>
      <c r="N485">
        <v>2.1000000000000001E-2</v>
      </c>
    </row>
    <row r="486" spans="3:14" x14ac:dyDescent="0.2">
      <c r="C486">
        <v>2.1000000000000001E-2</v>
      </c>
      <c r="D486">
        <v>4.1000000000000002E-2</v>
      </c>
      <c r="F486">
        <v>0.28799999999999998</v>
      </c>
      <c r="H486">
        <v>2.1000000000000001E-2</v>
      </c>
      <c r="I486">
        <v>0.39100000000000001</v>
      </c>
      <c r="M486">
        <v>0.247</v>
      </c>
      <c r="N486">
        <v>0.123</v>
      </c>
    </row>
    <row r="487" spans="3:14" x14ac:dyDescent="0.2">
      <c r="C487">
        <v>0.10299999999999999</v>
      </c>
      <c r="D487">
        <v>6.2E-2</v>
      </c>
      <c r="F487">
        <v>0.14399999999999999</v>
      </c>
      <c r="H487">
        <v>0.123</v>
      </c>
      <c r="I487">
        <v>2.1000000000000001E-2</v>
      </c>
      <c r="M487">
        <v>4.1000000000000002E-2</v>
      </c>
      <c r="N487">
        <v>2.1000000000000001E-2</v>
      </c>
    </row>
    <row r="488" spans="3:14" x14ac:dyDescent="0.2">
      <c r="C488">
        <v>2.1000000000000001E-2</v>
      </c>
      <c r="D488">
        <v>6.2E-2</v>
      </c>
      <c r="F488">
        <v>0.247</v>
      </c>
      <c r="H488">
        <v>0.185</v>
      </c>
      <c r="I488">
        <v>0.16500000000000001</v>
      </c>
      <c r="M488">
        <v>0.14399999999999999</v>
      </c>
      <c r="N488">
        <v>2.1000000000000001E-2</v>
      </c>
    </row>
    <row r="489" spans="3:14" x14ac:dyDescent="0.2">
      <c r="C489">
        <v>2.1000000000000001E-2</v>
      </c>
      <c r="D489">
        <v>6.2E-2</v>
      </c>
      <c r="F489">
        <v>6.2E-2</v>
      </c>
      <c r="H489">
        <v>0.123</v>
      </c>
      <c r="I489">
        <v>0.10299999999999999</v>
      </c>
      <c r="M489">
        <v>0.28799999999999998</v>
      </c>
      <c r="N489">
        <v>0.98699999999999999</v>
      </c>
    </row>
    <row r="490" spans="3:14" x14ac:dyDescent="0.2">
      <c r="C490">
        <v>2.1000000000000001E-2</v>
      </c>
      <c r="D490">
        <v>2.1000000000000001E-2</v>
      </c>
      <c r="F490">
        <v>0.10299999999999999</v>
      </c>
      <c r="H490">
        <v>4.1000000000000002E-2</v>
      </c>
      <c r="I490">
        <v>2.1000000000000001E-2</v>
      </c>
      <c r="M490">
        <v>2.1000000000000001E-2</v>
      </c>
      <c r="N490">
        <v>2.1000000000000001E-2</v>
      </c>
    </row>
    <row r="491" spans="3:14" x14ac:dyDescent="0.2">
      <c r="C491">
        <v>0.16500000000000001</v>
      </c>
      <c r="D491">
        <v>0.22600000000000001</v>
      </c>
      <c r="F491">
        <v>4.1000000000000002E-2</v>
      </c>
      <c r="H491">
        <v>2.1000000000000001E-2</v>
      </c>
      <c r="I491">
        <v>6.2E-2</v>
      </c>
      <c r="M491">
        <v>0.76100000000000001</v>
      </c>
      <c r="N491">
        <v>8.2000000000000003E-2</v>
      </c>
    </row>
    <row r="492" spans="3:14" x14ac:dyDescent="0.2">
      <c r="C492">
        <v>2.1000000000000001E-2</v>
      </c>
      <c r="D492">
        <v>8.2000000000000003E-2</v>
      </c>
      <c r="F492">
        <v>0.59599999999999997</v>
      </c>
      <c r="H492">
        <v>4.1000000000000002E-2</v>
      </c>
      <c r="I492">
        <v>8.2000000000000003E-2</v>
      </c>
      <c r="M492">
        <v>0.55500000000000005</v>
      </c>
      <c r="N492">
        <v>0.14399999999999999</v>
      </c>
    </row>
    <row r="493" spans="3:14" x14ac:dyDescent="0.2">
      <c r="C493">
        <v>6.2E-2</v>
      </c>
      <c r="D493">
        <v>0.51400000000000001</v>
      </c>
      <c r="F493">
        <v>0.35</v>
      </c>
      <c r="H493">
        <v>2.1000000000000001E-2</v>
      </c>
      <c r="I493">
        <v>0.14399999999999999</v>
      </c>
      <c r="M493">
        <v>0.35</v>
      </c>
      <c r="N493">
        <v>6.2E-2</v>
      </c>
    </row>
    <row r="494" spans="3:14" x14ac:dyDescent="0.2">
      <c r="C494">
        <v>0.39100000000000001</v>
      </c>
      <c r="D494">
        <v>0.28799999999999998</v>
      </c>
      <c r="F494">
        <v>6.2E-2</v>
      </c>
      <c r="H494">
        <v>0.16500000000000001</v>
      </c>
      <c r="I494">
        <v>2.1000000000000001E-2</v>
      </c>
      <c r="M494">
        <v>0.37</v>
      </c>
      <c r="N494">
        <v>4.1000000000000002E-2</v>
      </c>
    </row>
    <row r="495" spans="3:14" x14ac:dyDescent="0.2">
      <c r="C495">
        <v>0.22600000000000001</v>
      </c>
      <c r="D495">
        <v>0.247</v>
      </c>
      <c r="F495">
        <v>0.35</v>
      </c>
      <c r="H495">
        <v>8.2000000000000003E-2</v>
      </c>
      <c r="I495">
        <v>0.16500000000000001</v>
      </c>
      <c r="M495">
        <v>0.45200000000000001</v>
      </c>
      <c r="N495">
        <v>8.2000000000000003E-2</v>
      </c>
    </row>
    <row r="496" spans="3:14" x14ac:dyDescent="0.2">
      <c r="C496">
        <v>8.2000000000000003E-2</v>
      </c>
      <c r="D496">
        <v>0.32900000000000001</v>
      </c>
      <c r="F496">
        <v>0.45200000000000001</v>
      </c>
      <c r="H496">
        <v>4.1000000000000002E-2</v>
      </c>
      <c r="I496">
        <v>2.1000000000000001E-2</v>
      </c>
      <c r="M496">
        <v>0.26700000000000002</v>
      </c>
      <c r="N496">
        <v>2.1000000000000001E-2</v>
      </c>
    </row>
    <row r="497" spans="3:14" x14ac:dyDescent="0.2">
      <c r="C497">
        <v>2.1000000000000001E-2</v>
      </c>
      <c r="D497">
        <v>0.41099999999999998</v>
      </c>
      <c r="F497">
        <v>0.14399999999999999</v>
      </c>
      <c r="H497">
        <v>0.16500000000000001</v>
      </c>
      <c r="I497">
        <v>0.14399999999999999</v>
      </c>
      <c r="M497">
        <v>0.53500000000000003</v>
      </c>
      <c r="N497">
        <v>0.14399999999999999</v>
      </c>
    </row>
    <row r="498" spans="3:14" x14ac:dyDescent="0.2">
      <c r="C498">
        <v>0.37</v>
      </c>
      <c r="D498">
        <v>0.90500000000000003</v>
      </c>
      <c r="F498">
        <v>2.1000000000000001E-2</v>
      </c>
      <c r="H498">
        <v>0.10299999999999999</v>
      </c>
      <c r="I498">
        <v>0.10299999999999999</v>
      </c>
      <c r="M498">
        <v>0.96599999999999997</v>
      </c>
      <c r="N498">
        <v>0.247</v>
      </c>
    </row>
    <row r="499" spans="3:14" x14ac:dyDescent="0.2">
      <c r="C499">
        <v>0.14399999999999999</v>
      </c>
      <c r="D499">
        <v>1.131</v>
      </c>
      <c r="F499">
        <v>0.123</v>
      </c>
      <c r="H499">
        <v>0.247</v>
      </c>
      <c r="I499">
        <v>2.1000000000000001E-2</v>
      </c>
      <c r="M499">
        <v>8.2000000000000003E-2</v>
      </c>
      <c r="N499">
        <v>0.123</v>
      </c>
    </row>
    <row r="500" spans="3:14" x14ac:dyDescent="0.2">
      <c r="C500">
        <v>0.308</v>
      </c>
      <c r="D500">
        <v>0.80200000000000005</v>
      </c>
      <c r="F500">
        <v>4.1000000000000002E-2</v>
      </c>
      <c r="H500">
        <v>0.22600000000000001</v>
      </c>
      <c r="I500">
        <v>4.1000000000000002E-2</v>
      </c>
      <c r="M500">
        <v>0.20599999999999999</v>
      </c>
      <c r="N500">
        <v>0.123</v>
      </c>
    </row>
    <row r="501" spans="3:14" x14ac:dyDescent="0.2">
      <c r="C501">
        <v>8.2000000000000003E-2</v>
      </c>
      <c r="D501">
        <v>0.49399999999999999</v>
      </c>
      <c r="F501">
        <v>0.14399999999999999</v>
      </c>
      <c r="H501">
        <v>8.2000000000000003E-2</v>
      </c>
      <c r="I501">
        <v>8.2000000000000003E-2</v>
      </c>
      <c r="M501">
        <v>0.123</v>
      </c>
      <c r="N501">
        <v>0.247</v>
      </c>
    </row>
    <row r="502" spans="3:14" x14ac:dyDescent="0.2">
      <c r="C502">
        <v>2.1000000000000001E-2</v>
      </c>
      <c r="D502">
        <v>0.26700000000000002</v>
      </c>
      <c r="F502">
        <v>0.37</v>
      </c>
      <c r="H502">
        <v>2.1000000000000001E-2</v>
      </c>
      <c r="I502">
        <v>3.887</v>
      </c>
      <c r="M502">
        <v>6.2E-2</v>
      </c>
      <c r="N502">
        <v>2.1000000000000001E-2</v>
      </c>
    </row>
    <row r="503" spans="3:14" x14ac:dyDescent="0.2">
      <c r="C503">
        <v>0.22600000000000001</v>
      </c>
      <c r="D503">
        <v>0.32900000000000001</v>
      </c>
      <c r="F503">
        <v>1.234</v>
      </c>
      <c r="H503">
        <v>2.1000000000000001E-2</v>
      </c>
      <c r="I503">
        <v>0.16500000000000001</v>
      </c>
      <c r="M503">
        <v>0.185</v>
      </c>
      <c r="N503">
        <v>2.1000000000000001E-2</v>
      </c>
    </row>
    <row r="504" spans="3:14" x14ac:dyDescent="0.2">
      <c r="C504">
        <v>0.55500000000000005</v>
      </c>
      <c r="D504">
        <v>0.432</v>
      </c>
      <c r="F504">
        <v>0.185</v>
      </c>
      <c r="H504">
        <v>0.10299999999999999</v>
      </c>
      <c r="I504">
        <v>0.61699999999999999</v>
      </c>
      <c r="M504">
        <v>4.1000000000000002E-2</v>
      </c>
      <c r="N504">
        <v>0.28799999999999998</v>
      </c>
    </row>
    <row r="505" spans="3:14" x14ac:dyDescent="0.2">
      <c r="C505">
        <v>1.0900000000000001</v>
      </c>
      <c r="D505">
        <v>0.82299999999999995</v>
      </c>
      <c r="F505">
        <v>4.1000000000000002E-2</v>
      </c>
      <c r="H505">
        <v>0.51400000000000001</v>
      </c>
      <c r="I505">
        <v>0.55500000000000005</v>
      </c>
      <c r="M505">
        <v>6.2E-2</v>
      </c>
      <c r="N505">
        <v>0.123</v>
      </c>
    </row>
    <row r="506" spans="3:14" x14ac:dyDescent="0.2">
      <c r="C506">
        <v>0.35</v>
      </c>
      <c r="D506">
        <v>0.67900000000000005</v>
      </c>
      <c r="F506">
        <v>0.432</v>
      </c>
      <c r="H506">
        <v>8.2000000000000003E-2</v>
      </c>
      <c r="I506">
        <v>4.1000000000000002E-2</v>
      </c>
      <c r="M506">
        <v>0.10299999999999999</v>
      </c>
      <c r="N506">
        <v>0.247</v>
      </c>
    </row>
    <row r="507" spans="3:14" x14ac:dyDescent="0.2">
      <c r="C507">
        <v>2.1000000000000001E-2</v>
      </c>
      <c r="D507">
        <v>0.16500000000000001</v>
      </c>
      <c r="F507">
        <v>0.20599999999999999</v>
      </c>
      <c r="H507">
        <v>0.123</v>
      </c>
      <c r="I507">
        <v>0.37</v>
      </c>
      <c r="M507">
        <v>2.1000000000000001E-2</v>
      </c>
      <c r="N507">
        <v>2.1000000000000001E-2</v>
      </c>
    </row>
    <row r="508" spans="3:14" x14ac:dyDescent="0.2">
      <c r="C508">
        <v>2.1000000000000001E-2</v>
      </c>
      <c r="D508">
        <v>2.1000000000000001E-2</v>
      </c>
      <c r="F508">
        <v>2.1000000000000001E-2</v>
      </c>
      <c r="H508">
        <v>2.1000000000000001E-2</v>
      </c>
      <c r="I508">
        <v>6.2E-2</v>
      </c>
      <c r="M508">
        <v>2.1000000000000001E-2</v>
      </c>
      <c r="N508">
        <v>4.1000000000000002E-2</v>
      </c>
    </row>
    <row r="509" spans="3:14" x14ac:dyDescent="0.2">
      <c r="C509">
        <v>0.32900000000000001</v>
      </c>
      <c r="D509">
        <v>8.2000000000000003E-2</v>
      </c>
      <c r="F509">
        <v>0.22600000000000001</v>
      </c>
      <c r="H509">
        <v>2.1000000000000001E-2</v>
      </c>
      <c r="I509">
        <v>2.1000000000000001E-2</v>
      </c>
      <c r="M509">
        <v>0.14399999999999999</v>
      </c>
      <c r="N509">
        <v>2.1000000000000001E-2</v>
      </c>
    </row>
    <row r="510" spans="3:14" x14ac:dyDescent="0.2">
      <c r="C510">
        <v>0.123</v>
      </c>
      <c r="D510">
        <v>0.123</v>
      </c>
      <c r="F510">
        <v>0.308</v>
      </c>
      <c r="I510">
        <v>0.16500000000000001</v>
      </c>
      <c r="M510">
        <v>6.2E-2</v>
      </c>
      <c r="N510">
        <v>8.2000000000000003E-2</v>
      </c>
    </row>
    <row r="511" spans="3:14" x14ac:dyDescent="0.2">
      <c r="C511">
        <v>0.20599999999999999</v>
      </c>
      <c r="D511">
        <v>2.1000000000000001E-2</v>
      </c>
      <c r="F511">
        <v>8.2000000000000003E-2</v>
      </c>
      <c r="I511">
        <v>0.16500000000000001</v>
      </c>
      <c r="M511">
        <v>0.28799999999999998</v>
      </c>
      <c r="N511">
        <v>2.1000000000000001E-2</v>
      </c>
    </row>
    <row r="512" spans="3:14" x14ac:dyDescent="0.2">
      <c r="C512">
        <v>0.185</v>
      </c>
      <c r="D512">
        <v>0.16500000000000001</v>
      </c>
      <c r="F512">
        <v>8.2000000000000003E-2</v>
      </c>
      <c r="I512">
        <v>0.308</v>
      </c>
      <c r="M512">
        <v>0.123</v>
      </c>
      <c r="N512">
        <v>0.247</v>
      </c>
    </row>
    <row r="513" spans="3:14" x14ac:dyDescent="0.2">
      <c r="C513">
        <v>0.59599999999999997</v>
      </c>
      <c r="D513">
        <v>4.1000000000000002E-2</v>
      </c>
      <c r="F513">
        <v>8.2000000000000003E-2</v>
      </c>
      <c r="I513">
        <v>0.10299999999999999</v>
      </c>
      <c r="M513">
        <v>2.1000000000000001E-2</v>
      </c>
      <c r="N513">
        <v>8.2000000000000003E-2</v>
      </c>
    </row>
    <row r="514" spans="3:14" x14ac:dyDescent="0.2">
      <c r="C514">
        <v>8.2000000000000003E-2</v>
      </c>
      <c r="D514">
        <v>2.1000000000000001E-2</v>
      </c>
      <c r="F514">
        <v>6.2E-2</v>
      </c>
      <c r="I514">
        <v>0.185</v>
      </c>
      <c r="M514">
        <v>2.1000000000000001E-2</v>
      </c>
      <c r="N514">
        <v>0.185</v>
      </c>
    </row>
    <row r="515" spans="3:14" x14ac:dyDescent="0.2">
      <c r="C515">
        <v>0.37</v>
      </c>
      <c r="D515">
        <v>0.22600000000000001</v>
      </c>
      <c r="F515">
        <v>0.22600000000000001</v>
      </c>
      <c r="I515">
        <v>0.14399999999999999</v>
      </c>
      <c r="M515">
        <v>2.1000000000000001E-2</v>
      </c>
      <c r="N515">
        <v>0.39100000000000001</v>
      </c>
    </row>
    <row r="516" spans="3:14" x14ac:dyDescent="0.2">
      <c r="C516">
        <v>0.123</v>
      </c>
      <c r="D516">
        <v>0.22600000000000001</v>
      </c>
      <c r="F516">
        <v>4.1000000000000002E-2</v>
      </c>
      <c r="I516">
        <v>0.35</v>
      </c>
      <c r="M516">
        <v>4.1000000000000002E-2</v>
      </c>
      <c r="N516">
        <v>0.20599999999999999</v>
      </c>
    </row>
    <row r="517" spans="3:14" x14ac:dyDescent="0.2">
      <c r="C517">
        <v>2.1000000000000001E-2</v>
      </c>
      <c r="D517">
        <v>0.16500000000000001</v>
      </c>
      <c r="F517">
        <v>8.2000000000000003E-2</v>
      </c>
      <c r="I517">
        <v>1.9330000000000001</v>
      </c>
      <c r="M517">
        <v>0.185</v>
      </c>
      <c r="N517">
        <v>4.1000000000000002E-2</v>
      </c>
    </row>
    <row r="518" spans="3:14" x14ac:dyDescent="0.2">
      <c r="C518">
        <v>2.1000000000000001E-2</v>
      </c>
      <c r="D518">
        <v>4.1000000000000002E-2</v>
      </c>
      <c r="F518">
        <v>0.20599999999999999</v>
      </c>
      <c r="I518">
        <v>0.26700000000000002</v>
      </c>
      <c r="M518">
        <v>2.1000000000000001E-2</v>
      </c>
      <c r="N518">
        <v>4.1000000000000002E-2</v>
      </c>
    </row>
    <row r="519" spans="3:14" x14ac:dyDescent="0.2">
      <c r="C519">
        <v>0.47299999999999998</v>
      </c>
      <c r="D519">
        <v>0.16500000000000001</v>
      </c>
      <c r="F519">
        <v>4.1000000000000002E-2</v>
      </c>
      <c r="I519">
        <v>8.2000000000000003E-2</v>
      </c>
      <c r="M519">
        <v>8.2000000000000003E-2</v>
      </c>
      <c r="N519">
        <v>8.2000000000000003E-2</v>
      </c>
    </row>
    <row r="520" spans="3:14" x14ac:dyDescent="0.2">
      <c r="C520">
        <v>0.20599999999999999</v>
      </c>
      <c r="D520">
        <v>0.185</v>
      </c>
      <c r="F520">
        <v>4.1000000000000002E-2</v>
      </c>
      <c r="I520">
        <v>0.76100000000000001</v>
      </c>
      <c r="M520">
        <v>4.1000000000000002E-2</v>
      </c>
      <c r="N520">
        <v>0.10299999999999999</v>
      </c>
    </row>
    <row r="521" spans="3:14" x14ac:dyDescent="0.2">
      <c r="C521">
        <v>0.185</v>
      </c>
      <c r="D521">
        <v>0.16500000000000001</v>
      </c>
      <c r="F521">
        <v>0.123</v>
      </c>
      <c r="I521">
        <v>0.26700000000000002</v>
      </c>
      <c r="M521">
        <v>0.10299999999999999</v>
      </c>
      <c r="N521">
        <v>4.1000000000000002E-2</v>
      </c>
    </row>
    <row r="522" spans="3:14" x14ac:dyDescent="0.2">
      <c r="C522">
        <v>2.1000000000000001E-2</v>
      </c>
      <c r="D522">
        <v>2.1000000000000001E-2</v>
      </c>
      <c r="F522">
        <v>2.1000000000000001E-2</v>
      </c>
      <c r="I522">
        <v>6.2E-2</v>
      </c>
      <c r="M522">
        <v>8.2000000000000003E-2</v>
      </c>
      <c r="N522">
        <v>6.2E-2</v>
      </c>
    </row>
    <row r="523" spans="3:14" x14ac:dyDescent="0.2">
      <c r="C523">
        <v>8.2000000000000003E-2</v>
      </c>
      <c r="D523">
        <v>0.20599999999999999</v>
      </c>
      <c r="F523">
        <v>4.1000000000000002E-2</v>
      </c>
      <c r="I523">
        <v>0.67900000000000005</v>
      </c>
      <c r="M523">
        <v>4.1000000000000002E-2</v>
      </c>
      <c r="N523">
        <v>4.1000000000000002E-2</v>
      </c>
    </row>
    <row r="524" spans="3:14" x14ac:dyDescent="0.2">
      <c r="C524">
        <v>4.1000000000000002E-2</v>
      </c>
      <c r="D524">
        <v>4.1000000000000002E-2</v>
      </c>
      <c r="F524">
        <v>6.2E-2</v>
      </c>
      <c r="I524">
        <v>6.2E-2</v>
      </c>
      <c r="M524">
        <v>4.1000000000000002E-2</v>
      </c>
      <c r="N524">
        <v>2.1000000000000001E-2</v>
      </c>
    </row>
    <row r="525" spans="3:14" x14ac:dyDescent="0.2">
      <c r="C525">
        <v>0.123</v>
      </c>
      <c r="D525">
        <v>0.10299999999999999</v>
      </c>
      <c r="F525">
        <v>0.247</v>
      </c>
      <c r="I525">
        <v>2.1000000000000001E-2</v>
      </c>
      <c r="M525">
        <v>4.1000000000000002E-2</v>
      </c>
      <c r="N525">
        <v>2.1000000000000001E-2</v>
      </c>
    </row>
    <row r="526" spans="3:14" x14ac:dyDescent="0.2">
      <c r="C526">
        <v>0.65800000000000003</v>
      </c>
      <c r="D526">
        <v>2.1000000000000001E-2</v>
      </c>
      <c r="F526">
        <v>0.51400000000000001</v>
      </c>
      <c r="I526">
        <v>0.69899999999999995</v>
      </c>
      <c r="M526">
        <v>0.123</v>
      </c>
      <c r="N526">
        <v>2.1000000000000001E-2</v>
      </c>
    </row>
    <row r="527" spans="3:14" x14ac:dyDescent="0.2">
      <c r="C527">
        <v>4.1000000000000002E-2</v>
      </c>
      <c r="D527">
        <v>4.1000000000000002E-2</v>
      </c>
      <c r="F527">
        <v>8.2000000000000003E-2</v>
      </c>
      <c r="I527">
        <v>2.1000000000000001E-2</v>
      </c>
      <c r="M527">
        <v>4.1000000000000002E-2</v>
      </c>
      <c r="N527">
        <v>2.1000000000000001E-2</v>
      </c>
    </row>
    <row r="528" spans="3:14" x14ac:dyDescent="0.2">
      <c r="C528">
        <v>2.1000000000000001E-2</v>
      </c>
      <c r="D528">
        <v>2.1000000000000001E-2</v>
      </c>
      <c r="F528">
        <v>2.1000000000000001E-2</v>
      </c>
      <c r="I528">
        <v>0.123</v>
      </c>
      <c r="M528">
        <v>2.1000000000000001E-2</v>
      </c>
      <c r="N528">
        <v>6.2E-2</v>
      </c>
    </row>
    <row r="529" spans="3:14" x14ac:dyDescent="0.2">
      <c r="C529">
        <v>8.2000000000000003E-2</v>
      </c>
      <c r="D529">
        <v>0.185</v>
      </c>
      <c r="F529">
        <v>0.10299999999999999</v>
      </c>
      <c r="I529">
        <v>0.90500000000000003</v>
      </c>
      <c r="M529">
        <v>0.32900000000000001</v>
      </c>
      <c r="N529">
        <v>0.26700000000000002</v>
      </c>
    </row>
    <row r="530" spans="3:14" x14ac:dyDescent="0.2">
      <c r="C530">
        <v>2.1000000000000001E-2</v>
      </c>
      <c r="D530">
        <v>0.63700000000000001</v>
      </c>
      <c r="F530">
        <v>0.10299999999999999</v>
      </c>
      <c r="I530">
        <v>6.2E-2</v>
      </c>
      <c r="M530">
        <v>2.1000000000000001E-2</v>
      </c>
      <c r="N530">
        <v>8.2000000000000003E-2</v>
      </c>
    </row>
    <row r="531" spans="3:14" x14ac:dyDescent="0.2">
      <c r="C531">
        <v>0.28799999999999998</v>
      </c>
      <c r="D531">
        <v>8.2000000000000003E-2</v>
      </c>
      <c r="F531">
        <v>8.2000000000000003E-2</v>
      </c>
      <c r="I531">
        <v>2.1000000000000001E-2</v>
      </c>
      <c r="M531">
        <v>0.16500000000000001</v>
      </c>
      <c r="N531">
        <v>8.2000000000000003E-2</v>
      </c>
    </row>
    <row r="532" spans="3:14" x14ac:dyDescent="0.2">
      <c r="C532">
        <v>0.10299999999999999</v>
      </c>
      <c r="D532">
        <v>0.35</v>
      </c>
      <c r="F532">
        <v>0.20599999999999999</v>
      </c>
      <c r="I532">
        <v>0.41099999999999998</v>
      </c>
      <c r="M532">
        <v>6.2E-2</v>
      </c>
      <c r="N532">
        <v>2.1000000000000001E-2</v>
      </c>
    </row>
    <row r="533" spans="3:14" x14ac:dyDescent="0.2">
      <c r="C533">
        <v>0.123</v>
      </c>
      <c r="D533">
        <v>0.98699999999999999</v>
      </c>
      <c r="F533">
        <v>0.53500000000000003</v>
      </c>
      <c r="I533">
        <v>0.41099999999999998</v>
      </c>
      <c r="M533">
        <v>8.2000000000000003E-2</v>
      </c>
      <c r="N533">
        <v>4.1000000000000002E-2</v>
      </c>
    </row>
    <row r="534" spans="3:14" x14ac:dyDescent="0.2">
      <c r="C534">
        <v>2.1000000000000001E-2</v>
      </c>
      <c r="D534">
        <v>2.1000000000000001E-2</v>
      </c>
      <c r="F534">
        <v>0.247</v>
      </c>
      <c r="I534">
        <v>6.2E-2</v>
      </c>
      <c r="M534">
        <v>4.1000000000000002E-2</v>
      </c>
      <c r="N534">
        <v>2.1000000000000001E-2</v>
      </c>
    </row>
    <row r="535" spans="3:14" x14ac:dyDescent="0.2">
      <c r="C535">
        <v>2.1000000000000001E-2</v>
      </c>
      <c r="D535">
        <v>0.10299999999999999</v>
      </c>
      <c r="F535">
        <v>0.59599999999999997</v>
      </c>
      <c r="I535">
        <v>2.1000000000000001E-2</v>
      </c>
      <c r="M535">
        <v>0.26700000000000002</v>
      </c>
      <c r="N535">
        <v>2.1000000000000001E-2</v>
      </c>
    </row>
    <row r="536" spans="3:14" x14ac:dyDescent="0.2">
      <c r="C536">
        <v>0.16500000000000001</v>
      </c>
      <c r="D536">
        <v>4.1000000000000002E-2</v>
      </c>
      <c r="F536">
        <v>0.123</v>
      </c>
      <c r="I536">
        <v>6.2E-2</v>
      </c>
      <c r="M536">
        <v>8.2000000000000003E-2</v>
      </c>
      <c r="N536">
        <v>4.1000000000000002E-2</v>
      </c>
    </row>
    <row r="537" spans="3:14" x14ac:dyDescent="0.2">
      <c r="C537">
        <v>0.123</v>
      </c>
      <c r="D537">
        <v>2.1000000000000001E-2</v>
      </c>
      <c r="F537">
        <v>8.2000000000000003E-2</v>
      </c>
      <c r="I537">
        <v>0.16500000000000001</v>
      </c>
      <c r="M537">
        <v>0.247</v>
      </c>
      <c r="N537">
        <v>4.1000000000000002E-2</v>
      </c>
    </row>
    <row r="538" spans="3:14" x14ac:dyDescent="0.2">
      <c r="C538">
        <v>2.1000000000000001E-2</v>
      </c>
      <c r="D538">
        <v>0.32900000000000001</v>
      </c>
      <c r="F538">
        <v>0.10299999999999999</v>
      </c>
      <c r="I538">
        <v>0.123</v>
      </c>
      <c r="M538">
        <v>2.1000000000000001E-2</v>
      </c>
      <c r="N538">
        <v>0.20599999999999999</v>
      </c>
    </row>
    <row r="539" spans="3:14" x14ac:dyDescent="0.2">
      <c r="C539">
        <v>0.41099999999999998</v>
      </c>
      <c r="D539">
        <v>0.22600000000000001</v>
      </c>
      <c r="F539">
        <v>8.2000000000000003E-2</v>
      </c>
      <c r="I539">
        <v>2.1000000000000001E-2</v>
      </c>
      <c r="M539">
        <v>8.2000000000000003E-2</v>
      </c>
      <c r="N539">
        <v>0.185</v>
      </c>
    </row>
    <row r="540" spans="3:14" x14ac:dyDescent="0.2">
      <c r="C540">
        <v>4.1000000000000002E-2</v>
      </c>
      <c r="D540">
        <v>8.2000000000000003E-2</v>
      </c>
      <c r="F540">
        <v>0.28799999999999998</v>
      </c>
      <c r="I540">
        <v>8.2000000000000003E-2</v>
      </c>
      <c r="M540">
        <v>0.37</v>
      </c>
      <c r="N540">
        <v>2.1000000000000001E-2</v>
      </c>
    </row>
    <row r="541" spans="3:14" x14ac:dyDescent="0.2">
      <c r="C541">
        <v>0.14399999999999999</v>
      </c>
      <c r="D541">
        <v>1.3979999999999999</v>
      </c>
      <c r="F541">
        <v>2.1000000000000001E-2</v>
      </c>
      <c r="I541">
        <v>8.2000000000000003E-2</v>
      </c>
      <c r="M541">
        <v>0.10299999999999999</v>
      </c>
      <c r="N541">
        <v>4.1000000000000002E-2</v>
      </c>
    </row>
    <row r="542" spans="3:14" x14ac:dyDescent="0.2">
      <c r="C542">
        <v>2.1000000000000001E-2</v>
      </c>
      <c r="D542">
        <v>0.26700000000000002</v>
      </c>
      <c r="F542">
        <v>4.1000000000000002E-2</v>
      </c>
      <c r="I542">
        <v>8.2000000000000003E-2</v>
      </c>
      <c r="M542">
        <v>0.61699999999999999</v>
      </c>
      <c r="N542">
        <v>0.185</v>
      </c>
    </row>
    <row r="543" spans="3:14" x14ac:dyDescent="0.2">
      <c r="C543">
        <v>4.1000000000000002E-2</v>
      </c>
      <c r="D543">
        <v>0.59599999999999997</v>
      </c>
      <c r="F543">
        <v>0.20599999999999999</v>
      </c>
      <c r="I543">
        <v>2.1000000000000001E-2</v>
      </c>
      <c r="M543">
        <v>0.72</v>
      </c>
      <c r="N543">
        <v>0.10299999999999999</v>
      </c>
    </row>
    <row r="544" spans="3:14" x14ac:dyDescent="0.2">
      <c r="C544">
        <v>6.2E-2</v>
      </c>
      <c r="D544">
        <v>0.123</v>
      </c>
      <c r="F544">
        <v>6.2E-2</v>
      </c>
      <c r="I544">
        <v>8.2000000000000003E-2</v>
      </c>
      <c r="M544">
        <v>2.1000000000000001E-2</v>
      </c>
      <c r="N544">
        <v>0.10299999999999999</v>
      </c>
    </row>
    <row r="545" spans="3:14" x14ac:dyDescent="0.2">
      <c r="C545">
        <v>2.1000000000000001E-2</v>
      </c>
      <c r="D545">
        <v>0.53500000000000003</v>
      </c>
      <c r="F545">
        <v>0.22600000000000001</v>
      </c>
      <c r="I545">
        <v>0.35</v>
      </c>
      <c r="M545">
        <v>0.16500000000000001</v>
      </c>
      <c r="N545">
        <v>0.78100000000000003</v>
      </c>
    </row>
    <row r="546" spans="3:14" x14ac:dyDescent="0.2">
      <c r="C546">
        <v>0.10299999999999999</v>
      </c>
      <c r="D546">
        <v>0.20599999999999999</v>
      </c>
      <c r="F546">
        <v>0.14399999999999999</v>
      </c>
      <c r="I546">
        <v>6.2E-2</v>
      </c>
      <c r="M546">
        <v>2.1000000000000001E-2</v>
      </c>
      <c r="N546">
        <v>0.14399999999999999</v>
      </c>
    </row>
    <row r="547" spans="3:14" x14ac:dyDescent="0.2">
      <c r="C547">
        <v>8.2000000000000003E-2</v>
      </c>
      <c r="D547">
        <v>1.234</v>
      </c>
      <c r="F547">
        <v>2.1000000000000001E-2</v>
      </c>
      <c r="I547">
        <v>8.2000000000000003E-2</v>
      </c>
      <c r="M547">
        <v>0.10299999999999999</v>
      </c>
      <c r="N547">
        <v>4.1000000000000002E-2</v>
      </c>
    </row>
    <row r="548" spans="3:14" x14ac:dyDescent="0.2">
      <c r="C548">
        <v>0.10299999999999999</v>
      </c>
      <c r="D548">
        <v>0.16500000000000001</v>
      </c>
      <c r="F548">
        <v>0.10299999999999999</v>
      </c>
      <c r="I548">
        <v>4.1000000000000002E-2</v>
      </c>
      <c r="M548">
        <v>4.1000000000000002E-2</v>
      </c>
      <c r="N548">
        <v>0.35</v>
      </c>
    </row>
    <row r="549" spans="3:14" x14ac:dyDescent="0.2">
      <c r="C549">
        <v>6.2E-2</v>
      </c>
      <c r="D549">
        <v>1.069</v>
      </c>
      <c r="F549">
        <v>0.22600000000000001</v>
      </c>
      <c r="I549">
        <v>6.2E-2</v>
      </c>
      <c r="M549">
        <v>0.123</v>
      </c>
      <c r="N549">
        <v>0.22600000000000001</v>
      </c>
    </row>
    <row r="550" spans="3:14" x14ac:dyDescent="0.2">
      <c r="C550">
        <v>6.2E-2</v>
      </c>
      <c r="D550">
        <v>2.1000000000000001E-2</v>
      </c>
      <c r="F550">
        <v>4.1000000000000002E-2</v>
      </c>
      <c r="I550">
        <v>0.37</v>
      </c>
      <c r="M550">
        <v>0.185</v>
      </c>
      <c r="N550">
        <v>2.1000000000000001E-2</v>
      </c>
    </row>
    <row r="551" spans="3:14" x14ac:dyDescent="0.2">
      <c r="C551">
        <v>4.1000000000000002E-2</v>
      </c>
      <c r="D551">
        <v>0.26700000000000002</v>
      </c>
      <c r="F551">
        <v>0.37</v>
      </c>
      <c r="I551">
        <v>4.1000000000000002E-2</v>
      </c>
      <c r="M551">
        <v>4.1000000000000002E-2</v>
      </c>
      <c r="N551">
        <v>2.1000000000000001E-2</v>
      </c>
    </row>
    <row r="552" spans="3:14" x14ac:dyDescent="0.2">
      <c r="C552">
        <v>6.2E-2</v>
      </c>
      <c r="D552">
        <v>0.20599999999999999</v>
      </c>
      <c r="F552">
        <v>0.32900000000000001</v>
      </c>
      <c r="I552">
        <v>2.1000000000000001E-2</v>
      </c>
      <c r="M552">
        <v>2.1000000000000001E-2</v>
      </c>
      <c r="N552">
        <v>2.1000000000000001E-2</v>
      </c>
    </row>
    <row r="553" spans="3:14" x14ac:dyDescent="0.2">
      <c r="C553">
        <v>6.2E-2</v>
      </c>
      <c r="D553">
        <v>0.41099999999999998</v>
      </c>
      <c r="F553">
        <v>0.10299999999999999</v>
      </c>
      <c r="I553">
        <v>1.357</v>
      </c>
      <c r="M553">
        <v>0.16500000000000001</v>
      </c>
      <c r="N553">
        <v>2.1000000000000001E-2</v>
      </c>
    </row>
    <row r="554" spans="3:14" x14ac:dyDescent="0.2">
      <c r="C554">
        <v>8.2000000000000003E-2</v>
      </c>
      <c r="D554">
        <v>0.185</v>
      </c>
      <c r="F554">
        <v>2.1000000000000001E-2</v>
      </c>
      <c r="I554">
        <v>4.1000000000000002E-2</v>
      </c>
      <c r="M554">
        <v>4.1000000000000002E-2</v>
      </c>
      <c r="N554">
        <v>8.2000000000000003E-2</v>
      </c>
    </row>
    <row r="555" spans="3:14" x14ac:dyDescent="0.2">
      <c r="C555">
        <v>2.1000000000000001E-2</v>
      </c>
      <c r="D555">
        <v>0.96599999999999997</v>
      </c>
      <c r="F555">
        <v>0.37</v>
      </c>
      <c r="I555">
        <v>0.16500000000000001</v>
      </c>
      <c r="M555">
        <v>0.14399999999999999</v>
      </c>
      <c r="N555">
        <v>4.1000000000000002E-2</v>
      </c>
    </row>
    <row r="556" spans="3:14" x14ac:dyDescent="0.2">
      <c r="C556">
        <v>8.2000000000000003E-2</v>
      </c>
      <c r="D556">
        <v>2.1000000000000001E-2</v>
      </c>
      <c r="F556">
        <v>0.45200000000000001</v>
      </c>
      <c r="I556">
        <v>6.2E-2</v>
      </c>
      <c r="M556">
        <v>2.1000000000000001E-2</v>
      </c>
      <c r="N556">
        <v>4.1000000000000002E-2</v>
      </c>
    </row>
    <row r="557" spans="3:14" x14ac:dyDescent="0.2">
      <c r="C557">
        <v>2.1000000000000001E-2</v>
      </c>
      <c r="D557">
        <v>4.1000000000000002E-2</v>
      </c>
      <c r="F557">
        <v>0.41099999999999998</v>
      </c>
      <c r="I557">
        <v>0.123</v>
      </c>
      <c r="M557">
        <v>2.1000000000000001E-2</v>
      </c>
      <c r="N557">
        <v>0.247</v>
      </c>
    </row>
    <row r="558" spans="3:14" x14ac:dyDescent="0.2">
      <c r="C558">
        <v>0.123</v>
      </c>
      <c r="D558">
        <v>1.337</v>
      </c>
      <c r="F558">
        <v>8.2000000000000003E-2</v>
      </c>
      <c r="I558">
        <v>0.16500000000000001</v>
      </c>
      <c r="M558">
        <v>0.308</v>
      </c>
      <c r="N558">
        <v>8.2000000000000003E-2</v>
      </c>
    </row>
    <row r="559" spans="3:14" x14ac:dyDescent="0.2">
      <c r="C559">
        <v>6.2E-2</v>
      </c>
      <c r="D559">
        <v>1.81</v>
      </c>
      <c r="F559">
        <v>0.39100000000000001</v>
      </c>
      <c r="I559">
        <v>4.1000000000000002E-2</v>
      </c>
      <c r="M559">
        <v>0.185</v>
      </c>
      <c r="N559">
        <v>0.185</v>
      </c>
    </row>
    <row r="560" spans="3:14" x14ac:dyDescent="0.2">
      <c r="C560">
        <v>6.2E-2</v>
      </c>
      <c r="D560">
        <v>2.1000000000000001E-2</v>
      </c>
      <c r="F560">
        <v>0.45200000000000001</v>
      </c>
      <c r="I560">
        <v>0.98699999999999999</v>
      </c>
      <c r="M560">
        <v>4.1000000000000002E-2</v>
      </c>
      <c r="N560">
        <v>0.26700000000000002</v>
      </c>
    </row>
    <row r="561" spans="3:14" x14ac:dyDescent="0.2">
      <c r="C561">
        <v>0.123</v>
      </c>
      <c r="D561">
        <v>0.53500000000000003</v>
      </c>
      <c r="F561">
        <v>0.22600000000000001</v>
      </c>
      <c r="I561">
        <v>0.14399999999999999</v>
      </c>
      <c r="M561">
        <v>4.1000000000000002E-2</v>
      </c>
      <c r="N561">
        <v>2.1000000000000001E-2</v>
      </c>
    </row>
    <row r="562" spans="3:14" x14ac:dyDescent="0.2">
      <c r="C562">
        <v>0.14399999999999999</v>
      </c>
      <c r="D562">
        <v>2.1000000000000001E-2</v>
      </c>
      <c r="F562">
        <v>2.1000000000000001E-2</v>
      </c>
      <c r="I562">
        <v>2.1000000000000001E-2</v>
      </c>
      <c r="M562">
        <v>0.185</v>
      </c>
      <c r="N562">
        <v>6.2E-2</v>
      </c>
    </row>
    <row r="563" spans="3:14" x14ac:dyDescent="0.2">
      <c r="C563">
        <v>4.1000000000000002E-2</v>
      </c>
      <c r="D563">
        <v>0.57599999999999996</v>
      </c>
      <c r="F563">
        <v>4.1000000000000002E-2</v>
      </c>
      <c r="I563">
        <v>4.1000000000000002E-2</v>
      </c>
      <c r="M563">
        <v>0.32900000000000001</v>
      </c>
      <c r="N563">
        <v>0.123</v>
      </c>
    </row>
    <row r="564" spans="3:14" x14ac:dyDescent="0.2">
      <c r="C564">
        <v>4.1000000000000002E-2</v>
      </c>
      <c r="D564">
        <v>1.81</v>
      </c>
      <c r="F564">
        <v>0.10299999999999999</v>
      </c>
      <c r="I564">
        <v>2.1000000000000001E-2</v>
      </c>
      <c r="M564">
        <v>2.1000000000000001E-2</v>
      </c>
      <c r="N564">
        <v>0.16500000000000001</v>
      </c>
    </row>
    <row r="565" spans="3:14" x14ac:dyDescent="0.2">
      <c r="C565">
        <v>0.22600000000000001</v>
      </c>
      <c r="D565">
        <v>1.7070000000000001</v>
      </c>
      <c r="F565">
        <v>8.2000000000000003E-2</v>
      </c>
      <c r="I565">
        <v>0.14399999999999999</v>
      </c>
      <c r="M565">
        <v>0.16500000000000001</v>
      </c>
      <c r="N565">
        <v>0.57599999999999996</v>
      </c>
    </row>
    <row r="566" spans="3:14" x14ac:dyDescent="0.2">
      <c r="C566">
        <v>2.1000000000000001E-2</v>
      </c>
      <c r="D566">
        <v>4.1000000000000002E-2</v>
      </c>
      <c r="F566">
        <v>2.1000000000000001E-2</v>
      </c>
      <c r="I566">
        <v>2.1000000000000001E-2</v>
      </c>
      <c r="M566">
        <v>6.2E-2</v>
      </c>
      <c r="N566">
        <v>2.1000000000000001E-2</v>
      </c>
    </row>
    <row r="567" spans="3:14" x14ac:dyDescent="0.2">
      <c r="C567">
        <v>0.84299999999999997</v>
      </c>
      <c r="D567">
        <v>1.3779999999999999</v>
      </c>
      <c r="F567">
        <v>4.1000000000000002E-2</v>
      </c>
      <c r="I567">
        <v>0.22600000000000001</v>
      </c>
      <c r="M567">
        <v>8.2000000000000003E-2</v>
      </c>
      <c r="N567">
        <v>2.1000000000000001E-2</v>
      </c>
    </row>
    <row r="568" spans="3:14" x14ac:dyDescent="0.2">
      <c r="C568">
        <v>0.185</v>
      </c>
      <c r="D568">
        <v>6.2E-2</v>
      </c>
      <c r="F568">
        <v>0.123</v>
      </c>
      <c r="I568">
        <v>0.247</v>
      </c>
      <c r="M568">
        <v>4.1000000000000002E-2</v>
      </c>
      <c r="N568">
        <v>2.1000000000000001E-2</v>
      </c>
    </row>
    <row r="569" spans="3:14" x14ac:dyDescent="0.2">
      <c r="C569">
        <v>0.185</v>
      </c>
      <c r="D569">
        <v>6.2E-2</v>
      </c>
      <c r="F569">
        <v>2.1000000000000001E-2</v>
      </c>
      <c r="I569">
        <v>0.65800000000000003</v>
      </c>
      <c r="M569">
        <v>0.26700000000000002</v>
      </c>
      <c r="N569">
        <v>2.1000000000000001E-2</v>
      </c>
    </row>
    <row r="570" spans="3:14" x14ac:dyDescent="0.2">
      <c r="C570">
        <v>0.10299999999999999</v>
      </c>
      <c r="D570">
        <v>0.92500000000000004</v>
      </c>
      <c r="F570">
        <v>4.1000000000000002E-2</v>
      </c>
      <c r="I570">
        <v>0.247</v>
      </c>
      <c r="M570">
        <v>8.2000000000000003E-2</v>
      </c>
      <c r="N570">
        <v>8.2000000000000003E-2</v>
      </c>
    </row>
    <row r="571" spans="3:14" x14ac:dyDescent="0.2">
      <c r="C571">
        <v>1.0900000000000001</v>
      </c>
      <c r="D571">
        <v>3.5369999999999999</v>
      </c>
      <c r="F571">
        <v>0.28799999999999998</v>
      </c>
      <c r="I571">
        <v>0.10299999999999999</v>
      </c>
      <c r="M571">
        <v>0.247</v>
      </c>
      <c r="N571">
        <v>4.1000000000000002E-2</v>
      </c>
    </row>
    <row r="572" spans="3:14" x14ac:dyDescent="0.2">
      <c r="C572">
        <v>4.1000000000000002E-2</v>
      </c>
      <c r="D572">
        <v>2.2410000000000001</v>
      </c>
      <c r="F572">
        <v>6.2E-2</v>
      </c>
      <c r="I572">
        <v>0.10299999999999999</v>
      </c>
      <c r="M572">
        <v>2.1000000000000001E-2</v>
      </c>
      <c r="N572">
        <v>0.16500000000000001</v>
      </c>
    </row>
    <row r="573" spans="3:14" x14ac:dyDescent="0.2">
      <c r="C573">
        <v>4.1000000000000002E-2</v>
      </c>
      <c r="D573">
        <v>0.123</v>
      </c>
      <c r="F573">
        <v>0.10299999999999999</v>
      </c>
      <c r="I573">
        <v>2.1000000000000001E-2</v>
      </c>
      <c r="M573">
        <v>8.2000000000000003E-2</v>
      </c>
      <c r="N573">
        <v>8.2000000000000003E-2</v>
      </c>
    </row>
    <row r="574" spans="3:14" x14ac:dyDescent="0.2">
      <c r="C574">
        <v>0.123</v>
      </c>
      <c r="D574">
        <v>0.247</v>
      </c>
      <c r="F574">
        <v>8.2000000000000003E-2</v>
      </c>
      <c r="I574">
        <v>0.14399999999999999</v>
      </c>
      <c r="M574">
        <v>0.37</v>
      </c>
      <c r="N574">
        <v>8.2000000000000003E-2</v>
      </c>
    </row>
    <row r="575" spans="3:14" x14ac:dyDescent="0.2">
      <c r="C575">
        <v>4.1000000000000002E-2</v>
      </c>
      <c r="D575">
        <v>0.10299999999999999</v>
      </c>
      <c r="F575">
        <v>4.1000000000000002E-2</v>
      </c>
      <c r="I575">
        <v>8.2000000000000003E-2</v>
      </c>
      <c r="M575">
        <v>0.10299999999999999</v>
      </c>
      <c r="N575">
        <v>2.1000000000000001E-2</v>
      </c>
    </row>
    <row r="576" spans="3:14" x14ac:dyDescent="0.2">
      <c r="C576">
        <v>0.32900000000000001</v>
      </c>
      <c r="D576">
        <v>0.32900000000000001</v>
      </c>
      <c r="F576">
        <v>2.1000000000000001E-2</v>
      </c>
      <c r="I576">
        <v>0.37</v>
      </c>
      <c r="M576">
        <v>0.61699999999999999</v>
      </c>
      <c r="N576">
        <v>0.14399999999999999</v>
      </c>
    </row>
    <row r="577" spans="3:14" x14ac:dyDescent="0.2">
      <c r="C577">
        <v>0.10299999999999999</v>
      </c>
      <c r="D577">
        <v>1.7070000000000001</v>
      </c>
      <c r="F577">
        <v>6.2E-2</v>
      </c>
      <c r="I577">
        <v>0.14399999999999999</v>
      </c>
      <c r="M577">
        <v>0.72</v>
      </c>
      <c r="N577">
        <v>0.14399999999999999</v>
      </c>
    </row>
    <row r="578" spans="3:14" x14ac:dyDescent="0.2">
      <c r="C578">
        <v>0.26700000000000002</v>
      </c>
      <c r="D578">
        <v>6.2E-2</v>
      </c>
      <c r="F578">
        <v>6.2E-2</v>
      </c>
      <c r="I578">
        <v>0.10299999999999999</v>
      </c>
      <c r="M578">
        <v>2.1000000000000001E-2</v>
      </c>
      <c r="N578">
        <v>0.80200000000000005</v>
      </c>
    </row>
    <row r="579" spans="3:14" x14ac:dyDescent="0.2">
      <c r="C579">
        <v>0.69899999999999995</v>
      </c>
      <c r="D579">
        <v>6.2E-2</v>
      </c>
      <c r="F579">
        <v>0.10299999999999999</v>
      </c>
      <c r="I579">
        <v>2.1000000000000001E-2</v>
      </c>
      <c r="M579">
        <v>0.16500000000000001</v>
      </c>
      <c r="N579">
        <v>2.1000000000000001E-2</v>
      </c>
    </row>
    <row r="580" spans="3:14" x14ac:dyDescent="0.2">
      <c r="C580">
        <v>0.88400000000000001</v>
      </c>
      <c r="D580">
        <v>2.1000000000000001E-2</v>
      </c>
      <c r="F580">
        <v>0.14399999999999999</v>
      </c>
      <c r="I580">
        <v>2.1000000000000001E-2</v>
      </c>
      <c r="M580">
        <v>2.1000000000000001E-2</v>
      </c>
      <c r="N580">
        <v>4.1000000000000002E-2</v>
      </c>
    </row>
    <row r="581" spans="3:14" x14ac:dyDescent="0.2">
      <c r="C581">
        <v>2.1000000000000001E-2</v>
      </c>
      <c r="D581">
        <v>0.55500000000000005</v>
      </c>
      <c r="F581">
        <v>0.32900000000000001</v>
      </c>
      <c r="I581">
        <v>8.2000000000000003E-2</v>
      </c>
      <c r="M581">
        <v>0.10299999999999999</v>
      </c>
      <c r="N581">
        <v>2.1000000000000001E-2</v>
      </c>
    </row>
    <row r="582" spans="3:14" x14ac:dyDescent="0.2">
      <c r="C582">
        <v>0.47299999999999998</v>
      </c>
      <c r="D582">
        <v>1.028</v>
      </c>
      <c r="F582">
        <v>2.1000000000000001E-2</v>
      </c>
      <c r="I582">
        <v>0.28799999999999998</v>
      </c>
      <c r="M582">
        <v>4.1000000000000002E-2</v>
      </c>
      <c r="N582">
        <v>2.1000000000000001E-2</v>
      </c>
    </row>
    <row r="583" spans="3:14" x14ac:dyDescent="0.2">
      <c r="C583">
        <v>0.10299999999999999</v>
      </c>
      <c r="D583">
        <v>0.16500000000000001</v>
      </c>
      <c r="F583">
        <v>0.123</v>
      </c>
      <c r="I583">
        <v>0.14399999999999999</v>
      </c>
      <c r="M583">
        <v>0.123</v>
      </c>
      <c r="N583">
        <v>6.2E-2</v>
      </c>
    </row>
    <row r="584" spans="3:14" x14ac:dyDescent="0.2">
      <c r="C584">
        <v>0.16500000000000001</v>
      </c>
      <c r="D584">
        <v>0.55500000000000005</v>
      </c>
      <c r="F584">
        <v>4.1000000000000002E-2</v>
      </c>
      <c r="I584">
        <v>0.10299999999999999</v>
      </c>
      <c r="M584">
        <v>0.185</v>
      </c>
      <c r="N584">
        <v>4.1000000000000002E-2</v>
      </c>
    </row>
    <row r="585" spans="3:14" x14ac:dyDescent="0.2">
      <c r="C585">
        <v>2.1000000000000001E-2</v>
      </c>
      <c r="D585">
        <v>0.57599999999999996</v>
      </c>
      <c r="F585">
        <v>6.2E-2</v>
      </c>
      <c r="I585">
        <v>8.2000000000000003E-2</v>
      </c>
      <c r="M585">
        <v>4.1000000000000002E-2</v>
      </c>
      <c r="N585">
        <v>6.2E-2</v>
      </c>
    </row>
    <row r="586" spans="3:14" x14ac:dyDescent="0.2">
      <c r="C586">
        <v>2.1000000000000001E-2</v>
      </c>
      <c r="D586">
        <v>2.1000000000000001E-2</v>
      </c>
      <c r="F586">
        <v>8.2000000000000003E-2</v>
      </c>
      <c r="I586">
        <v>6.2E-2</v>
      </c>
      <c r="M586">
        <v>2.1000000000000001E-2</v>
      </c>
      <c r="N586">
        <v>2.1000000000000001E-2</v>
      </c>
    </row>
    <row r="587" spans="3:14" x14ac:dyDescent="0.2">
      <c r="C587">
        <v>0.28799999999999998</v>
      </c>
      <c r="D587">
        <v>0.22600000000000001</v>
      </c>
      <c r="F587">
        <v>2.1000000000000001E-2</v>
      </c>
      <c r="I587">
        <v>8.2000000000000003E-2</v>
      </c>
      <c r="M587">
        <v>0.16500000000000001</v>
      </c>
      <c r="N587">
        <v>4.1000000000000002E-2</v>
      </c>
    </row>
    <row r="588" spans="3:14" x14ac:dyDescent="0.2">
      <c r="C588">
        <v>4.1000000000000002E-2</v>
      </c>
      <c r="D588">
        <v>4.1000000000000002E-2</v>
      </c>
      <c r="F588">
        <v>4.1000000000000002E-2</v>
      </c>
      <c r="I588">
        <v>0.247</v>
      </c>
      <c r="M588">
        <v>4.1000000000000002E-2</v>
      </c>
      <c r="N588">
        <v>2.1000000000000001E-2</v>
      </c>
    </row>
    <row r="589" spans="3:14" x14ac:dyDescent="0.2">
      <c r="C589">
        <v>4.1000000000000002E-2</v>
      </c>
      <c r="D589">
        <v>2.1000000000000001E-2</v>
      </c>
      <c r="F589">
        <v>2.1000000000000001E-2</v>
      </c>
      <c r="I589">
        <v>0.123</v>
      </c>
      <c r="M589">
        <v>0.14399999999999999</v>
      </c>
      <c r="N589">
        <v>2.1000000000000001E-2</v>
      </c>
    </row>
    <row r="590" spans="3:14" x14ac:dyDescent="0.2">
      <c r="C590">
        <v>0.247</v>
      </c>
      <c r="D590">
        <v>0.123</v>
      </c>
      <c r="F590">
        <v>0.22600000000000001</v>
      </c>
      <c r="I590">
        <v>0.123</v>
      </c>
      <c r="M590">
        <v>2.1000000000000001E-2</v>
      </c>
      <c r="N590">
        <v>4.1000000000000002E-2</v>
      </c>
    </row>
    <row r="591" spans="3:14" x14ac:dyDescent="0.2">
      <c r="C591">
        <v>2.1000000000000001E-2</v>
      </c>
      <c r="D591">
        <v>0.308</v>
      </c>
      <c r="F591">
        <v>8.2000000000000003E-2</v>
      </c>
      <c r="I591">
        <v>0.16500000000000001</v>
      </c>
      <c r="M591">
        <v>2.1000000000000001E-2</v>
      </c>
      <c r="N591">
        <v>6.2E-2</v>
      </c>
    </row>
    <row r="592" spans="3:14" x14ac:dyDescent="0.2">
      <c r="C592">
        <v>2.1000000000000001E-2</v>
      </c>
      <c r="D592">
        <v>4.1000000000000002E-2</v>
      </c>
      <c r="F592">
        <v>1.028</v>
      </c>
      <c r="I592">
        <v>0.123</v>
      </c>
      <c r="M592">
        <v>0.308</v>
      </c>
      <c r="N592">
        <v>8.2000000000000003E-2</v>
      </c>
    </row>
    <row r="593" spans="3:14" x14ac:dyDescent="0.2">
      <c r="C593">
        <v>0.14399999999999999</v>
      </c>
      <c r="D593">
        <v>0.185</v>
      </c>
      <c r="F593">
        <v>4.1000000000000002E-2</v>
      </c>
      <c r="I593">
        <v>0.123</v>
      </c>
      <c r="M593">
        <v>0.185</v>
      </c>
      <c r="N593">
        <v>6.2E-2</v>
      </c>
    </row>
    <row r="594" spans="3:14" x14ac:dyDescent="0.2">
      <c r="C594">
        <v>0.16500000000000001</v>
      </c>
      <c r="D594">
        <v>2.1000000000000001E-2</v>
      </c>
      <c r="F594">
        <v>2.1000000000000001E-2</v>
      </c>
      <c r="I594">
        <v>0.53500000000000003</v>
      </c>
      <c r="M594">
        <v>4.1000000000000002E-2</v>
      </c>
      <c r="N594">
        <v>2.1000000000000001E-2</v>
      </c>
    </row>
    <row r="595" spans="3:14" x14ac:dyDescent="0.2">
      <c r="C595">
        <v>6.2E-2</v>
      </c>
      <c r="D595">
        <v>2.1000000000000001E-2</v>
      </c>
      <c r="F595">
        <v>4.1000000000000002E-2</v>
      </c>
      <c r="I595">
        <v>2.1000000000000001E-2</v>
      </c>
      <c r="M595">
        <v>4.1000000000000002E-2</v>
      </c>
      <c r="N595">
        <v>2.1000000000000001E-2</v>
      </c>
    </row>
    <row r="596" spans="3:14" x14ac:dyDescent="0.2">
      <c r="C596">
        <v>6.2E-2</v>
      </c>
      <c r="D596">
        <v>0.14399999999999999</v>
      </c>
      <c r="F596">
        <v>6.2E-2</v>
      </c>
      <c r="I596">
        <v>4.1000000000000002E-2</v>
      </c>
      <c r="M596">
        <v>0.185</v>
      </c>
      <c r="N596">
        <v>8.2000000000000003E-2</v>
      </c>
    </row>
    <row r="597" spans="3:14" x14ac:dyDescent="0.2">
      <c r="C597">
        <v>8.2000000000000003E-2</v>
      </c>
      <c r="D597">
        <v>4.1000000000000002E-2</v>
      </c>
      <c r="F597">
        <v>6.2E-2</v>
      </c>
      <c r="I597">
        <v>0.123</v>
      </c>
      <c r="M597">
        <v>4.1000000000000002E-2</v>
      </c>
      <c r="N597">
        <v>2.1000000000000001E-2</v>
      </c>
    </row>
    <row r="598" spans="3:14" x14ac:dyDescent="0.2">
      <c r="C598">
        <v>2.1000000000000001E-2</v>
      </c>
      <c r="D598">
        <v>4.1000000000000002E-2</v>
      </c>
      <c r="F598">
        <v>4.1000000000000002E-2</v>
      </c>
      <c r="I598">
        <v>2.1000000000000001E-2</v>
      </c>
      <c r="M598">
        <v>0.123</v>
      </c>
      <c r="N598">
        <v>2.1000000000000001E-2</v>
      </c>
    </row>
    <row r="599" spans="3:14" x14ac:dyDescent="0.2">
      <c r="C599">
        <v>4.1000000000000002E-2</v>
      </c>
      <c r="D599">
        <v>4.1000000000000002E-2</v>
      </c>
      <c r="F599">
        <v>6.2E-2</v>
      </c>
      <c r="I599">
        <v>2.1000000000000001E-2</v>
      </c>
      <c r="M599">
        <v>6.2E-2</v>
      </c>
      <c r="N599">
        <v>6.2E-2</v>
      </c>
    </row>
    <row r="600" spans="3:14" x14ac:dyDescent="0.2">
      <c r="C600">
        <v>4.1000000000000002E-2</v>
      </c>
      <c r="D600">
        <v>2.1000000000000001E-2</v>
      </c>
      <c r="F600">
        <v>2.1000000000000001E-2</v>
      </c>
      <c r="I600">
        <v>6.2E-2</v>
      </c>
      <c r="M600">
        <v>2.1000000000000001E-2</v>
      </c>
      <c r="N600">
        <v>2.1000000000000001E-2</v>
      </c>
    </row>
    <row r="601" spans="3:14" x14ac:dyDescent="0.2">
      <c r="C601">
        <v>0.10299999999999999</v>
      </c>
      <c r="D601">
        <v>2.1000000000000001E-2</v>
      </c>
      <c r="F601">
        <v>4.1000000000000002E-2</v>
      </c>
      <c r="I601">
        <v>0.10299999999999999</v>
      </c>
      <c r="M601">
        <v>0.35</v>
      </c>
      <c r="N601">
        <v>2.1000000000000001E-2</v>
      </c>
    </row>
    <row r="602" spans="3:14" x14ac:dyDescent="0.2">
      <c r="C602">
        <v>2.1000000000000001E-2</v>
      </c>
      <c r="D602">
        <v>2.1000000000000001E-2</v>
      </c>
      <c r="F602">
        <v>0.10299999999999999</v>
      </c>
      <c r="I602">
        <v>2.1000000000000001E-2</v>
      </c>
      <c r="M602">
        <v>0.47299999999999998</v>
      </c>
      <c r="N602">
        <v>2.1000000000000001E-2</v>
      </c>
    </row>
    <row r="603" spans="3:14" x14ac:dyDescent="0.2">
      <c r="C603">
        <v>4.1000000000000002E-2</v>
      </c>
      <c r="D603">
        <v>0.22600000000000001</v>
      </c>
      <c r="F603">
        <v>6.2E-2</v>
      </c>
      <c r="I603">
        <v>4.1000000000000002E-2</v>
      </c>
      <c r="M603">
        <v>6.2E-2</v>
      </c>
      <c r="N603">
        <v>6.2E-2</v>
      </c>
    </row>
    <row r="604" spans="3:14" x14ac:dyDescent="0.2">
      <c r="C604">
        <v>2.1000000000000001E-2</v>
      </c>
      <c r="D604">
        <v>0.185</v>
      </c>
      <c r="F604">
        <v>2.1000000000000001E-2</v>
      </c>
      <c r="I604">
        <v>3.9279999999999999</v>
      </c>
      <c r="M604">
        <v>0.20599999999999999</v>
      </c>
      <c r="N604">
        <v>2.1000000000000001E-2</v>
      </c>
    </row>
    <row r="605" spans="3:14" x14ac:dyDescent="0.2">
      <c r="C605">
        <v>8.2000000000000003E-2</v>
      </c>
      <c r="D605">
        <v>8.2000000000000003E-2</v>
      </c>
      <c r="F605">
        <v>8.2000000000000003E-2</v>
      </c>
      <c r="I605">
        <v>4.1000000000000002E-2</v>
      </c>
      <c r="M605">
        <v>0.16500000000000001</v>
      </c>
      <c r="N605">
        <v>0.10299999999999999</v>
      </c>
    </row>
    <row r="606" spans="3:14" x14ac:dyDescent="0.2">
      <c r="C606">
        <v>0.37</v>
      </c>
      <c r="D606">
        <v>2.1000000000000001E-2</v>
      </c>
      <c r="F606">
        <v>0.26700000000000002</v>
      </c>
      <c r="I606">
        <v>0.432</v>
      </c>
      <c r="M606">
        <v>2.1000000000000001E-2</v>
      </c>
      <c r="N606">
        <v>2.1000000000000001E-2</v>
      </c>
    </row>
    <row r="607" spans="3:14" x14ac:dyDescent="0.2">
      <c r="C607">
        <v>6.2E-2</v>
      </c>
      <c r="D607">
        <v>2.1000000000000001E-2</v>
      </c>
      <c r="F607">
        <v>2.1000000000000001E-2</v>
      </c>
      <c r="I607">
        <v>4.1000000000000002E-2</v>
      </c>
      <c r="M607">
        <v>2.1000000000000001E-2</v>
      </c>
      <c r="N607">
        <v>2.1000000000000001E-2</v>
      </c>
    </row>
    <row r="608" spans="3:14" x14ac:dyDescent="0.2">
      <c r="C608">
        <v>2.1000000000000001E-2</v>
      </c>
      <c r="D608">
        <v>6.2E-2</v>
      </c>
      <c r="F608">
        <v>0.16500000000000001</v>
      </c>
      <c r="I608">
        <v>0.14399999999999999</v>
      </c>
      <c r="M608">
        <v>4.1000000000000002E-2</v>
      </c>
      <c r="N608">
        <v>4.1000000000000002E-2</v>
      </c>
    </row>
    <row r="609" spans="3:14" x14ac:dyDescent="0.2">
      <c r="C609">
        <v>0.45200000000000001</v>
      </c>
      <c r="D609">
        <v>0.16500000000000001</v>
      </c>
      <c r="F609">
        <v>4.1000000000000002E-2</v>
      </c>
      <c r="I609">
        <v>0.41099999999999998</v>
      </c>
      <c r="M609">
        <v>4.1000000000000002E-2</v>
      </c>
      <c r="N609">
        <v>4.1000000000000002E-2</v>
      </c>
    </row>
    <row r="610" spans="3:14" x14ac:dyDescent="0.2">
      <c r="C610">
        <v>8.2000000000000003E-2</v>
      </c>
      <c r="D610">
        <v>4.1000000000000002E-2</v>
      </c>
      <c r="F610">
        <v>4.1000000000000002E-2</v>
      </c>
      <c r="I610">
        <v>7.9790000000000001</v>
      </c>
      <c r="M610">
        <v>4.1000000000000002E-2</v>
      </c>
      <c r="N610">
        <v>0.10299999999999999</v>
      </c>
    </row>
    <row r="611" spans="3:14" x14ac:dyDescent="0.2">
      <c r="C611">
        <v>0.14399999999999999</v>
      </c>
      <c r="D611">
        <v>6.2E-2</v>
      </c>
      <c r="F611">
        <v>0.61699999999999999</v>
      </c>
      <c r="I611">
        <v>2.1000000000000001E-2</v>
      </c>
      <c r="M611">
        <v>8.2000000000000003E-2</v>
      </c>
      <c r="N611">
        <v>0.185</v>
      </c>
    </row>
    <row r="612" spans="3:14" x14ac:dyDescent="0.2">
      <c r="C612">
        <v>2.1000000000000001E-2</v>
      </c>
      <c r="D612">
        <v>2.1000000000000001E-2</v>
      </c>
      <c r="F612">
        <v>0.22600000000000001</v>
      </c>
      <c r="I612">
        <v>4.1000000000000002E-2</v>
      </c>
      <c r="M612">
        <v>0.123</v>
      </c>
      <c r="N612">
        <v>0.37</v>
      </c>
    </row>
    <row r="613" spans="3:14" x14ac:dyDescent="0.2">
      <c r="C613">
        <v>0.14399999999999999</v>
      </c>
      <c r="D613">
        <v>2.1000000000000001E-2</v>
      </c>
      <c r="F613">
        <v>4.1000000000000002E-2</v>
      </c>
      <c r="I613">
        <v>0.10299999999999999</v>
      </c>
      <c r="M613">
        <v>2.1000000000000001E-2</v>
      </c>
      <c r="N613">
        <v>4.1000000000000002E-2</v>
      </c>
    </row>
    <row r="614" spans="3:14" x14ac:dyDescent="0.2">
      <c r="C614">
        <v>0.28799999999999998</v>
      </c>
      <c r="D614">
        <v>0.47299999999999998</v>
      </c>
      <c r="F614">
        <v>4.1000000000000002E-2</v>
      </c>
      <c r="I614">
        <v>0.57599999999999996</v>
      </c>
      <c r="M614">
        <v>0.14399999999999999</v>
      </c>
      <c r="N614">
        <v>8.2000000000000003E-2</v>
      </c>
    </row>
    <row r="615" spans="3:14" x14ac:dyDescent="0.2">
      <c r="C615">
        <v>0.41099999999999998</v>
      </c>
      <c r="D615">
        <v>2.1000000000000001E-2</v>
      </c>
      <c r="F615">
        <v>8.2000000000000003E-2</v>
      </c>
      <c r="I615">
        <v>0.74</v>
      </c>
      <c r="M615">
        <v>4.1000000000000002E-2</v>
      </c>
      <c r="N615">
        <v>2.1000000000000001E-2</v>
      </c>
    </row>
    <row r="616" spans="3:14" x14ac:dyDescent="0.2">
      <c r="C616">
        <v>2.1000000000000001E-2</v>
      </c>
      <c r="D616">
        <v>6.2E-2</v>
      </c>
      <c r="F616">
        <v>6.2E-2</v>
      </c>
      <c r="I616">
        <v>0.10299999999999999</v>
      </c>
      <c r="M616">
        <v>2.1000000000000001E-2</v>
      </c>
      <c r="N616">
        <v>2.1000000000000001E-2</v>
      </c>
    </row>
    <row r="617" spans="3:14" x14ac:dyDescent="0.2">
      <c r="C617">
        <v>0.26700000000000002</v>
      </c>
      <c r="D617">
        <v>8.2000000000000003E-2</v>
      </c>
      <c r="F617">
        <v>0.39100000000000001</v>
      </c>
      <c r="I617">
        <v>4.1000000000000002E-2</v>
      </c>
      <c r="M617">
        <v>6.2E-2</v>
      </c>
      <c r="N617">
        <v>0.22600000000000001</v>
      </c>
    </row>
    <row r="618" spans="3:14" x14ac:dyDescent="0.2">
      <c r="C618">
        <v>0.32900000000000001</v>
      </c>
      <c r="D618">
        <v>4.1000000000000002E-2</v>
      </c>
      <c r="F618">
        <v>8.2000000000000003E-2</v>
      </c>
      <c r="I618">
        <v>6.2E-2</v>
      </c>
      <c r="M618">
        <v>4.1000000000000002E-2</v>
      </c>
      <c r="N618">
        <v>4.1000000000000002E-2</v>
      </c>
    </row>
    <row r="619" spans="3:14" x14ac:dyDescent="0.2">
      <c r="C619">
        <v>0.22600000000000001</v>
      </c>
      <c r="D619">
        <v>6.2E-2</v>
      </c>
      <c r="F619">
        <v>6.2E-2</v>
      </c>
      <c r="I619">
        <v>0.185</v>
      </c>
      <c r="M619">
        <v>4.1000000000000002E-2</v>
      </c>
      <c r="N619">
        <v>8.2000000000000003E-2</v>
      </c>
    </row>
    <row r="620" spans="3:14" x14ac:dyDescent="0.2">
      <c r="C620">
        <v>0.35</v>
      </c>
      <c r="D620">
        <v>0.16500000000000001</v>
      </c>
      <c r="F620">
        <v>0.49399999999999999</v>
      </c>
      <c r="I620">
        <v>0.308</v>
      </c>
      <c r="M620">
        <v>6.2E-2</v>
      </c>
      <c r="N620">
        <v>2.1000000000000001E-2</v>
      </c>
    </row>
    <row r="621" spans="3:14" x14ac:dyDescent="0.2">
      <c r="C621">
        <v>0.28799999999999998</v>
      </c>
      <c r="D621">
        <v>6.2E-2</v>
      </c>
      <c r="F621">
        <v>0.10299999999999999</v>
      </c>
      <c r="I621">
        <v>0.14399999999999999</v>
      </c>
      <c r="M621">
        <v>6.2E-2</v>
      </c>
      <c r="N621">
        <v>0.10299999999999999</v>
      </c>
    </row>
    <row r="622" spans="3:14" x14ac:dyDescent="0.2">
      <c r="C622">
        <v>0.28799999999999998</v>
      </c>
      <c r="D622">
        <v>2.1000000000000001E-2</v>
      </c>
      <c r="F622">
        <v>2.1000000000000001E-2</v>
      </c>
      <c r="I622">
        <v>0.20599999999999999</v>
      </c>
      <c r="M622">
        <v>2.1000000000000001E-2</v>
      </c>
      <c r="N622">
        <v>0.14399999999999999</v>
      </c>
    </row>
    <row r="623" spans="3:14" x14ac:dyDescent="0.2">
      <c r="C623">
        <v>8.2000000000000003E-2</v>
      </c>
      <c r="D623">
        <v>2.1000000000000001E-2</v>
      </c>
      <c r="F623">
        <v>0.123</v>
      </c>
      <c r="I623">
        <v>4.1000000000000002E-2</v>
      </c>
      <c r="M623">
        <v>0.69899999999999995</v>
      </c>
      <c r="N623">
        <v>0.32900000000000001</v>
      </c>
    </row>
    <row r="624" spans="3:14" x14ac:dyDescent="0.2">
      <c r="C624">
        <v>2.1000000000000001E-2</v>
      </c>
      <c r="D624">
        <v>2.1000000000000001E-2</v>
      </c>
      <c r="F624">
        <v>0.123</v>
      </c>
      <c r="I624">
        <v>0.22600000000000001</v>
      </c>
      <c r="M624">
        <v>6.2E-2</v>
      </c>
      <c r="N624">
        <v>0.22600000000000001</v>
      </c>
    </row>
    <row r="625" spans="3:14" x14ac:dyDescent="0.2">
      <c r="C625">
        <v>0.308</v>
      </c>
      <c r="D625">
        <v>2.1000000000000001E-2</v>
      </c>
      <c r="F625">
        <v>8.2000000000000003E-2</v>
      </c>
      <c r="I625">
        <v>0.10299999999999999</v>
      </c>
      <c r="M625">
        <v>0.14399999999999999</v>
      </c>
      <c r="N625">
        <v>6.2E-2</v>
      </c>
    </row>
    <row r="626" spans="3:14" x14ac:dyDescent="0.2">
      <c r="C626">
        <v>0.10299999999999999</v>
      </c>
      <c r="D626">
        <v>6.2E-2</v>
      </c>
      <c r="F626">
        <v>4.1000000000000002E-2</v>
      </c>
      <c r="I626">
        <v>2.1000000000000001E-2</v>
      </c>
      <c r="M626">
        <v>4.1000000000000002E-2</v>
      </c>
      <c r="N626">
        <v>0.16500000000000001</v>
      </c>
    </row>
    <row r="627" spans="3:14" x14ac:dyDescent="0.2">
      <c r="C627">
        <v>0.185</v>
      </c>
      <c r="D627">
        <v>0.14399999999999999</v>
      </c>
      <c r="F627">
        <v>0.41099999999999998</v>
      </c>
      <c r="I627">
        <v>4.1000000000000002E-2</v>
      </c>
      <c r="M627">
        <v>4.1000000000000002E-2</v>
      </c>
      <c r="N627">
        <v>2.1000000000000001E-2</v>
      </c>
    </row>
    <row r="628" spans="3:14" x14ac:dyDescent="0.2">
      <c r="C628">
        <v>0.22600000000000001</v>
      </c>
      <c r="D628">
        <v>0.16500000000000001</v>
      </c>
      <c r="F628">
        <v>2.1000000000000001E-2</v>
      </c>
      <c r="I628">
        <v>2.1000000000000001E-2</v>
      </c>
      <c r="M628">
        <v>4.1000000000000002E-2</v>
      </c>
      <c r="N628">
        <v>0.10299999999999999</v>
      </c>
    </row>
    <row r="629" spans="3:14" x14ac:dyDescent="0.2">
      <c r="C629">
        <v>0.308</v>
      </c>
      <c r="D629">
        <v>0.22600000000000001</v>
      </c>
      <c r="F629">
        <v>0.14399999999999999</v>
      </c>
      <c r="I629">
        <v>2.1000000000000001E-2</v>
      </c>
      <c r="M629">
        <v>2.036</v>
      </c>
      <c r="N629">
        <v>6.2E-2</v>
      </c>
    </row>
    <row r="630" spans="3:14" x14ac:dyDescent="0.2">
      <c r="C630">
        <v>0.247</v>
      </c>
      <c r="D630">
        <v>2.1000000000000001E-2</v>
      </c>
      <c r="F630">
        <v>6.2E-2</v>
      </c>
      <c r="I630">
        <v>4.1000000000000002E-2</v>
      </c>
      <c r="M630">
        <v>8.2000000000000003E-2</v>
      </c>
      <c r="N630">
        <v>0.37</v>
      </c>
    </row>
    <row r="631" spans="3:14" x14ac:dyDescent="0.2">
      <c r="C631">
        <v>8.2000000000000003E-2</v>
      </c>
      <c r="D631">
        <v>2.1000000000000001E-2</v>
      </c>
      <c r="F631">
        <v>0.37</v>
      </c>
      <c r="I631">
        <v>4.1000000000000002E-2</v>
      </c>
      <c r="M631">
        <v>4.1000000000000002E-2</v>
      </c>
      <c r="N631">
        <v>0.308</v>
      </c>
    </row>
    <row r="632" spans="3:14" x14ac:dyDescent="0.2">
      <c r="C632">
        <v>0.61699999999999999</v>
      </c>
      <c r="D632">
        <v>0.74</v>
      </c>
      <c r="F632">
        <v>0.16500000000000001</v>
      </c>
      <c r="I632">
        <v>1.008</v>
      </c>
      <c r="M632">
        <v>8.2000000000000003E-2</v>
      </c>
      <c r="N632">
        <v>2.1000000000000001E-2</v>
      </c>
    </row>
    <row r="633" spans="3:14" x14ac:dyDescent="0.2">
      <c r="C633">
        <v>4.1000000000000002E-2</v>
      </c>
      <c r="D633">
        <v>4.1000000000000002E-2</v>
      </c>
      <c r="F633">
        <v>8.2000000000000003E-2</v>
      </c>
      <c r="I633">
        <v>0.65800000000000003</v>
      </c>
      <c r="M633">
        <v>4.1000000000000002E-2</v>
      </c>
      <c r="N633">
        <v>0.20599999999999999</v>
      </c>
    </row>
    <row r="634" spans="3:14" x14ac:dyDescent="0.2">
      <c r="C634">
        <v>0.20599999999999999</v>
      </c>
      <c r="D634">
        <v>0.61699999999999999</v>
      </c>
      <c r="F634">
        <v>0.26700000000000002</v>
      </c>
      <c r="I634">
        <v>1.1930000000000001</v>
      </c>
      <c r="M634">
        <v>0.123</v>
      </c>
      <c r="N634">
        <v>0.14399999999999999</v>
      </c>
    </row>
    <row r="635" spans="3:14" x14ac:dyDescent="0.2">
      <c r="C635">
        <v>0.10299999999999999</v>
      </c>
      <c r="D635">
        <v>0.16500000000000001</v>
      </c>
      <c r="F635">
        <v>2.1000000000000001E-2</v>
      </c>
      <c r="I635">
        <v>8.2000000000000003E-2</v>
      </c>
      <c r="M635">
        <v>0.185</v>
      </c>
      <c r="N635">
        <v>8.2000000000000003E-2</v>
      </c>
    </row>
    <row r="636" spans="3:14" x14ac:dyDescent="0.2">
      <c r="C636">
        <v>2.1000000000000001E-2</v>
      </c>
      <c r="D636">
        <v>0.55500000000000005</v>
      </c>
      <c r="F636">
        <v>2.1000000000000001E-2</v>
      </c>
      <c r="I636">
        <v>0.57599999999999996</v>
      </c>
      <c r="M636">
        <v>8.2000000000000003E-2</v>
      </c>
      <c r="N636">
        <v>4.1000000000000002E-2</v>
      </c>
    </row>
    <row r="637" spans="3:14" x14ac:dyDescent="0.2">
      <c r="C637">
        <v>4.1000000000000002E-2</v>
      </c>
      <c r="D637">
        <v>0.80200000000000005</v>
      </c>
      <c r="F637">
        <v>0.123</v>
      </c>
      <c r="I637">
        <v>0.123</v>
      </c>
      <c r="M637">
        <v>2.1000000000000001E-2</v>
      </c>
      <c r="N637">
        <v>0.28799999999999998</v>
      </c>
    </row>
    <row r="638" spans="3:14" x14ac:dyDescent="0.2">
      <c r="C638">
        <v>0.35</v>
      </c>
      <c r="D638">
        <v>0.247</v>
      </c>
      <c r="F638">
        <v>0.123</v>
      </c>
      <c r="I638">
        <v>0.41099999999999998</v>
      </c>
      <c r="M638">
        <v>6.2E-2</v>
      </c>
      <c r="N638">
        <v>0.123</v>
      </c>
    </row>
    <row r="639" spans="3:14" x14ac:dyDescent="0.2">
      <c r="C639">
        <v>6.2E-2</v>
      </c>
      <c r="D639">
        <v>0.22600000000000001</v>
      </c>
      <c r="F639">
        <v>0.185</v>
      </c>
      <c r="I639">
        <v>8.2000000000000003E-2</v>
      </c>
      <c r="M639">
        <v>0.14399999999999999</v>
      </c>
      <c r="N639">
        <v>8.2000000000000003E-2</v>
      </c>
    </row>
    <row r="640" spans="3:14" x14ac:dyDescent="0.2">
      <c r="C640">
        <v>2.1000000000000001E-2</v>
      </c>
      <c r="D640">
        <v>0.432</v>
      </c>
      <c r="F640">
        <v>2.1000000000000001E-2</v>
      </c>
      <c r="I640">
        <v>2.1000000000000001E-2</v>
      </c>
      <c r="M640">
        <v>4.1000000000000002E-2</v>
      </c>
      <c r="N640">
        <v>0.22600000000000001</v>
      </c>
    </row>
    <row r="641" spans="3:14" x14ac:dyDescent="0.2">
      <c r="C641">
        <v>6.2E-2</v>
      </c>
      <c r="D641">
        <v>0.28799999999999998</v>
      </c>
      <c r="F641">
        <v>2.1000000000000001E-2</v>
      </c>
      <c r="I641">
        <v>0.57599999999999996</v>
      </c>
      <c r="M641">
        <v>2.1000000000000001E-2</v>
      </c>
      <c r="N641">
        <v>0.37</v>
      </c>
    </row>
    <row r="642" spans="3:14" x14ac:dyDescent="0.2">
      <c r="C642">
        <v>2.1000000000000001E-2</v>
      </c>
      <c r="D642">
        <v>0.22600000000000001</v>
      </c>
      <c r="F642">
        <v>8.2000000000000003E-2</v>
      </c>
      <c r="I642">
        <v>0.65800000000000003</v>
      </c>
      <c r="M642">
        <v>2.1000000000000001E-2</v>
      </c>
      <c r="N642">
        <v>0.37</v>
      </c>
    </row>
    <row r="643" spans="3:14" x14ac:dyDescent="0.2">
      <c r="C643">
        <v>8.2000000000000003E-2</v>
      </c>
      <c r="D643">
        <v>0.61699999999999999</v>
      </c>
      <c r="F643">
        <v>2.1000000000000001E-2</v>
      </c>
      <c r="I643">
        <v>0.32900000000000001</v>
      </c>
      <c r="M643">
        <v>4.1000000000000002E-2</v>
      </c>
      <c r="N643">
        <v>0.63700000000000001</v>
      </c>
    </row>
    <row r="644" spans="3:14" x14ac:dyDescent="0.2">
      <c r="C644">
        <v>2.1000000000000001E-2</v>
      </c>
      <c r="D644">
        <v>0.185</v>
      </c>
      <c r="F644">
        <v>4.1000000000000002E-2</v>
      </c>
      <c r="I644">
        <v>0.16500000000000001</v>
      </c>
      <c r="M644">
        <v>2.1000000000000001E-2</v>
      </c>
      <c r="N644">
        <v>0.16500000000000001</v>
      </c>
    </row>
    <row r="645" spans="3:14" x14ac:dyDescent="0.2">
      <c r="C645">
        <v>2.1000000000000001E-2</v>
      </c>
      <c r="D645">
        <v>0.35</v>
      </c>
      <c r="F645">
        <v>6.2E-2</v>
      </c>
      <c r="I645">
        <v>0.65800000000000003</v>
      </c>
      <c r="M645">
        <v>0.247</v>
      </c>
      <c r="N645">
        <v>0.47299999999999998</v>
      </c>
    </row>
    <row r="646" spans="3:14" x14ac:dyDescent="0.2">
      <c r="C646">
        <v>2.1000000000000001E-2</v>
      </c>
      <c r="D646">
        <v>0.39100000000000001</v>
      </c>
      <c r="F646">
        <v>0.22600000000000001</v>
      </c>
      <c r="I646">
        <v>0.47299999999999998</v>
      </c>
      <c r="M646">
        <v>8.2000000000000003E-2</v>
      </c>
      <c r="N646">
        <v>0.123</v>
      </c>
    </row>
    <row r="647" spans="3:14" x14ac:dyDescent="0.2">
      <c r="C647">
        <v>0.16500000000000001</v>
      </c>
      <c r="D647">
        <v>4.1000000000000002E-2</v>
      </c>
      <c r="F647">
        <v>4.1000000000000002E-2</v>
      </c>
      <c r="I647">
        <v>2.1000000000000001E-2</v>
      </c>
      <c r="M647">
        <v>2.1000000000000001E-2</v>
      </c>
      <c r="N647">
        <v>0.22600000000000001</v>
      </c>
    </row>
    <row r="648" spans="3:14" x14ac:dyDescent="0.2">
      <c r="C648">
        <v>6.2E-2</v>
      </c>
      <c r="D648">
        <v>0.10299999999999999</v>
      </c>
      <c r="F648">
        <v>0.22600000000000001</v>
      </c>
      <c r="I648">
        <v>0.86399999999999999</v>
      </c>
      <c r="M648">
        <v>8.2000000000000003E-2</v>
      </c>
      <c r="N648">
        <v>0.61699999999999999</v>
      </c>
    </row>
    <row r="649" spans="3:14" x14ac:dyDescent="0.2">
      <c r="C649">
        <v>2.1000000000000001E-2</v>
      </c>
      <c r="D649">
        <v>0.20599999999999999</v>
      </c>
      <c r="F649">
        <v>8.2000000000000003E-2</v>
      </c>
      <c r="I649">
        <v>0.308</v>
      </c>
      <c r="M649">
        <v>2.1000000000000001E-2</v>
      </c>
      <c r="N649">
        <v>0.53500000000000003</v>
      </c>
    </row>
    <row r="650" spans="3:14" x14ac:dyDescent="0.2">
      <c r="C650">
        <v>2.1000000000000001E-2</v>
      </c>
      <c r="D650">
        <v>0.37</v>
      </c>
      <c r="F650">
        <v>0.32900000000000001</v>
      </c>
      <c r="I650">
        <v>0.20599999999999999</v>
      </c>
      <c r="M650">
        <v>8.2000000000000003E-2</v>
      </c>
      <c r="N650">
        <v>0.16500000000000001</v>
      </c>
    </row>
    <row r="651" spans="3:14" x14ac:dyDescent="0.2">
      <c r="C651">
        <v>0.28799999999999998</v>
      </c>
      <c r="D651">
        <v>0.45200000000000001</v>
      </c>
      <c r="F651">
        <v>0.16500000000000001</v>
      </c>
      <c r="I651">
        <v>2.1000000000000001E-2</v>
      </c>
      <c r="M651">
        <v>2.1000000000000001E-2</v>
      </c>
      <c r="N651">
        <v>0.76100000000000001</v>
      </c>
    </row>
    <row r="652" spans="3:14" x14ac:dyDescent="0.2">
      <c r="C652">
        <v>6.2E-2</v>
      </c>
      <c r="D652">
        <v>0.432</v>
      </c>
      <c r="F652">
        <v>0.16500000000000001</v>
      </c>
      <c r="I652">
        <v>1.0489999999999999</v>
      </c>
      <c r="M652">
        <v>4.1000000000000002E-2</v>
      </c>
      <c r="N652">
        <v>1.0900000000000001</v>
      </c>
    </row>
    <row r="653" spans="3:14" x14ac:dyDescent="0.2">
      <c r="C653">
        <v>0.22600000000000001</v>
      </c>
      <c r="D653">
        <v>6.2E-2</v>
      </c>
      <c r="F653">
        <v>4.1000000000000002E-2</v>
      </c>
      <c r="I653">
        <v>0.51400000000000001</v>
      </c>
      <c r="M653">
        <v>2.1000000000000001E-2</v>
      </c>
      <c r="N653">
        <v>0.37</v>
      </c>
    </row>
    <row r="654" spans="3:14" x14ac:dyDescent="0.2">
      <c r="C654">
        <v>0.35</v>
      </c>
      <c r="D654">
        <v>0.308</v>
      </c>
      <c r="F654">
        <v>2.1000000000000001E-2</v>
      </c>
      <c r="I654">
        <v>4.1000000000000002E-2</v>
      </c>
      <c r="M654">
        <v>0.123</v>
      </c>
      <c r="N654">
        <v>0.51400000000000001</v>
      </c>
    </row>
    <row r="655" spans="3:14" x14ac:dyDescent="0.2">
      <c r="C655">
        <v>0.37</v>
      </c>
      <c r="D655">
        <v>0.32900000000000001</v>
      </c>
      <c r="F655">
        <v>6.2E-2</v>
      </c>
      <c r="I655">
        <v>0.308</v>
      </c>
      <c r="M655">
        <v>8.2000000000000003E-2</v>
      </c>
      <c r="N655">
        <v>0.59599999999999997</v>
      </c>
    </row>
    <row r="656" spans="3:14" x14ac:dyDescent="0.2">
      <c r="C656">
        <v>0.63700000000000001</v>
      </c>
      <c r="D656">
        <v>0.96599999999999997</v>
      </c>
      <c r="F656">
        <v>4.1000000000000002E-2</v>
      </c>
      <c r="I656">
        <v>0.51400000000000001</v>
      </c>
      <c r="M656">
        <v>6.2E-2</v>
      </c>
      <c r="N656">
        <v>1.028</v>
      </c>
    </row>
    <row r="657" spans="3:14" x14ac:dyDescent="0.2">
      <c r="C657">
        <v>2.1000000000000001E-2</v>
      </c>
      <c r="D657">
        <v>0.57599999999999996</v>
      </c>
      <c r="F657">
        <v>4.1000000000000002E-2</v>
      </c>
      <c r="I657">
        <v>1.3779999999999999</v>
      </c>
      <c r="M657">
        <v>2.1000000000000001E-2</v>
      </c>
      <c r="N657">
        <v>4.1000000000000002E-2</v>
      </c>
    </row>
    <row r="658" spans="3:14" x14ac:dyDescent="0.2">
      <c r="C658">
        <v>6.2E-2</v>
      </c>
      <c r="D658">
        <v>0.59599999999999997</v>
      </c>
      <c r="F658">
        <v>0.10299999999999999</v>
      </c>
      <c r="I658">
        <v>0.32900000000000001</v>
      </c>
      <c r="M658">
        <v>8.2000000000000003E-2</v>
      </c>
      <c r="N658">
        <v>0.82299999999999995</v>
      </c>
    </row>
    <row r="659" spans="3:14" x14ac:dyDescent="0.2">
      <c r="C659">
        <v>0.123</v>
      </c>
      <c r="D659">
        <v>0.20599999999999999</v>
      </c>
      <c r="F659">
        <v>4.1000000000000002E-2</v>
      </c>
      <c r="I659">
        <v>0.96599999999999997</v>
      </c>
      <c r="M659">
        <v>2.1000000000000001E-2</v>
      </c>
      <c r="N659">
        <v>2.1000000000000001E-2</v>
      </c>
    </row>
    <row r="660" spans="3:14" x14ac:dyDescent="0.2">
      <c r="C660">
        <v>0.16500000000000001</v>
      </c>
      <c r="D660">
        <v>0.22600000000000001</v>
      </c>
      <c r="F660">
        <v>0.123</v>
      </c>
      <c r="I660">
        <v>0.51400000000000001</v>
      </c>
      <c r="M660">
        <v>0.185</v>
      </c>
      <c r="N660">
        <v>0.45200000000000001</v>
      </c>
    </row>
    <row r="661" spans="3:14" x14ac:dyDescent="0.2">
      <c r="C661">
        <v>4.1000000000000002E-2</v>
      </c>
      <c r="D661">
        <v>0.32900000000000001</v>
      </c>
      <c r="F661">
        <v>0.39100000000000001</v>
      </c>
      <c r="I661">
        <v>0.76100000000000001</v>
      </c>
      <c r="M661">
        <v>0.16500000000000001</v>
      </c>
      <c r="N661">
        <v>0.55500000000000005</v>
      </c>
    </row>
    <row r="662" spans="3:14" x14ac:dyDescent="0.2">
      <c r="C662">
        <v>0.51400000000000001</v>
      </c>
      <c r="D662">
        <v>4.1000000000000002E-2</v>
      </c>
      <c r="F662">
        <v>2.1000000000000001E-2</v>
      </c>
      <c r="I662">
        <v>1.069</v>
      </c>
      <c r="M662">
        <v>0.247</v>
      </c>
      <c r="N662">
        <v>0.308</v>
      </c>
    </row>
    <row r="663" spans="3:14" x14ac:dyDescent="0.2">
      <c r="C663">
        <v>0.39100000000000001</v>
      </c>
      <c r="D663">
        <v>2.1000000000000001E-2</v>
      </c>
      <c r="F663">
        <v>0.247</v>
      </c>
      <c r="I663">
        <v>0.41099999999999998</v>
      </c>
      <c r="M663">
        <v>2.1000000000000001E-2</v>
      </c>
      <c r="N663">
        <v>0.16500000000000001</v>
      </c>
    </row>
    <row r="664" spans="3:14" x14ac:dyDescent="0.2">
      <c r="C664">
        <v>0.10299999999999999</v>
      </c>
      <c r="D664">
        <v>6.2E-2</v>
      </c>
      <c r="F664">
        <v>2.1000000000000001E-2</v>
      </c>
      <c r="I664">
        <v>0.92500000000000004</v>
      </c>
      <c r="M664">
        <v>0.308</v>
      </c>
      <c r="N664">
        <v>0.35</v>
      </c>
    </row>
    <row r="665" spans="3:14" x14ac:dyDescent="0.2">
      <c r="C665">
        <v>0.123</v>
      </c>
      <c r="D665">
        <v>2.1000000000000001E-2</v>
      </c>
      <c r="F665">
        <v>4.1000000000000002E-2</v>
      </c>
      <c r="I665">
        <v>1.131</v>
      </c>
      <c r="M665">
        <v>4.1000000000000002E-2</v>
      </c>
      <c r="N665">
        <v>4.1000000000000002E-2</v>
      </c>
    </row>
    <row r="666" spans="3:14" x14ac:dyDescent="0.2">
      <c r="C666">
        <v>2.1000000000000001E-2</v>
      </c>
      <c r="D666">
        <v>0.16500000000000001</v>
      </c>
      <c r="F666">
        <v>2.1000000000000001E-2</v>
      </c>
      <c r="I666">
        <v>0.47299999999999998</v>
      </c>
      <c r="M666">
        <v>2.1000000000000001E-2</v>
      </c>
      <c r="N666">
        <v>0.10299999999999999</v>
      </c>
    </row>
    <row r="667" spans="3:14" x14ac:dyDescent="0.2">
      <c r="C667">
        <v>2.1000000000000001E-2</v>
      </c>
      <c r="D667">
        <v>0.67900000000000005</v>
      </c>
      <c r="F667">
        <v>6.2E-2</v>
      </c>
      <c r="I667">
        <v>0.65800000000000003</v>
      </c>
      <c r="M667">
        <v>0.185</v>
      </c>
      <c r="N667">
        <v>0.51400000000000001</v>
      </c>
    </row>
    <row r="668" spans="3:14" x14ac:dyDescent="0.2">
      <c r="C668">
        <v>0.57599999999999996</v>
      </c>
      <c r="D668">
        <v>0.53500000000000003</v>
      </c>
      <c r="F668">
        <v>4.1000000000000002E-2</v>
      </c>
      <c r="I668">
        <v>1.234</v>
      </c>
      <c r="M668">
        <v>4.1000000000000002E-2</v>
      </c>
      <c r="N668">
        <v>2.1000000000000001E-2</v>
      </c>
    </row>
    <row r="669" spans="3:14" x14ac:dyDescent="0.2">
      <c r="C669">
        <v>2.1000000000000001E-2</v>
      </c>
      <c r="D669">
        <v>0.16500000000000001</v>
      </c>
      <c r="F669">
        <v>0.26700000000000002</v>
      </c>
      <c r="I669">
        <v>0.86399999999999999</v>
      </c>
      <c r="M669">
        <v>4.1000000000000002E-2</v>
      </c>
      <c r="N669">
        <v>2.1000000000000001E-2</v>
      </c>
    </row>
    <row r="670" spans="3:14" x14ac:dyDescent="0.2">
      <c r="C670">
        <v>0.20599999999999999</v>
      </c>
      <c r="D670">
        <v>0.35</v>
      </c>
      <c r="F670">
        <v>2.1000000000000001E-2</v>
      </c>
      <c r="I670">
        <v>0.53500000000000003</v>
      </c>
      <c r="M670">
        <v>2.1000000000000001E-2</v>
      </c>
      <c r="N670">
        <v>4.1000000000000002E-2</v>
      </c>
    </row>
    <row r="671" spans="3:14" x14ac:dyDescent="0.2">
      <c r="C671">
        <v>0.76100000000000001</v>
      </c>
      <c r="D671">
        <v>8.2000000000000003E-2</v>
      </c>
      <c r="F671">
        <v>0.32900000000000001</v>
      </c>
      <c r="I671">
        <v>1.131</v>
      </c>
      <c r="M671">
        <v>0.123</v>
      </c>
      <c r="N671">
        <v>2.1000000000000001E-2</v>
      </c>
    </row>
    <row r="672" spans="3:14" x14ac:dyDescent="0.2">
      <c r="C672">
        <v>2.1000000000000001E-2</v>
      </c>
      <c r="D672">
        <v>0.86399999999999999</v>
      </c>
      <c r="F672">
        <v>0.26700000000000002</v>
      </c>
      <c r="I672">
        <v>0.308</v>
      </c>
      <c r="M672">
        <v>2.1000000000000001E-2</v>
      </c>
      <c r="N672">
        <v>0.10299999999999999</v>
      </c>
    </row>
    <row r="673" spans="3:14" x14ac:dyDescent="0.2">
      <c r="C673">
        <v>0.14399999999999999</v>
      </c>
      <c r="D673">
        <v>1.254</v>
      </c>
      <c r="F673">
        <v>0.10299999999999999</v>
      </c>
      <c r="I673">
        <v>0.92500000000000004</v>
      </c>
      <c r="M673">
        <v>8.2000000000000003E-2</v>
      </c>
      <c r="N673">
        <v>4.1000000000000002E-2</v>
      </c>
    </row>
    <row r="674" spans="3:14" x14ac:dyDescent="0.2">
      <c r="C674">
        <v>4.1000000000000002E-2</v>
      </c>
      <c r="D674">
        <v>2.1000000000000001E-2</v>
      </c>
      <c r="F674">
        <v>0.67900000000000005</v>
      </c>
      <c r="I674">
        <v>0.37</v>
      </c>
      <c r="M674">
        <v>2.1000000000000001E-2</v>
      </c>
      <c r="N674">
        <v>0.59599999999999997</v>
      </c>
    </row>
    <row r="675" spans="3:14" x14ac:dyDescent="0.2">
      <c r="C675">
        <v>0.37</v>
      </c>
      <c r="D675">
        <v>0.53500000000000003</v>
      </c>
      <c r="F675">
        <v>2.1000000000000001E-2</v>
      </c>
      <c r="I675">
        <v>0.10299999999999999</v>
      </c>
      <c r="M675">
        <v>4.1000000000000002E-2</v>
      </c>
      <c r="N675">
        <v>0.10299999999999999</v>
      </c>
    </row>
    <row r="676" spans="3:14" x14ac:dyDescent="0.2">
      <c r="C676">
        <v>6.2E-2</v>
      </c>
      <c r="D676">
        <v>0.63700000000000001</v>
      </c>
      <c r="F676">
        <v>0.45200000000000001</v>
      </c>
      <c r="I676">
        <v>0.45200000000000001</v>
      </c>
      <c r="M676">
        <v>0.185</v>
      </c>
      <c r="N676">
        <v>0.28799999999999998</v>
      </c>
    </row>
    <row r="677" spans="3:14" x14ac:dyDescent="0.2">
      <c r="C677">
        <v>2.1000000000000001E-2</v>
      </c>
      <c r="D677">
        <v>0.185</v>
      </c>
      <c r="F677">
        <v>8.2000000000000003E-2</v>
      </c>
      <c r="I677">
        <v>4.1000000000000002E-2</v>
      </c>
      <c r="N677">
        <v>0.26700000000000002</v>
      </c>
    </row>
    <row r="678" spans="3:14" x14ac:dyDescent="0.2">
      <c r="C678">
        <v>6.2E-2</v>
      </c>
      <c r="D678">
        <v>0.41099999999999998</v>
      </c>
      <c r="F678">
        <v>2.1000000000000001E-2</v>
      </c>
      <c r="I678">
        <v>0.10299999999999999</v>
      </c>
      <c r="N678">
        <v>2.1000000000000001E-2</v>
      </c>
    </row>
    <row r="679" spans="3:14" x14ac:dyDescent="0.2">
      <c r="C679">
        <v>8.2000000000000003E-2</v>
      </c>
      <c r="D679">
        <v>0.51400000000000001</v>
      </c>
      <c r="F679">
        <v>2.1000000000000001E-2</v>
      </c>
      <c r="I679">
        <v>0.10299999999999999</v>
      </c>
      <c r="N679">
        <v>0.37</v>
      </c>
    </row>
    <row r="680" spans="3:14" x14ac:dyDescent="0.2">
      <c r="C680">
        <v>0.47299999999999998</v>
      </c>
      <c r="D680">
        <v>0.88400000000000001</v>
      </c>
      <c r="F680">
        <v>0.10299999999999999</v>
      </c>
      <c r="I680">
        <v>0.37</v>
      </c>
      <c r="N680">
        <v>0.14399999999999999</v>
      </c>
    </row>
    <row r="681" spans="3:14" x14ac:dyDescent="0.2">
      <c r="C681">
        <v>0.14399999999999999</v>
      </c>
      <c r="D681">
        <v>4.1000000000000002E-2</v>
      </c>
      <c r="F681">
        <v>6.2E-2</v>
      </c>
      <c r="I681">
        <v>0.247</v>
      </c>
      <c r="N681">
        <v>0.123</v>
      </c>
    </row>
    <row r="682" spans="3:14" x14ac:dyDescent="0.2">
      <c r="C682">
        <v>0.10299999999999999</v>
      </c>
      <c r="D682">
        <v>4.1000000000000002E-2</v>
      </c>
      <c r="F682">
        <v>2.1000000000000001E-2</v>
      </c>
      <c r="I682">
        <v>0.35</v>
      </c>
      <c r="N682">
        <v>0.32900000000000001</v>
      </c>
    </row>
    <row r="683" spans="3:14" x14ac:dyDescent="0.2">
      <c r="C683">
        <v>0.47299999999999998</v>
      </c>
      <c r="D683">
        <v>0.57599999999999996</v>
      </c>
      <c r="F683">
        <v>0.14399999999999999</v>
      </c>
      <c r="I683">
        <v>0.14399999999999999</v>
      </c>
      <c r="N683">
        <v>0.123</v>
      </c>
    </row>
    <row r="684" spans="3:14" x14ac:dyDescent="0.2">
      <c r="C684">
        <v>0.32900000000000001</v>
      </c>
      <c r="D684">
        <v>0.10299999999999999</v>
      </c>
      <c r="F684">
        <v>6.2E-2</v>
      </c>
      <c r="I684">
        <v>0.10299999999999999</v>
      </c>
      <c r="N684">
        <v>0.123</v>
      </c>
    </row>
    <row r="685" spans="3:14" x14ac:dyDescent="0.2">
      <c r="C685">
        <v>8.2000000000000003E-2</v>
      </c>
      <c r="D685">
        <v>8.2000000000000003E-2</v>
      </c>
      <c r="F685">
        <v>0.41099999999999998</v>
      </c>
      <c r="I685">
        <v>6.2E-2</v>
      </c>
      <c r="N685">
        <v>0.308</v>
      </c>
    </row>
    <row r="686" spans="3:14" x14ac:dyDescent="0.2">
      <c r="C686">
        <v>4.1000000000000002E-2</v>
      </c>
      <c r="D686">
        <v>0.14399999999999999</v>
      </c>
      <c r="F686">
        <v>2.1000000000000001E-2</v>
      </c>
      <c r="I686">
        <v>2.1000000000000001E-2</v>
      </c>
      <c r="N686">
        <v>1.337</v>
      </c>
    </row>
    <row r="687" spans="3:14" x14ac:dyDescent="0.2">
      <c r="C687">
        <v>8.2000000000000003E-2</v>
      </c>
      <c r="D687">
        <v>4.1000000000000002E-2</v>
      </c>
      <c r="F687">
        <v>0.14399999999999999</v>
      </c>
      <c r="I687">
        <v>4.1000000000000002E-2</v>
      </c>
      <c r="N687">
        <v>2.1000000000000001E-2</v>
      </c>
    </row>
    <row r="688" spans="3:14" x14ac:dyDescent="0.2">
      <c r="C688">
        <v>0.16500000000000001</v>
      </c>
      <c r="D688">
        <v>2.1000000000000001E-2</v>
      </c>
      <c r="F688">
        <v>0.14399999999999999</v>
      </c>
      <c r="I688">
        <v>4.1000000000000002E-2</v>
      </c>
      <c r="N688">
        <v>0.35</v>
      </c>
    </row>
    <row r="689" spans="3:14" x14ac:dyDescent="0.2">
      <c r="C689">
        <v>0.247</v>
      </c>
      <c r="D689">
        <v>2.1000000000000001E-2</v>
      </c>
      <c r="F689">
        <v>6.2E-2</v>
      </c>
      <c r="I689">
        <v>0.92500000000000004</v>
      </c>
      <c r="N689">
        <v>0.16500000000000001</v>
      </c>
    </row>
    <row r="690" spans="3:14" x14ac:dyDescent="0.2">
      <c r="C690">
        <v>0.22600000000000001</v>
      </c>
      <c r="D690">
        <v>0.123</v>
      </c>
      <c r="F690">
        <v>2.1000000000000001E-2</v>
      </c>
      <c r="I690">
        <v>2.1000000000000001E-2</v>
      </c>
      <c r="N690">
        <v>2.1000000000000001E-2</v>
      </c>
    </row>
    <row r="691" spans="3:14" x14ac:dyDescent="0.2">
      <c r="C691">
        <v>0.123</v>
      </c>
      <c r="D691">
        <v>2.1000000000000001E-2</v>
      </c>
      <c r="F691">
        <v>2.1000000000000001E-2</v>
      </c>
      <c r="I691">
        <v>0.47299999999999998</v>
      </c>
      <c r="N691">
        <v>0.10299999999999999</v>
      </c>
    </row>
    <row r="692" spans="3:14" x14ac:dyDescent="0.2">
      <c r="C692">
        <v>2.1000000000000001E-2</v>
      </c>
      <c r="D692">
        <v>0.26700000000000002</v>
      </c>
      <c r="F692">
        <v>0.185</v>
      </c>
      <c r="I692">
        <v>0.26700000000000002</v>
      </c>
      <c r="N692">
        <v>8.2000000000000003E-2</v>
      </c>
    </row>
    <row r="693" spans="3:14" x14ac:dyDescent="0.2">
      <c r="C693">
        <v>2.1000000000000001E-2</v>
      </c>
      <c r="D693">
        <v>0.45200000000000001</v>
      </c>
      <c r="F693">
        <v>0.123</v>
      </c>
      <c r="I693">
        <v>0.20599999999999999</v>
      </c>
      <c r="N693">
        <v>6.2E-2</v>
      </c>
    </row>
    <row r="694" spans="3:14" x14ac:dyDescent="0.2">
      <c r="C694">
        <v>4.1000000000000002E-2</v>
      </c>
      <c r="D694">
        <v>0.16500000000000001</v>
      </c>
      <c r="F694">
        <v>0.35</v>
      </c>
      <c r="I694">
        <v>4.1000000000000002E-2</v>
      </c>
      <c r="N694">
        <v>0.432</v>
      </c>
    </row>
    <row r="695" spans="3:14" x14ac:dyDescent="0.2">
      <c r="C695">
        <v>0.37</v>
      </c>
      <c r="D695">
        <v>4.1000000000000002E-2</v>
      </c>
      <c r="F695">
        <v>0.14399999999999999</v>
      </c>
      <c r="I695">
        <v>0.37</v>
      </c>
      <c r="N695">
        <v>6.2E-2</v>
      </c>
    </row>
    <row r="696" spans="3:14" x14ac:dyDescent="0.2">
      <c r="C696">
        <v>0.67900000000000005</v>
      </c>
      <c r="D696">
        <v>0.14399999999999999</v>
      </c>
      <c r="F696">
        <v>2.1000000000000001E-2</v>
      </c>
      <c r="I696">
        <v>0.10299999999999999</v>
      </c>
      <c r="N696">
        <v>0.20599999999999999</v>
      </c>
    </row>
    <row r="697" spans="3:14" x14ac:dyDescent="0.2">
      <c r="C697">
        <v>0.432</v>
      </c>
      <c r="D697">
        <v>2.1000000000000001E-2</v>
      </c>
      <c r="F697">
        <v>8.2000000000000003E-2</v>
      </c>
      <c r="I697">
        <v>0.16500000000000001</v>
      </c>
      <c r="N697">
        <v>8.2000000000000003E-2</v>
      </c>
    </row>
    <row r="698" spans="3:14" x14ac:dyDescent="0.2">
      <c r="C698">
        <v>2.1000000000000001E-2</v>
      </c>
      <c r="D698">
        <v>0.55500000000000005</v>
      </c>
      <c r="F698">
        <v>0.185</v>
      </c>
      <c r="I698">
        <v>0.20599999999999999</v>
      </c>
      <c r="N698">
        <v>0.35</v>
      </c>
    </row>
    <row r="699" spans="3:14" x14ac:dyDescent="0.2">
      <c r="C699">
        <v>0.22600000000000001</v>
      </c>
      <c r="D699">
        <v>8.2000000000000003E-2</v>
      </c>
      <c r="F699">
        <v>0.22600000000000001</v>
      </c>
      <c r="I699">
        <v>0.16500000000000001</v>
      </c>
      <c r="N699">
        <v>0.20599999999999999</v>
      </c>
    </row>
    <row r="700" spans="3:14" x14ac:dyDescent="0.2">
      <c r="C700">
        <v>0.35</v>
      </c>
      <c r="D700">
        <v>2.1000000000000001E-2</v>
      </c>
      <c r="F700">
        <v>0.32900000000000001</v>
      </c>
      <c r="I700">
        <v>0.28799999999999998</v>
      </c>
      <c r="N700">
        <v>4.1000000000000002E-2</v>
      </c>
    </row>
    <row r="701" spans="3:14" x14ac:dyDescent="0.2">
      <c r="C701">
        <v>0.45200000000000001</v>
      </c>
      <c r="D701">
        <v>2.1000000000000001E-2</v>
      </c>
      <c r="F701">
        <v>0.53500000000000003</v>
      </c>
      <c r="I701">
        <v>0.20599999999999999</v>
      </c>
      <c r="N701">
        <v>0.10299999999999999</v>
      </c>
    </row>
    <row r="702" spans="3:14" x14ac:dyDescent="0.2">
      <c r="C702">
        <v>4.1000000000000002E-2</v>
      </c>
      <c r="D702">
        <v>2.1000000000000001E-2</v>
      </c>
      <c r="F702">
        <v>0.74</v>
      </c>
      <c r="I702">
        <v>0.14399999999999999</v>
      </c>
      <c r="N702">
        <v>4.1000000000000002E-2</v>
      </c>
    </row>
    <row r="703" spans="3:14" x14ac:dyDescent="0.2">
      <c r="C703">
        <v>0.14399999999999999</v>
      </c>
      <c r="D703">
        <v>0.22600000000000001</v>
      </c>
      <c r="F703">
        <v>8.2000000000000003E-2</v>
      </c>
      <c r="I703">
        <v>0.123</v>
      </c>
      <c r="N703">
        <v>0.35</v>
      </c>
    </row>
    <row r="704" spans="3:14" x14ac:dyDescent="0.2">
      <c r="C704">
        <v>0.65800000000000003</v>
      </c>
      <c r="D704">
        <v>6.2E-2</v>
      </c>
      <c r="F704">
        <v>2.1000000000000001E-2</v>
      </c>
      <c r="I704">
        <v>2.1000000000000001E-2</v>
      </c>
      <c r="N704">
        <v>1.2130000000000001</v>
      </c>
    </row>
    <row r="705" spans="3:14" x14ac:dyDescent="0.2">
      <c r="C705">
        <v>4.1000000000000002E-2</v>
      </c>
      <c r="D705">
        <v>8.2000000000000003E-2</v>
      </c>
      <c r="F705">
        <v>0.22600000000000001</v>
      </c>
      <c r="I705">
        <v>4.1000000000000002E-2</v>
      </c>
      <c r="N705">
        <v>0.51400000000000001</v>
      </c>
    </row>
    <row r="706" spans="3:14" x14ac:dyDescent="0.2">
      <c r="C706">
        <v>2.1000000000000001E-2</v>
      </c>
      <c r="D706">
        <v>0.16500000000000001</v>
      </c>
      <c r="F706">
        <v>0.26700000000000002</v>
      </c>
      <c r="I706">
        <v>0.22600000000000001</v>
      </c>
      <c r="N706">
        <v>0.57599999999999996</v>
      </c>
    </row>
    <row r="707" spans="3:14" x14ac:dyDescent="0.2">
      <c r="C707">
        <v>2.1000000000000001E-2</v>
      </c>
      <c r="D707">
        <v>8.2000000000000003E-2</v>
      </c>
      <c r="F707">
        <v>4.1000000000000002E-2</v>
      </c>
      <c r="I707">
        <v>4.1000000000000002E-2</v>
      </c>
      <c r="N707">
        <v>8.2000000000000003E-2</v>
      </c>
    </row>
    <row r="708" spans="3:14" x14ac:dyDescent="0.2">
      <c r="C708">
        <v>0.10299999999999999</v>
      </c>
      <c r="D708">
        <v>2.1000000000000001E-2</v>
      </c>
      <c r="F708">
        <v>0.308</v>
      </c>
      <c r="I708">
        <v>6.2E-2</v>
      </c>
      <c r="N708">
        <v>0.14399999999999999</v>
      </c>
    </row>
    <row r="709" spans="3:14" x14ac:dyDescent="0.2">
      <c r="C709">
        <v>2.1000000000000001E-2</v>
      </c>
      <c r="D709">
        <v>2.1000000000000001E-2</v>
      </c>
      <c r="F709">
        <v>4.1000000000000002E-2</v>
      </c>
      <c r="I709">
        <v>0.185</v>
      </c>
      <c r="N709">
        <v>0.20599999999999999</v>
      </c>
    </row>
    <row r="710" spans="3:14" x14ac:dyDescent="0.2">
      <c r="C710">
        <v>8.2000000000000003E-2</v>
      </c>
      <c r="D710">
        <v>0.432</v>
      </c>
      <c r="F710">
        <v>0.35</v>
      </c>
      <c r="I710">
        <v>8.2000000000000003E-2</v>
      </c>
      <c r="N710">
        <v>0.22600000000000001</v>
      </c>
    </row>
    <row r="711" spans="3:14" x14ac:dyDescent="0.2">
      <c r="C711">
        <v>8.2000000000000003E-2</v>
      </c>
      <c r="D711">
        <v>0.74</v>
      </c>
      <c r="F711">
        <v>0.308</v>
      </c>
      <c r="I711">
        <v>0.47299999999999998</v>
      </c>
      <c r="N711">
        <v>0.247</v>
      </c>
    </row>
    <row r="712" spans="3:14" x14ac:dyDescent="0.2">
      <c r="C712">
        <v>2.1000000000000001E-2</v>
      </c>
      <c r="D712">
        <v>2.1800000000000002</v>
      </c>
      <c r="F712">
        <v>0.28799999999999998</v>
      </c>
      <c r="I712">
        <v>2.8380000000000001</v>
      </c>
      <c r="N712">
        <v>0.10299999999999999</v>
      </c>
    </row>
    <row r="713" spans="3:14" x14ac:dyDescent="0.2">
      <c r="C713">
        <v>2.1000000000000001E-2</v>
      </c>
      <c r="D713">
        <v>0.10299999999999999</v>
      </c>
      <c r="F713">
        <v>4.1000000000000002E-2</v>
      </c>
      <c r="I713">
        <v>0.432</v>
      </c>
      <c r="N713">
        <v>0.41099999999999998</v>
      </c>
    </row>
    <row r="714" spans="3:14" x14ac:dyDescent="0.2">
      <c r="C714">
        <v>0.10299999999999999</v>
      </c>
      <c r="D714">
        <v>4.1000000000000002E-2</v>
      </c>
      <c r="F714">
        <v>0.185</v>
      </c>
      <c r="I714">
        <v>0.69899999999999995</v>
      </c>
      <c r="N714">
        <v>2.1000000000000001E-2</v>
      </c>
    </row>
    <row r="715" spans="3:14" x14ac:dyDescent="0.2">
      <c r="C715">
        <v>2.1000000000000001E-2</v>
      </c>
      <c r="D715">
        <v>0.14399999999999999</v>
      </c>
      <c r="F715">
        <v>8.2000000000000003E-2</v>
      </c>
      <c r="I715">
        <v>0.69899999999999995</v>
      </c>
      <c r="N715">
        <v>8.2000000000000003E-2</v>
      </c>
    </row>
    <row r="716" spans="3:14" x14ac:dyDescent="0.2">
      <c r="C716">
        <v>2.1000000000000001E-2</v>
      </c>
      <c r="D716">
        <v>0.22600000000000001</v>
      </c>
      <c r="F716">
        <v>8.2000000000000003E-2</v>
      </c>
      <c r="I716">
        <v>0.41099999999999998</v>
      </c>
      <c r="N716">
        <v>0.53500000000000003</v>
      </c>
    </row>
    <row r="717" spans="3:14" x14ac:dyDescent="0.2">
      <c r="C717">
        <v>0.32900000000000001</v>
      </c>
      <c r="D717">
        <v>0.432</v>
      </c>
      <c r="F717">
        <v>2.1000000000000001E-2</v>
      </c>
      <c r="I717">
        <v>0.45200000000000001</v>
      </c>
      <c r="N717">
        <v>6.2E-2</v>
      </c>
    </row>
    <row r="718" spans="3:14" x14ac:dyDescent="0.2">
      <c r="C718">
        <v>0.14399999999999999</v>
      </c>
      <c r="D718">
        <v>1.768</v>
      </c>
      <c r="F718">
        <v>8.2000000000000003E-2</v>
      </c>
      <c r="I718">
        <v>0.67900000000000005</v>
      </c>
      <c r="N718">
        <v>0.20599999999999999</v>
      </c>
    </row>
    <row r="719" spans="3:14" x14ac:dyDescent="0.2">
      <c r="C719">
        <v>0.51400000000000001</v>
      </c>
      <c r="D719">
        <v>6.2E-2</v>
      </c>
      <c r="F719">
        <v>2.1000000000000001E-2</v>
      </c>
      <c r="I719">
        <v>0.45200000000000001</v>
      </c>
      <c r="N719">
        <v>0.185</v>
      </c>
    </row>
    <row r="720" spans="3:14" x14ac:dyDescent="0.2">
      <c r="C720">
        <v>6.2E-2</v>
      </c>
      <c r="D720">
        <v>1.4390000000000001</v>
      </c>
      <c r="F720">
        <v>0.51400000000000001</v>
      </c>
      <c r="I720">
        <v>0.20599999999999999</v>
      </c>
      <c r="N720">
        <v>0.41099999999999998</v>
      </c>
    </row>
    <row r="721" spans="3:14" x14ac:dyDescent="0.2">
      <c r="C721">
        <v>8.2000000000000003E-2</v>
      </c>
      <c r="D721">
        <v>2.1000000000000001E-2</v>
      </c>
      <c r="F721">
        <v>4.1000000000000002E-2</v>
      </c>
      <c r="I721">
        <v>0.14399999999999999</v>
      </c>
      <c r="N721">
        <v>0.37</v>
      </c>
    </row>
    <row r="722" spans="3:14" x14ac:dyDescent="0.2">
      <c r="C722">
        <v>8.2000000000000003E-2</v>
      </c>
      <c r="D722">
        <v>0.247</v>
      </c>
      <c r="F722">
        <v>4.1000000000000002E-2</v>
      </c>
      <c r="I722">
        <v>0.308</v>
      </c>
      <c r="N722">
        <v>0.10299999999999999</v>
      </c>
    </row>
    <row r="723" spans="3:14" x14ac:dyDescent="0.2">
      <c r="C723">
        <v>4.1000000000000002E-2</v>
      </c>
      <c r="D723">
        <v>2.1000000000000001E-2</v>
      </c>
      <c r="F723">
        <v>4.1000000000000002E-2</v>
      </c>
      <c r="I723">
        <v>4.1000000000000002E-2</v>
      </c>
      <c r="N723">
        <v>0.20599999999999999</v>
      </c>
    </row>
    <row r="724" spans="3:14" x14ac:dyDescent="0.2">
      <c r="C724">
        <v>8.2000000000000003E-2</v>
      </c>
      <c r="D724">
        <v>1.4390000000000001</v>
      </c>
      <c r="F724">
        <v>4.1000000000000002E-2</v>
      </c>
      <c r="I724">
        <v>2.1000000000000001E-2</v>
      </c>
      <c r="N724">
        <v>0.185</v>
      </c>
    </row>
    <row r="725" spans="3:14" x14ac:dyDescent="0.2">
      <c r="C725">
        <v>6.2E-2</v>
      </c>
      <c r="D725">
        <v>0.10299999999999999</v>
      </c>
      <c r="F725">
        <v>8.2000000000000003E-2</v>
      </c>
      <c r="I725">
        <v>4.1000000000000002E-2</v>
      </c>
      <c r="N725">
        <v>0.185</v>
      </c>
    </row>
    <row r="726" spans="3:14" x14ac:dyDescent="0.2">
      <c r="C726">
        <v>2.1000000000000001E-2</v>
      </c>
      <c r="D726">
        <v>0.14399999999999999</v>
      </c>
      <c r="F726">
        <v>6.2E-2</v>
      </c>
      <c r="I726">
        <v>0.14399999999999999</v>
      </c>
      <c r="N726">
        <v>0.53500000000000003</v>
      </c>
    </row>
    <row r="727" spans="3:14" x14ac:dyDescent="0.2">
      <c r="C727">
        <v>8.2000000000000003E-2</v>
      </c>
      <c r="D727">
        <v>0.26700000000000002</v>
      </c>
      <c r="F727">
        <v>0.123</v>
      </c>
      <c r="I727">
        <v>0.308</v>
      </c>
      <c r="N727">
        <v>0.53500000000000003</v>
      </c>
    </row>
    <row r="728" spans="3:14" x14ac:dyDescent="0.2">
      <c r="C728">
        <v>2.1000000000000001E-2</v>
      </c>
      <c r="D728">
        <v>0.57599999999999996</v>
      </c>
      <c r="F728">
        <v>6.2E-2</v>
      </c>
      <c r="I728">
        <v>0.14399999999999999</v>
      </c>
      <c r="N728">
        <v>0.55500000000000005</v>
      </c>
    </row>
    <row r="729" spans="3:14" x14ac:dyDescent="0.2">
      <c r="C729">
        <v>8.2000000000000003E-2</v>
      </c>
      <c r="D729">
        <v>0.20599999999999999</v>
      </c>
      <c r="F729">
        <v>2.1000000000000001E-2</v>
      </c>
      <c r="I729">
        <v>6.2E-2</v>
      </c>
      <c r="N729">
        <v>8.2000000000000003E-2</v>
      </c>
    </row>
    <row r="730" spans="3:14" x14ac:dyDescent="0.2">
      <c r="C730">
        <v>4.1000000000000002E-2</v>
      </c>
      <c r="D730">
        <v>0.41099999999999998</v>
      </c>
      <c r="F730">
        <v>0.14399999999999999</v>
      </c>
      <c r="I730">
        <v>2.1000000000000001E-2</v>
      </c>
      <c r="N730">
        <v>0.22600000000000001</v>
      </c>
    </row>
    <row r="731" spans="3:14" x14ac:dyDescent="0.2">
      <c r="C731">
        <v>0.10299999999999999</v>
      </c>
      <c r="D731">
        <v>1.0900000000000001</v>
      </c>
      <c r="F731">
        <v>6.2E-2</v>
      </c>
      <c r="I731">
        <v>0.432</v>
      </c>
      <c r="N731">
        <v>0.53500000000000003</v>
      </c>
    </row>
    <row r="732" spans="3:14" x14ac:dyDescent="0.2">
      <c r="C732">
        <v>0.123</v>
      </c>
      <c r="D732">
        <v>0.16500000000000001</v>
      </c>
      <c r="F732">
        <v>2.1000000000000001E-2</v>
      </c>
      <c r="I732">
        <v>1.6859999999999999</v>
      </c>
      <c r="N732">
        <v>0.185</v>
      </c>
    </row>
    <row r="733" spans="3:14" x14ac:dyDescent="0.2">
      <c r="C733">
        <v>2.1000000000000001E-2</v>
      </c>
      <c r="D733">
        <v>4.1000000000000002E-2</v>
      </c>
      <c r="F733">
        <v>8.2000000000000003E-2</v>
      </c>
      <c r="I733">
        <v>1.357</v>
      </c>
      <c r="N733">
        <v>0.20599999999999999</v>
      </c>
    </row>
    <row r="734" spans="3:14" x14ac:dyDescent="0.2">
      <c r="C734">
        <v>0.57599999999999996</v>
      </c>
      <c r="D734">
        <v>2.1000000000000001E-2</v>
      </c>
      <c r="F734">
        <v>2.1000000000000001E-2</v>
      </c>
      <c r="I734">
        <v>4.1000000000000002E-2</v>
      </c>
      <c r="N734">
        <v>0.185</v>
      </c>
    </row>
    <row r="735" spans="3:14" x14ac:dyDescent="0.2">
      <c r="C735">
        <v>4.1000000000000002E-2</v>
      </c>
      <c r="D735">
        <v>2.1000000000000001E-2</v>
      </c>
      <c r="F735">
        <v>8.2000000000000003E-2</v>
      </c>
      <c r="I735">
        <v>0.32900000000000001</v>
      </c>
      <c r="N735">
        <v>0.16500000000000001</v>
      </c>
    </row>
    <row r="736" spans="3:14" x14ac:dyDescent="0.2">
      <c r="C736">
        <v>2.1000000000000001E-2</v>
      </c>
      <c r="D736">
        <v>0.26700000000000002</v>
      </c>
      <c r="F736">
        <v>0.16500000000000001</v>
      </c>
      <c r="I736">
        <v>0.10299999999999999</v>
      </c>
      <c r="N736">
        <v>0.123</v>
      </c>
    </row>
    <row r="737" spans="3:14" x14ac:dyDescent="0.2">
      <c r="C737">
        <v>2.1000000000000001E-2</v>
      </c>
      <c r="D737">
        <v>0.28799999999999998</v>
      </c>
      <c r="F737">
        <v>0.10299999999999999</v>
      </c>
      <c r="I737">
        <v>0.39100000000000001</v>
      </c>
      <c r="N737">
        <v>1.3979999999999999</v>
      </c>
    </row>
    <row r="738" spans="3:14" x14ac:dyDescent="0.2">
      <c r="C738">
        <v>0.185</v>
      </c>
      <c r="D738">
        <v>0.247</v>
      </c>
      <c r="F738">
        <v>0.308</v>
      </c>
      <c r="I738">
        <v>0.45200000000000001</v>
      </c>
      <c r="N738">
        <v>0.32900000000000001</v>
      </c>
    </row>
    <row r="739" spans="3:14" x14ac:dyDescent="0.2">
      <c r="C739">
        <v>6.2E-2</v>
      </c>
      <c r="D739">
        <v>1.1930000000000001</v>
      </c>
      <c r="F739">
        <v>2.1000000000000001E-2</v>
      </c>
      <c r="I739">
        <v>0.57599999999999996</v>
      </c>
      <c r="N739">
        <v>0.51400000000000001</v>
      </c>
    </row>
    <row r="740" spans="3:14" x14ac:dyDescent="0.2">
      <c r="C740">
        <v>2.1000000000000001E-2</v>
      </c>
      <c r="D740">
        <v>4.1000000000000002E-2</v>
      </c>
      <c r="F740">
        <v>0.39100000000000001</v>
      </c>
      <c r="I740">
        <v>0.22600000000000001</v>
      </c>
      <c r="N740">
        <v>0.59599999999999997</v>
      </c>
    </row>
    <row r="741" spans="3:14" x14ac:dyDescent="0.2">
      <c r="C741">
        <v>6.2E-2</v>
      </c>
      <c r="D741">
        <v>6.2E-2</v>
      </c>
      <c r="F741">
        <v>6.2E-2</v>
      </c>
      <c r="I741">
        <v>0.32900000000000001</v>
      </c>
      <c r="N741">
        <v>0.28799999999999998</v>
      </c>
    </row>
    <row r="742" spans="3:14" x14ac:dyDescent="0.2">
      <c r="C742">
        <v>0.14399999999999999</v>
      </c>
      <c r="D742">
        <v>0.35</v>
      </c>
      <c r="F742">
        <v>4.1000000000000002E-2</v>
      </c>
      <c r="I742">
        <v>0.10299999999999999</v>
      </c>
      <c r="N742">
        <v>0.35</v>
      </c>
    </row>
    <row r="743" spans="3:14" x14ac:dyDescent="0.2">
      <c r="C743">
        <v>0.37</v>
      </c>
      <c r="D743">
        <v>4.1000000000000002E-2</v>
      </c>
      <c r="F743">
        <v>2.1000000000000001E-2</v>
      </c>
      <c r="I743">
        <v>0.20599999999999999</v>
      </c>
      <c r="N743">
        <v>2.1000000000000001E-2</v>
      </c>
    </row>
    <row r="744" spans="3:14" x14ac:dyDescent="0.2">
      <c r="C744">
        <v>2.1000000000000001E-2</v>
      </c>
      <c r="D744">
        <v>0.247</v>
      </c>
      <c r="F744">
        <v>0.28799999999999998</v>
      </c>
      <c r="I744">
        <v>0.90500000000000003</v>
      </c>
      <c r="N744">
        <v>2.1000000000000001E-2</v>
      </c>
    </row>
    <row r="745" spans="3:14" x14ac:dyDescent="0.2">
      <c r="C745">
        <v>0.22600000000000001</v>
      </c>
      <c r="D745">
        <v>0.22600000000000001</v>
      </c>
      <c r="F745">
        <v>0.26700000000000002</v>
      </c>
      <c r="I745">
        <v>2.653</v>
      </c>
      <c r="N745">
        <v>4.1000000000000002E-2</v>
      </c>
    </row>
    <row r="746" spans="3:14" x14ac:dyDescent="0.2">
      <c r="C746">
        <v>2.1000000000000001E-2</v>
      </c>
      <c r="D746">
        <v>6.2E-2</v>
      </c>
      <c r="F746">
        <v>0.28799999999999998</v>
      </c>
      <c r="I746">
        <v>0.308</v>
      </c>
      <c r="N746">
        <v>2.1000000000000001E-2</v>
      </c>
    </row>
    <row r="747" spans="3:14" x14ac:dyDescent="0.2">
      <c r="C747">
        <v>6.2E-2</v>
      </c>
      <c r="D747">
        <v>2.1000000000000001E-2</v>
      </c>
      <c r="F747">
        <v>0.16500000000000001</v>
      </c>
      <c r="I747">
        <v>0.53500000000000003</v>
      </c>
      <c r="N747">
        <v>2.1000000000000001E-2</v>
      </c>
    </row>
    <row r="748" spans="3:14" x14ac:dyDescent="0.2">
      <c r="C748">
        <v>8.2000000000000003E-2</v>
      </c>
      <c r="D748">
        <v>0.185</v>
      </c>
      <c r="F748">
        <v>0.10299999999999999</v>
      </c>
      <c r="I748">
        <v>0.82299999999999995</v>
      </c>
      <c r="N748">
        <v>0.16500000000000001</v>
      </c>
    </row>
    <row r="749" spans="3:14" x14ac:dyDescent="0.2">
      <c r="C749">
        <v>4.1000000000000002E-2</v>
      </c>
      <c r="D749">
        <v>0.247</v>
      </c>
      <c r="F749">
        <v>2.1000000000000001E-2</v>
      </c>
      <c r="I749">
        <v>6.2E-2</v>
      </c>
      <c r="N749">
        <v>8.2000000000000003E-2</v>
      </c>
    </row>
    <row r="750" spans="3:14" x14ac:dyDescent="0.2">
      <c r="C750">
        <v>2.1000000000000001E-2</v>
      </c>
      <c r="D750">
        <v>0.123</v>
      </c>
      <c r="F750">
        <v>0.26700000000000002</v>
      </c>
      <c r="I750">
        <v>6.2E-2</v>
      </c>
      <c r="N750">
        <v>0.47299999999999998</v>
      </c>
    </row>
    <row r="751" spans="3:14" x14ac:dyDescent="0.2">
      <c r="C751">
        <v>0.14399999999999999</v>
      </c>
      <c r="D751">
        <v>4.1000000000000002E-2</v>
      </c>
      <c r="F751">
        <v>0.308</v>
      </c>
      <c r="I751">
        <v>2.1000000000000001E-2</v>
      </c>
      <c r="N751">
        <v>0.123</v>
      </c>
    </row>
    <row r="752" spans="3:14" x14ac:dyDescent="0.2">
      <c r="C752">
        <v>6.2E-2</v>
      </c>
      <c r="D752">
        <v>2.1000000000000001E-2</v>
      </c>
      <c r="F752">
        <v>0.14399999999999999</v>
      </c>
      <c r="I752">
        <v>2.1000000000000001E-2</v>
      </c>
      <c r="N752">
        <v>2.1000000000000001E-2</v>
      </c>
    </row>
    <row r="753" spans="3:14" x14ac:dyDescent="0.2">
      <c r="C753">
        <v>8.2000000000000003E-2</v>
      </c>
      <c r="D753">
        <v>0.37</v>
      </c>
      <c r="F753">
        <v>0.308</v>
      </c>
      <c r="I753">
        <v>0.123</v>
      </c>
      <c r="N753">
        <v>2.1000000000000001E-2</v>
      </c>
    </row>
    <row r="754" spans="3:14" x14ac:dyDescent="0.2">
      <c r="C754">
        <v>2.1000000000000001E-2</v>
      </c>
      <c r="D754">
        <v>0.74</v>
      </c>
      <c r="F754">
        <v>4.1000000000000002E-2</v>
      </c>
      <c r="I754">
        <v>4.1000000000000002E-2</v>
      </c>
      <c r="N754">
        <v>2.1000000000000001E-2</v>
      </c>
    </row>
    <row r="755" spans="3:14" x14ac:dyDescent="0.2">
      <c r="C755">
        <v>0.55500000000000005</v>
      </c>
      <c r="D755">
        <v>2.1000000000000001E-2</v>
      </c>
      <c r="F755">
        <v>0.185</v>
      </c>
      <c r="I755">
        <v>0.247</v>
      </c>
      <c r="N755">
        <v>2.1000000000000001E-2</v>
      </c>
    </row>
    <row r="756" spans="3:14" x14ac:dyDescent="0.2">
      <c r="C756">
        <v>0.16500000000000001</v>
      </c>
      <c r="D756">
        <v>0.98699999999999999</v>
      </c>
      <c r="F756">
        <v>0.308</v>
      </c>
      <c r="I756">
        <v>8.2000000000000003E-2</v>
      </c>
      <c r="N756">
        <v>4.1000000000000002E-2</v>
      </c>
    </row>
    <row r="757" spans="3:14" x14ac:dyDescent="0.2">
      <c r="C757">
        <v>2.1000000000000001E-2</v>
      </c>
      <c r="D757">
        <v>0.39100000000000001</v>
      </c>
      <c r="F757">
        <v>4.1000000000000002E-2</v>
      </c>
      <c r="I757">
        <v>1.3160000000000001</v>
      </c>
      <c r="N757">
        <v>1.645</v>
      </c>
    </row>
    <row r="758" spans="3:14" x14ac:dyDescent="0.2">
      <c r="C758">
        <v>8.2000000000000003E-2</v>
      </c>
      <c r="D758">
        <v>2.1000000000000001E-2</v>
      </c>
      <c r="F758">
        <v>0.22600000000000001</v>
      </c>
      <c r="I758">
        <v>0.10299999999999999</v>
      </c>
      <c r="N758">
        <v>2.1000000000000001E-2</v>
      </c>
    </row>
    <row r="759" spans="3:14" x14ac:dyDescent="0.2">
      <c r="C759">
        <v>0.16500000000000001</v>
      </c>
      <c r="D759">
        <v>2.1000000000000001E-2</v>
      </c>
      <c r="F759">
        <v>0.16500000000000001</v>
      </c>
      <c r="I759">
        <v>0.10299999999999999</v>
      </c>
      <c r="N759">
        <v>4.1000000000000002E-2</v>
      </c>
    </row>
    <row r="760" spans="3:14" x14ac:dyDescent="0.2">
      <c r="C760">
        <v>0.247</v>
      </c>
      <c r="D760">
        <v>0.41099999999999998</v>
      </c>
      <c r="F760">
        <v>0.247</v>
      </c>
      <c r="I760">
        <v>1.871</v>
      </c>
      <c r="N760">
        <v>0.80200000000000005</v>
      </c>
    </row>
    <row r="761" spans="3:14" x14ac:dyDescent="0.2">
      <c r="C761">
        <v>0.22600000000000001</v>
      </c>
      <c r="D761">
        <v>0.16500000000000001</v>
      </c>
      <c r="F761">
        <v>0.14399999999999999</v>
      </c>
      <c r="I761">
        <v>4.1000000000000002E-2</v>
      </c>
      <c r="N761">
        <v>2.1000000000000001E-2</v>
      </c>
    </row>
    <row r="762" spans="3:14" x14ac:dyDescent="0.2">
      <c r="C762">
        <v>0.123</v>
      </c>
      <c r="D762">
        <v>2.1000000000000001E-2</v>
      </c>
      <c r="F762">
        <v>2.1000000000000001E-2</v>
      </c>
      <c r="I762">
        <v>0.20599999999999999</v>
      </c>
      <c r="N762">
        <v>0.308</v>
      </c>
    </row>
    <row r="763" spans="3:14" x14ac:dyDescent="0.2">
      <c r="C763">
        <v>0.123</v>
      </c>
      <c r="D763">
        <v>2.1000000000000001E-2</v>
      </c>
      <c r="F763">
        <v>0.45200000000000001</v>
      </c>
      <c r="I763">
        <v>4.1000000000000002E-2</v>
      </c>
      <c r="N763">
        <v>2.1000000000000001E-2</v>
      </c>
    </row>
    <row r="764" spans="3:14" x14ac:dyDescent="0.2">
      <c r="C764">
        <v>0.35</v>
      </c>
      <c r="D764">
        <v>2.1000000000000001E-2</v>
      </c>
      <c r="F764">
        <v>8.2000000000000003E-2</v>
      </c>
      <c r="I764">
        <v>2.1000000000000001E-2</v>
      </c>
      <c r="N764">
        <v>0.185</v>
      </c>
    </row>
    <row r="765" spans="3:14" x14ac:dyDescent="0.2">
      <c r="C765">
        <v>2.1000000000000001E-2</v>
      </c>
      <c r="D765">
        <v>2.1000000000000001E-2</v>
      </c>
      <c r="F765">
        <v>0.22600000000000001</v>
      </c>
      <c r="I765">
        <v>0.10299999999999999</v>
      </c>
      <c r="N765">
        <v>2.1000000000000001E-2</v>
      </c>
    </row>
    <row r="766" spans="3:14" x14ac:dyDescent="0.2">
      <c r="C766">
        <v>0.20599999999999999</v>
      </c>
      <c r="D766">
        <v>0.123</v>
      </c>
      <c r="F766">
        <v>8.2000000000000003E-2</v>
      </c>
      <c r="I766">
        <v>0.32900000000000001</v>
      </c>
      <c r="N766">
        <v>0.26700000000000002</v>
      </c>
    </row>
    <row r="767" spans="3:14" x14ac:dyDescent="0.2">
      <c r="C767">
        <v>2.1000000000000001E-2</v>
      </c>
      <c r="D767">
        <v>4.1000000000000002E-2</v>
      </c>
      <c r="F767">
        <v>0.39100000000000001</v>
      </c>
      <c r="I767">
        <v>4.1000000000000002E-2</v>
      </c>
      <c r="N767">
        <v>2.1000000000000001E-2</v>
      </c>
    </row>
    <row r="768" spans="3:14" x14ac:dyDescent="0.2">
      <c r="C768">
        <v>2.1000000000000001E-2</v>
      </c>
      <c r="D768">
        <v>0.16500000000000001</v>
      </c>
      <c r="F768">
        <v>0.20599999999999999</v>
      </c>
      <c r="I768">
        <v>0.20599999999999999</v>
      </c>
      <c r="N768">
        <v>0.16500000000000001</v>
      </c>
    </row>
    <row r="769" spans="3:14" x14ac:dyDescent="0.2">
      <c r="C769">
        <v>0.22600000000000001</v>
      </c>
      <c r="D769">
        <v>2.1000000000000001E-2</v>
      </c>
      <c r="F769">
        <v>0.16500000000000001</v>
      </c>
      <c r="I769">
        <v>0.37</v>
      </c>
      <c r="N769">
        <v>0.26700000000000002</v>
      </c>
    </row>
    <row r="770" spans="3:14" x14ac:dyDescent="0.2">
      <c r="C770">
        <v>6.2E-2</v>
      </c>
      <c r="D770">
        <v>6.2E-2</v>
      </c>
      <c r="F770">
        <v>0.22600000000000001</v>
      </c>
      <c r="I770">
        <v>0.123</v>
      </c>
      <c r="N770">
        <v>0.22600000000000001</v>
      </c>
    </row>
    <row r="771" spans="3:14" x14ac:dyDescent="0.2">
      <c r="C771">
        <v>8.2000000000000003E-2</v>
      </c>
      <c r="D771">
        <v>0.185</v>
      </c>
      <c r="F771">
        <v>4.1000000000000002E-2</v>
      </c>
      <c r="I771">
        <v>0.123</v>
      </c>
      <c r="N771">
        <v>2.1000000000000001E-2</v>
      </c>
    </row>
    <row r="772" spans="3:14" x14ac:dyDescent="0.2">
      <c r="C772">
        <v>2.1000000000000001E-2</v>
      </c>
      <c r="D772">
        <v>6.2E-2</v>
      </c>
      <c r="F772">
        <v>0.16500000000000001</v>
      </c>
      <c r="I772">
        <v>0.185</v>
      </c>
      <c r="N772">
        <v>0.10299999999999999</v>
      </c>
    </row>
    <row r="773" spans="3:14" x14ac:dyDescent="0.2">
      <c r="C773">
        <v>2.1000000000000001E-2</v>
      </c>
      <c r="D773">
        <v>1.583</v>
      </c>
      <c r="F773">
        <v>6.2E-2</v>
      </c>
      <c r="I773">
        <v>0.39100000000000001</v>
      </c>
      <c r="N773">
        <v>2.1000000000000001E-2</v>
      </c>
    </row>
    <row r="774" spans="3:14" x14ac:dyDescent="0.2">
      <c r="C774">
        <v>0.20599999999999999</v>
      </c>
      <c r="D774">
        <v>2.1000000000000001E-2</v>
      </c>
      <c r="F774">
        <v>2.1000000000000001E-2</v>
      </c>
      <c r="I774">
        <v>2.0150000000000001</v>
      </c>
      <c r="N774">
        <v>4.1000000000000002E-2</v>
      </c>
    </row>
    <row r="775" spans="3:14" x14ac:dyDescent="0.2">
      <c r="C775">
        <v>0.185</v>
      </c>
      <c r="D775">
        <v>0.10299999999999999</v>
      </c>
      <c r="F775">
        <v>2.1000000000000001E-2</v>
      </c>
      <c r="I775">
        <v>0.14399999999999999</v>
      </c>
      <c r="N775">
        <v>1.583</v>
      </c>
    </row>
    <row r="776" spans="3:14" x14ac:dyDescent="0.2">
      <c r="C776">
        <v>6.2E-2</v>
      </c>
      <c r="D776">
        <v>8.2000000000000003E-2</v>
      </c>
      <c r="F776">
        <v>2.1000000000000001E-2</v>
      </c>
      <c r="I776">
        <v>0.20599999999999999</v>
      </c>
      <c r="N776">
        <v>0.20599999999999999</v>
      </c>
    </row>
    <row r="777" spans="3:14" x14ac:dyDescent="0.2">
      <c r="C777">
        <v>4.1000000000000002E-2</v>
      </c>
      <c r="D777">
        <v>2.1000000000000001E-2</v>
      </c>
      <c r="F777">
        <v>0.47299999999999998</v>
      </c>
      <c r="I777">
        <v>0.10299999999999999</v>
      </c>
      <c r="N777">
        <v>0.16500000000000001</v>
      </c>
    </row>
    <row r="778" spans="3:14" x14ac:dyDescent="0.2">
      <c r="C778">
        <v>4.1000000000000002E-2</v>
      </c>
      <c r="D778">
        <v>0.123</v>
      </c>
      <c r="F778">
        <v>0.123</v>
      </c>
      <c r="I778">
        <v>4.1000000000000002E-2</v>
      </c>
      <c r="N778">
        <v>0.20599999999999999</v>
      </c>
    </row>
    <row r="779" spans="3:14" x14ac:dyDescent="0.2">
      <c r="C779">
        <v>2.1000000000000001E-2</v>
      </c>
      <c r="D779">
        <v>0.14399999999999999</v>
      </c>
      <c r="F779">
        <v>2.1000000000000001E-2</v>
      </c>
      <c r="I779">
        <v>2.1000000000000001E-2</v>
      </c>
      <c r="N779">
        <v>8.2000000000000003E-2</v>
      </c>
    </row>
    <row r="780" spans="3:14" x14ac:dyDescent="0.2">
      <c r="C780">
        <v>2.1000000000000001E-2</v>
      </c>
      <c r="D780">
        <v>8.2000000000000003E-2</v>
      </c>
      <c r="F780">
        <v>2.1000000000000001E-2</v>
      </c>
      <c r="I780">
        <v>0.14399999999999999</v>
      </c>
      <c r="N780">
        <v>8.2000000000000003E-2</v>
      </c>
    </row>
    <row r="781" spans="3:14" x14ac:dyDescent="0.2">
      <c r="C781">
        <v>8.2000000000000003E-2</v>
      </c>
      <c r="D781">
        <v>0.123</v>
      </c>
      <c r="F781">
        <v>2.1000000000000001E-2</v>
      </c>
      <c r="I781">
        <v>2.1000000000000001E-2</v>
      </c>
      <c r="N781">
        <v>8.2000000000000003E-2</v>
      </c>
    </row>
    <row r="782" spans="3:14" x14ac:dyDescent="0.2">
      <c r="C782">
        <v>8.2000000000000003E-2</v>
      </c>
      <c r="D782">
        <v>0.10299999999999999</v>
      </c>
      <c r="F782">
        <v>2.1000000000000001E-2</v>
      </c>
      <c r="I782">
        <v>1.1519999999999999</v>
      </c>
      <c r="N782">
        <v>2.1000000000000001E-2</v>
      </c>
    </row>
    <row r="783" spans="3:14" x14ac:dyDescent="0.2">
      <c r="C783">
        <v>2.1000000000000001E-2</v>
      </c>
      <c r="D783">
        <v>0.74</v>
      </c>
      <c r="F783">
        <v>8.2000000000000003E-2</v>
      </c>
      <c r="I783">
        <v>2.1000000000000001E-2</v>
      </c>
      <c r="N783">
        <v>0.247</v>
      </c>
    </row>
    <row r="784" spans="3:14" x14ac:dyDescent="0.2">
      <c r="C784">
        <v>2.1000000000000001E-2</v>
      </c>
      <c r="D784">
        <v>4.1000000000000002E-2</v>
      </c>
      <c r="F784">
        <v>0.32900000000000001</v>
      </c>
      <c r="I784">
        <v>0.47299999999999998</v>
      </c>
      <c r="N784">
        <v>8.2000000000000003E-2</v>
      </c>
    </row>
    <row r="785" spans="3:14" x14ac:dyDescent="0.2">
      <c r="C785">
        <v>0.123</v>
      </c>
      <c r="D785">
        <v>2.1000000000000001E-2</v>
      </c>
      <c r="F785">
        <v>0.20599999999999999</v>
      </c>
      <c r="I785">
        <v>2.036</v>
      </c>
      <c r="N785">
        <v>0.123</v>
      </c>
    </row>
    <row r="786" spans="3:14" x14ac:dyDescent="0.2">
      <c r="C786">
        <v>0.123</v>
      </c>
      <c r="D786">
        <v>0.22600000000000001</v>
      </c>
      <c r="F786">
        <v>2.1000000000000001E-2</v>
      </c>
      <c r="I786">
        <v>0.432</v>
      </c>
      <c r="N786">
        <v>0.74</v>
      </c>
    </row>
    <row r="787" spans="3:14" x14ac:dyDescent="0.2">
      <c r="C787">
        <v>2.1000000000000001E-2</v>
      </c>
      <c r="D787">
        <v>2.1000000000000001E-2</v>
      </c>
      <c r="F787">
        <v>2.1000000000000001E-2</v>
      </c>
      <c r="I787">
        <v>1.337</v>
      </c>
      <c r="N787">
        <v>0.39100000000000001</v>
      </c>
    </row>
    <row r="788" spans="3:14" x14ac:dyDescent="0.2">
      <c r="C788">
        <v>0.247</v>
      </c>
      <c r="D788">
        <v>2.1000000000000001E-2</v>
      </c>
      <c r="F788">
        <v>8.2000000000000003E-2</v>
      </c>
      <c r="I788">
        <v>4.1000000000000002E-2</v>
      </c>
      <c r="N788">
        <v>2.1000000000000001E-2</v>
      </c>
    </row>
    <row r="789" spans="3:14" x14ac:dyDescent="0.2">
      <c r="C789">
        <v>4.1000000000000002E-2</v>
      </c>
      <c r="D789">
        <v>8.2000000000000003E-2</v>
      </c>
      <c r="F789">
        <v>0.247</v>
      </c>
      <c r="I789">
        <v>8.2000000000000003E-2</v>
      </c>
      <c r="N789">
        <v>0.55500000000000005</v>
      </c>
    </row>
    <row r="790" spans="3:14" x14ac:dyDescent="0.2">
      <c r="C790">
        <v>6.2E-2</v>
      </c>
      <c r="D790">
        <v>2.1000000000000001E-2</v>
      </c>
      <c r="F790">
        <v>0.26700000000000002</v>
      </c>
      <c r="I790">
        <v>0.45200000000000001</v>
      </c>
      <c r="N790">
        <v>0.16500000000000001</v>
      </c>
    </row>
    <row r="791" spans="3:14" x14ac:dyDescent="0.2">
      <c r="C791">
        <v>4.1000000000000002E-2</v>
      </c>
      <c r="D791">
        <v>6.2E-2</v>
      </c>
      <c r="F791">
        <v>4.1000000000000002E-2</v>
      </c>
      <c r="I791">
        <v>0.26700000000000002</v>
      </c>
      <c r="N791">
        <v>0.37</v>
      </c>
    </row>
    <row r="792" spans="3:14" x14ac:dyDescent="0.2">
      <c r="C792">
        <v>2.1000000000000001E-2</v>
      </c>
      <c r="D792">
        <v>2.1000000000000001E-2</v>
      </c>
      <c r="F792">
        <v>0.16500000000000001</v>
      </c>
      <c r="I792">
        <v>0.432</v>
      </c>
      <c r="N792">
        <v>0.14399999999999999</v>
      </c>
    </row>
    <row r="793" spans="3:14" x14ac:dyDescent="0.2">
      <c r="C793">
        <v>2.1000000000000001E-2</v>
      </c>
      <c r="D793">
        <v>8.2000000000000003E-2</v>
      </c>
      <c r="F793">
        <v>0.123</v>
      </c>
      <c r="I793">
        <v>0.90500000000000003</v>
      </c>
      <c r="N793">
        <v>0.26700000000000002</v>
      </c>
    </row>
    <row r="794" spans="3:14" x14ac:dyDescent="0.2">
      <c r="C794">
        <v>4.1000000000000002E-2</v>
      </c>
      <c r="D794">
        <v>0.123</v>
      </c>
      <c r="F794">
        <v>2.1000000000000001E-2</v>
      </c>
      <c r="I794">
        <v>2.1000000000000001E-2</v>
      </c>
      <c r="N794">
        <v>0.41099999999999998</v>
      </c>
    </row>
    <row r="795" spans="3:14" x14ac:dyDescent="0.2">
      <c r="C795">
        <v>2.1000000000000001E-2</v>
      </c>
      <c r="D795">
        <v>6.2E-2</v>
      </c>
      <c r="F795">
        <v>0.16500000000000001</v>
      </c>
      <c r="I795">
        <v>2.1000000000000001E-2</v>
      </c>
      <c r="N795">
        <v>0.45200000000000001</v>
      </c>
    </row>
    <row r="796" spans="3:14" x14ac:dyDescent="0.2">
      <c r="C796">
        <v>2.1000000000000001E-2</v>
      </c>
      <c r="D796">
        <v>2.1000000000000001E-2</v>
      </c>
      <c r="F796">
        <v>2.1000000000000001E-2</v>
      </c>
      <c r="I796">
        <v>4.1000000000000002E-2</v>
      </c>
      <c r="N796">
        <v>0.78100000000000003</v>
      </c>
    </row>
    <row r="797" spans="3:14" x14ac:dyDescent="0.2">
      <c r="C797">
        <v>0.185</v>
      </c>
      <c r="D797">
        <v>0.16500000000000001</v>
      </c>
      <c r="F797">
        <v>2.1000000000000001E-2</v>
      </c>
      <c r="I797">
        <v>8.2000000000000003E-2</v>
      </c>
      <c r="N797">
        <v>6.2E-2</v>
      </c>
    </row>
    <row r="798" spans="3:14" x14ac:dyDescent="0.2">
      <c r="C798">
        <v>2.1000000000000001E-2</v>
      </c>
      <c r="D798">
        <v>4.1000000000000002E-2</v>
      </c>
      <c r="F798">
        <v>0.37</v>
      </c>
      <c r="I798">
        <v>8.2000000000000003E-2</v>
      </c>
      <c r="N798">
        <v>2.1000000000000001E-2</v>
      </c>
    </row>
    <row r="799" spans="3:14" x14ac:dyDescent="0.2">
      <c r="C799">
        <v>6.2E-2</v>
      </c>
      <c r="D799">
        <v>2.1000000000000001E-2</v>
      </c>
      <c r="F799">
        <v>0.10299999999999999</v>
      </c>
      <c r="I799">
        <v>0.16500000000000001</v>
      </c>
      <c r="N799">
        <v>2.1000000000000001E-2</v>
      </c>
    </row>
    <row r="800" spans="3:14" x14ac:dyDescent="0.2">
      <c r="C800">
        <v>0.32900000000000001</v>
      </c>
      <c r="D800">
        <v>6.2E-2</v>
      </c>
      <c r="F800">
        <v>2.1000000000000001E-2</v>
      </c>
      <c r="I800">
        <v>2.036</v>
      </c>
      <c r="N800">
        <v>2.1000000000000001E-2</v>
      </c>
    </row>
    <row r="801" spans="3:14" x14ac:dyDescent="0.2">
      <c r="C801">
        <v>0.10299999999999999</v>
      </c>
      <c r="D801">
        <v>0.53500000000000003</v>
      </c>
      <c r="F801">
        <v>0.185</v>
      </c>
      <c r="I801">
        <v>1.542</v>
      </c>
      <c r="N801">
        <v>4.1000000000000002E-2</v>
      </c>
    </row>
    <row r="802" spans="3:14" x14ac:dyDescent="0.2">
      <c r="C802">
        <v>2.1000000000000001E-2</v>
      </c>
      <c r="D802">
        <v>4.1000000000000002E-2</v>
      </c>
      <c r="F802">
        <v>4.1000000000000002E-2</v>
      </c>
      <c r="I802">
        <v>1.522</v>
      </c>
      <c r="N802">
        <v>2.1000000000000001E-2</v>
      </c>
    </row>
    <row r="803" spans="3:14" x14ac:dyDescent="0.2">
      <c r="C803">
        <v>8.2000000000000003E-2</v>
      </c>
      <c r="D803">
        <v>6.2E-2</v>
      </c>
      <c r="F803">
        <v>8.2000000000000003E-2</v>
      </c>
      <c r="I803">
        <v>8.2000000000000003E-2</v>
      </c>
      <c r="N803">
        <v>0.26700000000000002</v>
      </c>
    </row>
    <row r="804" spans="3:14" x14ac:dyDescent="0.2">
      <c r="C804">
        <v>8.2000000000000003E-2</v>
      </c>
      <c r="D804">
        <v>1.2130000000000001</v>
      </c>
      <c r="F804">
        <v>2.1000000000000001E-2</v>
      </c>
      <c r="I804">
        <v>0.98699999999999999</v>
      </c>
      <c r="N804">
        <v>0.10299999999999999</v>
      </c>
    </row>
    <row r="805" spans="3:14" x14ac:dyDescent="0.2">
      <c r="C805">
        <v>2.1000000000000001E-2</v>
      </c>
      <c r="D805">
        <v>6.2E-2</v>
      </c>
      <c r="F805">
        <v>4.1000000000000002E-2</v>
      </c>
      <c r="I805">
        <v>0.69899999999999995</v>
      </c>
      <c r="N805">
        <v>0.16500000000000001</v>
      </c>
    </row>
    <row r="806" spans="3:14" x14ac:dyDescent="0.2">
      <c r="C806">
        <v>6.2E-2</v>
      </c>
      <c r="D806">
        <v>0.86399999999999999</v>
      </c>
      <c r="F806">
        <v>4.1000000000000002E-2</v>
      </c>
      <c r="I806">
        <v>0.26700000000000002</v>
      </c>
      <c r="N806">
        <v>1.069</v>
      </c>
    </row>
    <row r="807" spans="3:14" x14ac:dyDescent="0.2">
      <c r="C807">
        <v>2.1000000000000001E-2</v>
      </c>
      <c r="D807">
        <v>0.80200000000000005</v>
      </c>
      <c r="F807">
        <v>2.1000000000000001E-2</v>
      </c>
      <c r="I807">
        <v>0.51400000000000001</v>
      </c>
      <c r="N807">
        <v>1.1719999999999999</v>
      </c>
    </row>
    <row r="808" spans="3:14" x14ac:dyDescent="0.2">
      <c r="C808">
        <v>4.1000000000000002E-2</v>
      </c>
      <c r="D808">
        <v>4.1000000000000002E-2</v>
      </c>
      <c r="F808">
        <v>2.1000000000000001E-2</v>
      </c>
      <c r="I808">
        <v>8.2000000000000003E-2</v>
      </c>
      <c r="N808">
        <v>0.98699999999999999</v>
      </c>
    </row>
    <row r="809" spans="3:14" x14ac:dyDescent="0.2">
      <c r="C809">
        <v>0.185</v>
      </c>
      <c r="D809">
        <v>4.1000000000000002E-2</v>
      </c>
      <c r="F809">
        <v>4.1000000000000002E-2</v>
      </c>
      <c r="I809">
        <v>0.10299999999999999</v>
      </c>
      <c r="N809">
        <v>6.2E-2</v>
      </c>
    </row>
    <row r="810" spans="3:14" x14ac:dyDescent="0.2">
      <c r="C810">
        <v>2.1000000000000001E-2</v>
      </c>
      <c r="D810">
        <v>2.1000000000000001E-2</v>
      </c>
      <c r="F810">
        <v>2.1000000000000001E-2</v>
      </c>
      <c r="I810">
        <v>0.16500000000000001</v>
      </c>
      <c r="N810">
        <v>0.22600000000000001</v>
      </c>
    </row>
    <row r="811" spans="3:14" x14ac:dyDescent="0.2">
      <c r="C811">
        <v>2.1000000000000001E-2</v>
      </c>
      <c r="D811">
        <v>0.123</v>
      </c>
      <c r="F811">
        <v>0.28799999999999998</v>
      </c>
      <c r="I811">
        <v>1.254</v>
      </c>
      <c r="N811">
        <v>0.308</v>
      </c>
    </row>
    <row r="812" spans="3:14" x14ac:dyDescent="0.2">
      <c r="C812">
        <v>8.2000000000000003E-2</v>
      </c>
      <c r="D812">
        <v>8.2000000000000003E-2</v>
      </c>
      <c r="F812">
        <v>2.1000000000000001E-2</v>
      </c>
      <c r="I812">
        <v>8.2000000000000003E-2</v>
      </c>
      <c r="N812">
        <v>2.1000000000000001E-2</v>
      </c>
    </row>
    <row r="813" spans="3:14" x14ac:dyDescent="0.2">
      <c r="C813">
        <v>0.247</v>
      </c>
      <c r="D813">
        <v>2.1000000000000001E-2</v>
      </c>
      <c r="F813">
        <v>0.123</v>
      </c>
      <c r="I813">
        <v>0.16500000000000001</v>
      </c>
      <c r="N813">
        <v>2.1000000000000001E-2</v>
      </c>
    </row>
    <row r="814" spans="3:14" x14ac:dyDescent="0.2">
      <c r="C814">
        <v>2.1000000000000001E-2</v>
      </c>
      <c r="D814">
        <v>0.20599999999999999</v>
      </c>
      <c r="F814">
        <v>4.1000000000000002E-2</v>
      </c>
      <c r="I814">
        <v>0.72</v>
      </c>
      <c r="N814">
        <v>0.185</v>
      </c>
    </row>
    <row r="815" spans="3:14" x14ac:dyDescent="0.2">
      <c r="C815">
        <v>0.49399999999999999</v>
      </c>
      <c r="D815">
        <v>8.2000000000000003E-2</v>
      </c>
      <c r="F815">
        <v>0.20599999999999999</v>
      </c>
      <c r="I815">
        <v>2.4060000000000001</v>
      </c>
      <c r="N815">
        <v>2.1000000000000001E-2</v>
      </c>
    </row>
    <row r="816" spans="3:14" x14ac:dyDescent="0.2">
      <c r="C816">
        <v>0.22600000000000001</v>
      </c>
      <c r="D816">
        <v>2.1000000000000001E-2</v>
      </c>
      <c r="F816">
        <v>2.1000000000000001E-2</v>
      </c>
      <c r="I816">
        <v>4.1000000000000002E-2</v>
      </c>
      <c r="N816">
        <v>0.39100000000000001</v>
      </c>
    </row>
    <row r="817" spans="3:14" x14ac:dyDescent="0.2">
      <c r="C817">
        <v>2.92</v>
      </c>
      <c r="D817">
        <v>0.14399999999999999</v>
      </c>
      <c r="F817">
        <v>2.1000000000000001E-2</v>
      </c>
      <c r="I817">
        <v>0.10299999999999999</v>
      </c>
      <c r="N817">
        <v>0.185</v>
      </c>
    </row>
    <row r="818" spans="3:14" x14ac:dyDescent="0.2">
      <c r="C818">
        <v>2.1000000000000001E-2</v>
      </c>
      <c r="D818">
        <v>2.1000000000000001E-2</v>
      </c>
      <c r="F818">
        <v>4.1000000000000002E-2</v>
      </c>
      <c r="I818">
        <v>0.78100000000000003</v>
      </c>
      <c r="N818">
        <v>2.1000000000000001E-2</v>
      </c>
    </row>
    <row r="819" spans="3:14" x14ac:dyDescent="0.2">
      <c r="C819">
        <v>4.1000000000000002E-2</v>
      </c>
      <c r="D819">
        <v>2.1000000000000001E-2</v>
      </c>
      <c r="F819">
        <v>0.28799999999999998</v>
      </c>
      <c r="I819">
        <v>2.1000000000000001E-2</v>
      </c>
      <c r="N819">
        <v>2.1000000000000001E-2</v>
      </c>
    </row>
    <row r="820" spans="3:14" x14ac:dyDescent="0.2">
      <c r="C820">
        <v>0.123</v>
      </c>
      <c r="D820">
        <v>6.2E-2</v>
      </c>
      <c r="F820">
        <v>0.16500000000000001</v>
      </c>
      <c r="I820">
        <v>0.10299999999999999</v>
      </c>
      <c r="N820">
        <v>2.1000000000000001E-2</v>
      </c>
    </row>
    <row r="821" spans="3:14" x14ac:dyDescent="0.2">
      <c r="C821">
        <v>8.2000000000000003E-2</v>
      </c>
      <c r="D821">
        <v>3.9889999999999999</v>
      </c>
      <c r="F821">
        <v>0.16500000000000001</v>
      </c>
      <c r="I821">
        <v>2.7970000000000002</v>
      </c>
      <c r="N821">
        <v>6.2E-2</v>
      </c>
    </row>
    <row r="822" spans="3:14" x14ac:dyDescent="0.2">
      <c r="C822">
        <v>4.1000000000000002E-2</v>
      </c>
      <c r="D822">
        <v>2.1000000000000001E-2</v>
      </c>
      <c r="F822">
        <v>0.185</v>
      </c>
      <c r="I822">
        <v>2.1000000000000001E-2</v>
      </c>
      <c r="N822">
        <v>0.308</v>
      </c>
    </row>
    <row r="823" spans="3:14" x14ac:dyDescent="0.2">
      <c r="C823">
        <v>0.22600000000000001</v>
      </c>
      <c r="D823">
        <v>0.432</v>
      </c>
      <c r="F823">
        <v>0.28799999999999998</v>
      </c>
      <c r="I823">
        <v>0.20599999999999999</v>
      </c>
      <c r="N823">
        <v>0.20599999999999999</v>
      </c>
    </row>
    <row r="824" spans="3:14" x14ac:dyDescent="0.2">
      <c r="C824">
        <v>0.20599999999999999</v>
      </c>
      <c r="D824">
        <v>6.2E-2</v>
      </c>
      <c r="F824">
        <v>6.2E-2</v>
      </c>
      <c r="I824">
        <v>0.82299999999999995</v>
      </c>
      <c r="N824">
        <v>0.123</v>
      </c>
    </row>
    <row r="825" spans="3:14" x14ac:dyDescent="0.2">
      <c r="C825">
        <v>0.14399999999999999</v>
      </c>
      <c r="D825">
        <v>6.2E-2</v>
      </c>
      <c r="F825">
        <v>6.2E-2</v>
      </c>
      <c r="I825">
        <v>0.247</v>
      </c>
      <c r="N825">
        <v>0.84299999999999997</v>
      </c>
    </row>
    <row r="826" spans="3:14" x14ac:dyDescent="0.2">
      <c r="C826">
        <v>0.22600000000000001</v>
      </c>
      <c r="D826">
        <v>8.2000000000000003E-2</v>
      </c>
      <c r="F826">
        <v>0.10299999999999999</v>
      </c>
      <c r="I826">
        <v>0.57599999999999996</v>
      </c>
      <c r="N826">
        <v>0.14399999999999999</v>
      </c>
    </row>
    <row r="827" spans="3:14" x14ac:dyDescent="0.2">
      <c r="C827">
        <v>2.1000000000000001E-2</v>
      </c>
      <c r="D827">
        <v>8.2000000000000003E-2</v>
      </c>
      <c r="F827">
        <v>8.2000000000000003E-2</v>
      </c>
      <c r="I827">
        <v>0.123</v>
      </c>
      <c r="N827">
        <v>2.1000000000000001E-2</v>
      </c>
    </row>
    <row r="828" spans="3:14" x14ac:dyDescent="0.2">
      <c r="C828">
        <v>0.10299999999999999</v>
      </c>
      <c r="D828">
        <v>0.16500000000000001</v>
      </c>
      <c r="F828">
        <v>2.1000000000000001E-2</v>
      </c>
      <c r="I828">
        <v>2.1000000000000001E-2</v>
      </c>
      <c r="N828">
        <v>8.2000000000000003E-2</v>
      </c>
    </row>
    <row r="829" spans="3:14" x14ac:dyDescent="0.2">
      <c r="C829">
        <v>2.1000000000000001E-2</v>
      </c>
      <c r="D829">
        <v>4.1000000000000002E-2</v>
      </c>
      <c r="F829">
        <v>2.1000000000000001E-2</v>
      </c>
      <c r="I829">
        <v>6.2E-2</v>
      </c>
      <c r="N829">
        <v>2.1000000000000001E-2</v>
      </c>
    </row>
    <row r="830" spans="3:14" x14ac:dyDescent="0.2">
      <c r="C830">
        <v>6.2E-2</v>
      </c>
      <c r="D830">
        <v>2.1000000000000001E-2</v>
      </c>
      <c r="F830">
        <v>0.32900000000000001</v>
      </c>
      <c r="I830">
        <v>2.1000000000000001E-2</v>
      </c>
      <c r="N830">
        <v>0.22600000000000001</v>
      </c>
    </row>
    <row r="831" spans="3:14" x14ac:dyDescent="0.2">
      <c r="C831">
        <v>2.1000000000000001E-2</v>
      </c>
      <c r="D831">
        <v>0.96599999999999997</v>
      </c>
      <c r="F831">
        <v>0.16500000000000001</v>
      </c>
      <c r="I831">
        <v>0.123</v>
      </c>
      <c r="N831">
        <v>2.1000000000000001E-2</v>
      </c>
    </row>
    <row r="832" spans="3:14" x14ac:dyDescent="0.2">
      <c r="C832">
        <v>0.247</v>
      </c>
      <c r="D832">
        <v>8.2000000000000003E-2</v>
      </c>
      <c r="F832">
        <v>0.16500000000000001</v>
      </c>
      <c r="I832">
        <v>8.2000000000000003E-2</v>
      </c>
      <c r="N832">
        <v>8.2000000000000003E-2</v>
      </c>
    </row>
    <row r="833" spans="3:14" x14ac:dyDescent="0.2">
      <c r="C833">
        <v>0.123</v>
      </c>
      <c r="D833">
        <v>2.1000000000000001E-2</v>
      </c>
      <c r="F833">
        <v>0.61699999999999999</v>
      </c>
      <c r="I833">
        <v>0.92500000000000004</v>
      </c>
      <c r="N833">
        <v>1.069</v>
      </c>
    </row>
    <row r="834" spans="3:14" x14ac:dyDescent="0.2">
      <c r="C834">
        <v>2.1000000000000001E-2</v>
      </c>
      <c r="D834">
        <v>2.1000000000000001E-2</v>
      </c>
      <c r="F834">
        <v>4.1000000000000002E-2</v>
      </c>
      <c r="I834">
        <v>0.74</v>
      </c>
      <c r="N834">
        <v>2.1000000000000001E-2</v>
      </c>
    </row>
    <row r="835" spans="3:14" x14ac:dyDescent="0.2">
      <c r="C835">
        <v>0.247</v>
      </c>
      <c r="D835">
        <v>2.4470000000000001</v>
      </c>
      <c r="F835">
        <v>4.1000000000000002E-2</v>
      </c>
      <c r="I835">
        <v>0.16500000000000001</v>
      </c>
      <c r="N835">
        <v>2.1000000000000001E-2</v>
      </c>
    </row>
    <row r="836" spans="3:14" x14ac:dyDescent="0.2">
      <c r="C836">
        <v>4.1000000000000002E-2</v>
      </c>
      <c r="D836">
        <v>4.1000000000000002E-2</v>
      </c>
      <c r="F836">
        <v>2.1000000000000001E-2</v>
      </c>
      <c r="I836">
        <v>8.2000000000000003E-2</v>
      </c>
      <c r="N836">
        <v>2.1000000000000001E-2</v>
      </c>
    </row>
    <row r="837" spans="3:14" x14ac:dyDescent="0.2">
      <c r="C837">
        <v>0.47299999999999998</v>
      </c>
      <c r="D837">
        <v>0.22600000000000001</v>
      </c>
      <c r="F837">
        <v>8.2000000000000003E-2</v>
      </c>
      <c r="I837">
        <v>0.16500000000000001</v>
      </c>
      <c r="N837">
        <v>4.1000000000000002E-2</v>
      </c>
    </row>
    <row r="838" spans="3:14" x14ac:dyDescent="0.2">
      <c r="C838">
        <v>6.2E-2</v>
      </c>
      <c r="D838">
        <v>0.22600000000000001</v>
      </c>
      <c r="F838">
        <v>0.26700000000000002</v>
      </c>
      <c r="I838">
        <v>2.1000000000000001E-2</v>
      </c>
      <c r="N838">
        <v>2.1000000000000001E-2</v>
      </c>
    </row>
    <row r="839" spans="3:14" x14ac:dyDescent="0.2">
      <c r="C839">
        <v>0.22600000000000001</v>
      </c>
      <c r="D839">
        <v>4.1000000000000002E-2</v>
      </c>
      <c r="F839">
        <v>6.2E-2</v>
      </c>
      <c r="I839">
        <v>0.80200000000000005</v>
      </c>
      <c r="N839">
        <v>0.16500000000000001</v>
      </c>
    </row>
    <row r="840" spans="3:14" x14ac:dyDescent="0.2">
      <c r="C840">
        <v>0.123</v>
      </c>
      <c r="D840">
        <v>0.14399999999999999</v>
      </c>
      <c r="F840">
        <v>2.1000000000000001E-2</v>
      </c>
      <c r="I840">
        <v>8.2000000000000003E-2</v>
      </c>
      <c r="N840">
        <v>2.1000000000000001E-2</v>
      </c>
    </row>
    <row r="841" spans="3:14" x14ac:dyDescent="0.2">
      <c r="C841">
        <v>0.123</v>
      </c>
      <c r="D841">
        <v>8.2000000000000003E-2</v>
      </c>
      <c r="F841">
        <v>6.2E-2</v>
      </c>
      <c r="I841">
        <v>4.1000000000000002E-2</v>
      </c>
      <c r="N841">
        <v>0.55500000000000005</v>
      </c>
    </row>
    <row r="842" spans="3:14" x14ac:dyDescent="0.2">
      <c r="C842">
        <v>8.2000000000000003E-2</v>
      </c>
      <c r="D842">
        <v>8.2000000000000003E-2</v>
      </c>
      <c r="F842">
        <v>4.1000000000000002E-2</v>
      </c>
      <c r="I842">
        <v>2.1000000000000001E-2</v>
      </c>
      <c r="N842">
        <v>2.1000000000000001E-2</v>
      </c>
    </row>
    <row r="843" spans="3:14" x14ac:dyDescent="0.2">
      <c r="C843">
        <v>4.1000000000000002E-2</v>
      </c>
      <c r="D843">
        <v>0.28799999999999998</v>
      </c>
      <c r="F843">
        <v>8.2000000000000003E-2</v>
      </c>
      <c r="I843">
        <v>0.39100000000000001</v>
      </c>
      <c r="N843">
        <v>6.2E-2</v>
      </c>
    </row>
    <row r="844" spans="3:14" x14ac:dyDescent="0.2">
      <c r="C844">
        <v>0.14399999999999999</v>
      </c>
      <c r="D844">
        <v>8.2000000000000003E-2</v>
      </c>
      <c r="F844">
        <v>0.308</v>
      </c>
      <c r="I844">
        <v>0.37</v>
      </c>
      <c r="N844">
        <v>6.2E-2</v>
      </c>
    </row>
    <row r="845" spans="3:14" x14ac:dyDescent="0.2">
      <c r="C845">
        <v>0.185</v>
      </c>
      <c r="D845">
        <v>0.41099999999999998</v>
      </c>
      <c r="F845">
        <v>0.123</v>
      </c>
      <c r="I845">
        <v>0.65800000000000003</v>
      </c>
      <c r="N845">
        <v>0.14399999999999999</v>
      </c>
    </row>
    <row r="846" spans="3:14" x14ac:dyDescent="0.2">
      <c r="C846">
        <v>2.1000000000000001E-2</v>
      </c>
      <c r="D846">
        <v>4.1000000000000002E-2</v>
      </c>
      <c r="F846">
        <v>4.1000000000000002E-2</v>
      </c>
      <c r="I846">
        <v>8.2000000000000003E-2</v>
      </c>
      <c r="N846">
        <v>0.16500000000000001</v>
      </c>
    </row>
    <row r="847" spans="3:14" x14ac:dyDescent="0.2">
      <c r="C847">
        <v>2.1000000000000001E-2</v>
      </c>
      <c r="D847">
        <v>0.32900000000000001</v>
      </c>
      <c r="F847">
        <v>0.247</v>
      </c>
      <c r="I847">
        <v>0.123</v>
      </c>
      <c r="N847">
        <v>0.14399999999999999</v>
      </c>
    </row>
    <row r="848" spans="3:14" x14ac:dyDescent="0.2">
      <c r="C848">
        <v>4.1000000000000002E-2</v>
      </c>
      <c r="D848">
        <v>6.2E-2</v>
      </c>
      <c r="F848">
        <v>0.41099999999999998</v>
      </c>
      <c r="I848">
        <v>4.1000000000000002E-2</v>
      </c>
      <c r="N848">
        <v>2.1000000000000001E-2</v>
      </c>
    </row>
    <row r="849" spans="3:14" x14ac:dyDescent="0.2">
      <c r="C849">
        <v>0.123</v>
      </c>
      <c r="D849">
        <v>0.20599999999999999</v>
      </c>
      <c r="F849">
        <v>6.2E-2</v>
      </c>
      <c r="I849">
        <v>0.247</v>
      </c>
      <c r="N849">
        <v>4.1000000000000002E-2</v>
      </c>
    </row>
    <row r="850" spans="3:14" x14ac:dyDescent="0.2">
      <c r="C850">
        <v>0.22600000000000001</v>
      </c>
      <c r="D850">
        <v>6.2E-2</v>
      </c>
      <c r="F850">
        <v>0.20599999999999999</v>
      </c>
      <c r="I850">
        <v>0.16500000000000001</v>
      </c>
      <c r="N850">
        <v>4.1000000000000002E-2</v>
      </c>
    </row>
    <row r="851" spans="3:14" x14ac:dyDescent="0.2">
      <c r="C851">
        <v>2.1000000000000001E-2</v>
      </c>
      <c r="D851">
        <v>2.1000000000000001E-2</v>
      </c>
      <c r="F851">
        <v>8.2000000000000003E-2</v>
      </c>
      <c r="I851">
        <v>4.1000000000000002E-2</v>
      </c>
      <c r="N851">
        <v>2.1000000000000001E-2</v>
      </c>
    </row>
    <row r="852" spans="3:14" x14ac:dyDescent="0.2">
      <c r="C852">
        <v>2.1000000000000001E-2</v>
      </c>
      <c r="D852">
        <v>6.2E-2</v>
      </c>
      <c r="F852">
        <v>0.37</v>
      </c>
      <c r="I852">
        <v>4.1000000000000002E-2</v>
      </c>
      <c r="N852">
        <v>4.1000000000000002E-2</v>
      </c>
    </row>
    <row r="853" spans="3:14" x14ac:dyDescent="0.2">
      <c r="C853">
        <v>2.1000000000000001E-2</v>
      </c>
      <c r="D853">
        <v>0.123</v>
      </c>
      <c r="F853">
        <v>0.28799999999999998</v>
      </c>
      <c r="I853">
        <v>4.1000000000000002E-2</v>
      </c>
      <c r="N853">
        <v>2.1000000000000001E-2</v>
      </c>
    </row>
    <row r="854" spans="3:14" x14ac:dyDescent="0.2">
      <c r="C854">
        <v>0.14399999999999999</v>
      </c>
      <c r="D854">
        <v>0.14399999999999999</v>
      </c>
      <c r="F854">
        <v>2.1000000000000001E-2</v>
      </c>
      <c r="I854">
        <v>0.88400000000000001</v>
      </c>
      <c r="N854">
        <v>4.1000000000000002E-2</v>
      </c>
    </row>
    <row r="855" spans="3:14" x14ac:dyDescent="0.2">
      <c r="C855">
        <v>2.1000000000000001E-2</v>
      </c>
      <c r="D855">
        <v>6.2E-2</v>
      </c>
      <c r="F855">
        <v>2.1000000000000001E-2</v>
      </c>
      <c r="I855">
        <v>0.76100000000000001</v>
      </c>
      <c r="N855">
        <v>6.2E-2</v>
      </c>
    </row>
    <row r="856" spans="3:14" x14ac:dyDescent="0.2">
      <c r="C856">
        <v>6.2E-2</v>
      </c>
      <c r="D856">
        <v>0.20599999999999999</v>
      </c>
      <c r="F856">
        <v>0.123</v>
      </c>
      <c r="I856">
        <v>2.694</v>
      </c>
      <c r="N856">
        <v>2.1000000000000001E-2</v>
      </c>
    </row>
    <row r="857" spans="3:14" x14ac:dyDescent="0.2">
      <c r="C857">
        <v>6.2E-2</v>
      </c>
      <c r="D857">
        <v>0.22600000000000001</v>
      </c>
      <c r="F857">
        <v>4.1000000000000002E-2</v>
      </c>
      <c r="I857">
        <v>6.2E-2</v>
      </c>
      <c r="N857">
        <v>4.1000000000000002E-2</v>
      </c>
    </row>
    <row r="858" spans="3:14" x14ac:dyDescent="0.2">
      <c r="C858">
        <v>2.1000000000000001E-2</v>
      </c>
      <c r="D858">
        <v>0.35</v>
      </c>
      <c r="F858">
        <v>0.72</v>
      </c>
      <c r="I858">
        <v>0.59599999999999997</v>
      </c>
      <c r="N858">
        <v>2.1000000000000001E-2</v>
      </c>
    </row>
    <row r="859" spans="3:14" x14ac:dyDescent="0.2">
      <c r="C859">
        <v>0.16500000000000001</v>
      </c>
      <c r="D859">
        <v>6.2E-2</v>
      </c>
      <c r="F859">
        <v>6.2E-2</v>
      </c>
      <c r="I859">
        <v>0.72</v>
      </c>
      <c r="N859">
        <v>2.1000000000000001E-2</v>
      </c>
    </row>
    <row r="860" spans="3:14" x14ac:dyDescent="0.2">
      <c r="C860">
        <v>0.185</v>
      </c>
      <c r="D860">
        <v>0.185</v>
      </c>
      <c r="F860">
        <v>2.1000000000000001E-2</v>
      </c>
      <c r="I860">
        <v>0.37</v>
      </c>
      <c r="N860">
        <v>0.185</v>
      </c>
    </row>
    <row r="861" spans="3:14" x14ac:dyDescent="0.2">
      <c r="C861">
        <v>4.1000000000000002E-2</v>
      </c>
      <c r="D861">
        <v>0.41099999999999998</v>
      </c>
      <c r="F861">
        <v>2.1000000000000001E-2</v>
      </c>
      <c r="I861">
        <v>8.2000000000000003E-2</v>
      </c>
      <c r="N861">
        <v>2.1000000000000001E-2</v>
      </c>
    </row>
    <row r="862" spans="3:14" x14ac:dyDescent="0.2">
      <c r="C862">
        <v>0.14399999999999999</v>
      </c>
      <c r="D862">
        <v>0.22600000000000001</v>
      </c>
      <c r="F862">
        <v>0.20599999999999999</v>
      </c>
      <c r="I862">
        <v>2.1000000000000001E-2</v>
      </c>
      <c r="N862">
        <v>0.61699999999999999</v>
      </c>
    </row>
    <row r="863" spans="3:14" x14ac:dyDescent="0.2">
      <c r="C863">
        <v>2.1000000000000001E-2</v>
      </c>
      <c r="D863">
        <v>8.2000000000000003E-2</v>
      </c>
      <c r="F863">
        <v>4.1000000000000002E-2</v>
      </c>
      <c r="I863">
        <v>1.1519999999999999</v>
      </c>
      <c r="N863">
        <v>2.1000000000000001E-2</v>
      </c>
    </row>
    <row r="864" spans="3:14" x14ac:dyDescent="0.2">
      <c r="C864">
        <v>0.432</v>
      </c>
      <c r="D864">
        <v>8.2000000000000003E-2</v>
      </c>
      <c r="F864">
        <v>0.45200000000000001</v>
      </c>
      <c r="I864">
        <v>0.185</v>
      </c>
      <c r="N864">
        <v>2.4470000000000001</v>
      </c>
    </row>
    <row r="865" spans="3:14" x14ac:dyDescent="0.2">
      <c r="C865">
        <v>0.78100000000000003</v>
      </c>
      <c r="D865">
        <v>0.10299999999999999</v>
      </c>
      <c r="F865">
        <v>0.123</v>
      </c>
      <c r="I865">
        <v>2.1000000000000001E-2</v>
      </c>
      <c r="N865">
        <v>4.1000000000000002E-2</v>
      </c>
    </row>
    <row r="866" spans="3:14" x14ac:dyDescent="0.2">
      <c r="C866">
        <v>0.10299999999999999</v>
      </c>
      <c r="D866">
        <v>6.2E-2</v>
      </c>
      <c r="F866">
        <v>0.123</v>
      </c>
      <c r="I866">
        <v>0.16500000000000001</v>
      </c>
      <c r="N866">
        <v>6.2E-2</v>
      </c>
    </row>
    <row r="867" spans="3:14" x14ac:dyDescent="0.2">
      <c r="C867">
        <v>0.247</v>
      </c>
      <c r="D867">
        <v>2.1000000000000001E-2</v>
      </c>
      <c r="F867">
        <v>0.14399999999999999</v>
      </c>
      <c r="I867">
        <v>0.37</v>
      </c>
      <c r="N867">
        <v>1.3160000000000001</v>
      </c>
    </row>
    <row r="868" spans="3:14" x14ac:dyDescent="0.2">
      <c r="C868">
        <v>0.16500000000000001</v>
      </c>
      <c r="D868">
        <v>4.1000000000000002E-2</v>
      </c>
      <c r="F868">
        <v>4.1000000000000002E-2</v>
      </c>
      <c r="I868">
        <v>0.185</v>
      </c>
      <c r="N868">
        <v>0.35</v>
      </c>
    </row>
    <row r="869" spans="3:14" x14ac:dyDescent="0.2">
      <c r="C869">
        <v>0.16500000000000001</v>
      </c>
      <c r="D869">
        <v>8.2000000000000003E-2</v>
      </c>
      <c r="F869">
        <v>4.1000000000000002E-2</v>
      </c>
      <c r="I869">
        <v>6.2E-2</v>
      </c>
      <c r="N869">
        <v>8.2000000000000003E-2</v>
      </c>
    </row>
    <row r="870" spans="3:14" x14ac:dyDescent="0.2">
      <c r="C870">
        <v>0.32900000000000001</v>
      </c>
      <c r="D870">
        <v>4.1000000000000002E-2</v>
      </c>
      <c r="F870">
        <v>4.1000000000000002E-2</v>
      </c>
      <c r="I870">
        <v>0.10299999999999999</v>
      </c>
      <c r="N870">
        <v>0.57599999999999996</v>
      </c>
    </row>
    <row r="871" spans="3:14" x14ac:dyDescent="0.2">
      <c r="C871">
        <v>0.14399999999999999</v>
      </c>
      <c r="D871">
        <v>6.2E-2</v>
      </c>
      <c r="F871">
        <v>6.2E-2</v>
      </c>
      <c r="I871">
        <v>2.1000000000000001E-2</v>
      </c>
      <c r="N871">
        <v>0.10299999999999999</v>
      </c>
    </row>
    <row r="872" spans="3:14" x14ac:dyDescent="0.2">
      <c r="C872">
        <v>6.2E-2</v>
      </c>
      <c r="D872">
        <v>4.1000000000000002E-2</v>
      </c>
      <c r="F872">
        <v>0.16500000000000001</v>
      </c>
      <c r="N872">
        <v>0.47299999999999998</v>
      </c>
    </row>
    <row r="873" spans="3:14" x14ac:dyDescent="0.2">
      <c r="C873">
        <v>0.26700000000000002</v>
      </c>
      <c r="D873">
        <v>0.14399999999999999</v>
      </c>
      <c r="F873">
        <v>6.2E-2</v>
      </c>
      <c r="N873">
        <v>0.32900000000000001</v>
      </c>
    </row>
    <row r="874" spans="3:14" x14ac:dyDescent="0.2">
      <c r="C874">
        <v>2.1000000000000001E-2</v>
      </c>
      <c r="D874">
        <v>2.1000000000000001E-2</v>
      </c>
      <c r="F874">
        <v>0.26700000000000002</v>
      </c>
      <c r="N874">
        <v>0.35</v>
      </c>
    </row>
    <row r="875" spans="3:14" x14ac:dyDescent="0.2">
      <c r="C875">
        <v>8.2000000000000003E-2</v>
      </c>
      <c r="D875">
        <v>8.2000000000000003E-2</v>
      </c>
      <c r="F875">
        <v>0.10299999999999999</v>
      </c>
      <c r="N875">
        <v>8.2000000000000003E-2</v>
      </c>
    </row>
    <row r="876" spans="3:14" x14ac:dyDescent="0.2">
      <c r="C876">
        <v>0.28799999999999998</v>
      </c>
      <c r="D876">
        <v>0.10299999999999999</v>
      </c>
      <c r="F876">
        <v>0.185</v>
      </c>
      <c r="N876">
        <v>2.1000000000000001E-2</v>
      </c>
    </row>
    <row r="877" spans="3:14" x14ac:dyDescent="0.2">
      <c r="C877">
        <v>2.1000000000000001E-2</v>
      </c>
      <c r="D877">
        <v>0.16500000000000001</v>
      </c>
      <c r="F877">
        <v>0.39100000000000001</v>
      </c>
      <c r="N877">
        <v>0.432</v>
      </c>
    </row>
    <row r="878" spans="3:14" x14ac:dyDescent="0.2">
      <c r="C878">
        <v>2.1000000000000001E-2</v>
      </c>
      <c r="D878">
        <v>2.1000000000000001E-2</v>
      </c>
      <c r="F878">
        <v>6.2E-2</v>
      </c>
      <c r="N878">
        <v>0.53500000000000003</v>
      </c>
    </row>
    <row r="879" spans="3:14" x14ac:dyDescent="0.2">
      <c r="C879">
        <v>0.22600000000000001</v>
      </c>
      <c r="D879">
        <v>0.10299999999999999</v>
      </c>
      <c r="F879">
        <v>0.16500000000000001</v>
      </c>
      <c r="N879">
        <v>2.1000000000000001E-2</v>
      </c>
    </row>
    <row r="880" spans="3:14" x14ac:dyDescent="0.2">
      <c r="C880">
        <v>2.1000000000000001E-2</v>
      </c>
      <c r="D880">
        <v>4.1000000000000002E-2</v>
      </c>
      <c r="F880">
        <v>2.1000000000000001E-2</v>
      </c>
      <c r="N880">
        <v>5.5519999999999996</v>
      </c>
    </row>
    <row r="881" spans="3:14" x14ac:dyDescent="0.2">
      <c r="C881">
        <v>2.1000000000000001E-2</v>
      </c>
      <c r="D881">
        <v>6.2E-2</v>
      </c>
      <c r="F881">
        <v>0.94599999999999995</v>
      </c>
      <c r="N881">
        <v>0.37</v>
      </c>
    </row>
    <row r="882" spans="3:14" x14ac:dyDescent="0.2">
      <c r="C882">
        <v>0.16500000000000001</v>
      </c>
      <c r="D882">
        <v>0.22600000000000001</v>
      </c>
      <c r="F882">
        <v>2.1000000000000001E-2</v>
      </c>
      <c r="N882">
        <v>6.2E-2</v>
      </c>
    </row>
    <row r="883" spans="3:14" x14ac:dyDescent="0.2">
      <c r="C883">
        <v>0.14399999999999999</v>
      </c>
      <c r="D883">
        <v>0.185</v>
      </c>
      <c r="F883">
        <v>6.2E-2</v>
      </c>
      <c r="N883">
        <v>2.3439999999999999</v>
      </c>
    </row>
    <row r="884" spans="3:14" x14ac:dyDescent="0.2">
      <c r="C884">
        <v>0.123</v>
      </c>
      <c r="D884">
        <v>0.10299999999999999</v>
      </c>
      <c r="F884">
        <v>0.35</v>
      </c>
      <c r="N884">
        <v>1.419</v>
      </c>
    </row>
    <row r="885" spans="3:14" x14ac:dyDescent="0.2">
      <c r="C885">
        <v>0.308</v>
      </c>
      <c r="D885">
        <v>8.2000000000000003E-2</v>
      </c>
      <c r="F885">
        <v>4.1000000000000002E-2</v>
      </c>
      <c r="N885">
        <v>2.5289999999999999</v>
      </c>
    </row>
    <row r="886" spans="3:14" x14ac:dyDescent="0.2">
      <c r="C886">
        <v>0.76100000000000001</v>
      </c>
      <c r="D886">
        <v>2.1000000000000001E-2</v>
      </c>
      <c r="F886">
        <v>0.16500000000000001</v>
      </c>
      <c r="N886">
        <v>0.69899999999999995</v>
      </c>
    </row>
    <row r="887" spans="3:14" x14ac:dyDescent="0.2">
      <c r="C887">
        <v>0.35</v>
      </c>
      <c r="D887">
        <v>0.20599999999999999</v>
      </c>
      <c r="F887">
        <v>2.1000000000000001E-2</v>
      </c>
      <c r="N887">
        <v>0.41099999999999998</v>
      </c>
    </row>
    <row r="888" spans="3:14" x14ac:dyDescent="0.2">
      <c r="C888">
        <v>0.80200000000000005</v>
      </c>
      <c r="D888">
        <v>2.1000000000000001E-2</v>
      </c>
      <c r="F888">
        <v>0.14399999999999999</v>
      </c>
      <c r="N888">
        <v>0.59599999999999997</v>
      </c>
    </row>
    <row r="889" spans="3:14" x14ac:dyDescent="0.2">
      <c r="C889">
        <v>1.871</v>
      </c>
      <c r="D889">
        <v>0.28799999999999998</v>
      </c>
      <c r="F889">
        <v>0.28799999999999998</v>
      </c>
      <c r="N889">
        <v>2.1000000000000001E-2</v>
      </c>
    </row>
    <row r="890" spans="3:14" x14ac:dyDescent="0.2">
      <c r="C890">
        <v>0.28799999999999998</v>
      </c>
      <c r="D890">
        <v>0.123</v>
      </c>
      <c r="F890">
        <v>4.1000000000000002E-2</v>
      </c>
      <c r="N890">
        <v>0.84299999999999997</v>
      </c>
    </row>
    <row r="891" spans="3:14" x14ac:dyDescent="0.2">
      <c r="C891">
        <v>0.28799999999999998</v>
      </c>
      <c r="D891">
        <v>0.20599999999999999</v>
      </c>
      <c r="F891">
        <v>0.10299999999999999</v>
      </c>
      <c r="N891">
        <v>2.9609999999999999</v>
      </c>
    </row>
    <row r="892" spans="3:14" x14ac:dyDescent="0.2">
      <c r="C892">
        <v>0.53500000000000003</v>
      </c>
      <c r="D892">
        <v>4.1000000000000002E-2</v>
      </c>
      <c r="N892">
        <v>1.542</v>
      </c>
    </row>
    <row r="893" spans="3:14" x14ac:dyDescent="0.2">
      <c r="C893">
        <v>0.28799999999999998</v>
      </c>
      <c r="D893">
        <v>0.35</v>
      </c>
      <c r="N893">
        <v>1.069</v>
      </c>
    </row>
    <row r="894" spans="3:14" x14ac:dyDescent="0.2">
      <c r="C894">
        <v>0.14399999999999999</v>
      </c>
      <c r="D894">
        <v>4.1000000000000002E-2</v>
      </c>
      <c r="N894">
        <v>0.432</v>
      </c>
    </row>
    <row r="895" spans="3:14" x14ac:dyDescent="0.2">
      <c r="C895">
        <v>6.2E-2</v>
      </c>
      <c r="D895">
        <v>0.308</v>
      </c>
      <c r="N895">
        <v>0.37</v>
      </c>
    </row>
    <row r="896" spans="3:14" x14ac:dyDescent="0.2">
      <c r="C896">
        <v>0.20599999999999999</v>
      </c>
      <c r="D896">
        <v>2.1000000000000001E-2</v>
      </c>
      <c r="N896">
        <v>0.63700000000000001</v>
      </c>
    </row>
    <row r="897" spans="3:14" x14ac:dyDescent="0.2">
      <c r="C897">
        <v>6.2E-2</v>
      </c>
      <c r="D897">
        <v>6.2E-2</v>
      </c>
      <c r="N897">
        <v>3.3109999999999999</v>
      </c>
    </row>
    <row r="898" spans="3:14" x14ac:dyDescent="0.2">
      <c r="C898">
        <v>2.1000000000000001E-2</v>
      </c>
      <c r="D898">
        <v>0.123</v>
      </c>
      <c r="N898">
        <v>2.1000000000000001E-2</v>
      </c>
    </row>
    <row r="899" spans="3:14" x14ac:dyDescent="0.2">
      <c r="C899">
        <v>0.185</v>
      </c>
      <c r="D899">
        <v>2.1000000000000001E-2</v>
      </c>
      <c r="N899">
        <v>2.3650000000000002</v>
      </c>
    </row>
    <row r="900" spans="3:14" x14ac:dyDescent="0.2">
      <c r="C900">
        <v>0.47299999999999998</v>
      </c>
      <c r="D900">
        <v>0.123</v>
      </c>
      <c r="N900">
        <v>2.056</v>
      </c>
    </row>
    <row r="901" spans="3:14" x14ac:dyDescent="0.2">
      <c r="C901">
        <v>0.45200000000000001</v>
      </c>
      <c r="D901">
        <v>4.1000000000000002E-2</v>
      </c>
      <c r="N901">
        <v>2.653</v>
      </c>
    </row>
    <row r="902" spans="3:14" x14ac:dyDescent="0.2">
      <c r="C902">
        <v>0.432</v>
      </c>
      <c r="D902">
        <v>0.247</v>
      </c>
      <c r="N902">
        <v>0.28799999999999998</v>
      </c>
    </row>
    <row r="903" spans="3:14" x14ac:dyDescent="0.2">
      <c r="C903">
        <v>8.2000000000000003E-2</v>
      </c>
      <c r="D903">
        <v>2.1000000000000001E-2</v>
      </c>
      <c r="N903">
        <v>0.308</v>
      </c>
    </row>
    <row r="904" spans="3:14" x14ac:dyDescent="0.2">
      <c r="C904">
        <v>6.2E-2</v>
      </c>
      <c r="D904">
        <v>0.185</v>
      </c>
      <c r="N904">
        <v>0.37</v>
      </c>
    </row>
    <row r="905" spans="3:14" x14ac:dyDescent="0.2">
      <c r="C905">
        <v>8.2000000000000003E-2</v>
      </c>
      <c r="D905">
        <v>6.2E-2</v>
      </c>
      <c r="N905">
        <v>0.57599999999999996</v>
      </c>
    </row>
    <row r="906" spans="3:14" x14ac:dyDescent="0.2">
      <c r="C906">
        <v>0.123</v>
      </c>
      <c r="D906">
        <v>4.1000000000000002E-2</v>
      </c>
      <c r="N906">
        <v>0.37</v>
      </c>
    </row>
    <row r="907" spans="3:14" x14ac:dyDescent="0.2">
      <c r="C907">
        <v>2.1000000000000001E-2</v>
      </c>
      <c r="D907">
        <v>0.22600000000000001</v>
      </c>
      <c r="N907">
        <v>1.3979999999999999</v>
      </c>
    </row>
    <row r="908" spans="3:14" x14ac:dyDescent="0.2">
      <c r="C908">
        <v>0.10299999999999999</v>
      </c>
      <c r="D908">
        <v>6.2E-2</v>
      </c>
      <c r="N908">
        <v>1.625</v>
      </c>
    </row>
    <row r="909" spans="3:14" x14ac:dyDescent="0.2">
      <c r="C909">
        <v>4.1000000000000002E-2</v>
      </c>
      <c r="D909">
        <v>0.14399999999999999</v>
      </c>
      <c r="N909">
        <v>0.35</v>
      </c>
    </row>
    <row r="910" spans="3:14" x14ac:dyDescent="0.2">
      <c r="C910">
        <v>2.1000000000000001E-2</v>
      </c>
      <c r="D910">
        <v>6.2E-2</v>
      </c>
      <c r="N910">
        <v>0.51400000000000001</v>
      </c>
    </row>
    <row r="911" spans="3:14" x14ac:dyDescent="0.2">
      <c r="C911">
        <v>6.2E-2</v>
      </c>
      <c r="D911">
        <v>0.185</v>
      </c>
      <c r="N911">
        <v>2.1000000000000001E-2</v>
      </c>
    </row>
    <row r="912" spans="3:14" x14ac:dyDescent="0.2">
      <c r="C912">
        <v>0.10299999999999999</v>
      </c>
      <c r="D912">
        <v>8.2000000000000003E-2</v>
      </c>
      <c r="N912">
        <v>2.3029999999999999</v>
      </c>
    </row>
    <row r="913" spans="3:14" x14ac:dyDescent="0.2">
      <c r="C913">
        <v>2.1000000000000001E-2</v>
      </c>
      <c r="D913">
        <v>0.10299999999999999</v>
      </c>
      <c r="N913">
        <v>1.7070000000000001</v>
      </c>
    </row>
    <row r="914" spans="3:14" x14ac:dyDescent="0.2">
      <c r="C914">
        <v>8.2000000000000003E-2</v>
      </c>
      <c r="D914">
        <v>4.1000000000000002E-2</v>
      </c>
      <c r="N914">
        <v>0.59599999999999997</v>
      </c>
    </row>
    <row r="915" spans="3:14" x14ac:dyDescent="0.2">
      <c r="C915">
        <v>0.22600000000000001</v>
      </c>
      <c r="D915">
        <v>2.1000000000000001E-2</v>
      </c>
      <c r="N915">
        <v>0.308</v>
      </c>
    </row>
    <row r="916" spans="3:14" x14ac:dyDescent="0.2">
      <c r="C916">
        <v>4.1000000000000002E-2</v>
      </c>
      <c r="D916">
        <v>0.185</v>
      </c>
      <c r="N916">
        <v>0.82299999999999995</v>
      </c>
    </row>
    <row r="917" spans="3:14" x14ac:dyDescent="0.2">
      <c r="C917">
        <v>4.1000000000000002E-2</v>
      </c>
      <c r="D917">
        <v>0.123</v>
      </c>
      <c r="N917">
        <v>3.7010000000000001</v>
      </c>
    </row>
    <row r="918" spans="3:14" x14ac:dyDescent="0.2">
      <c r="C918">
        <v>2.1000000000000001E-2</v>
      </c>
      <c r="D918">
        <v>0.123</v>
      </c>
      <c r="N918">
        <v>1.7270000000000001</v>
      </c>
    </row>
    <row r="919" spans="3:14" x14ac:dyDescent="0.2">
      <c r="C919">
        <v>8.2000000000000003E-2</v>
      </c>
      <c r="D919">
        <v>6.2E-2</v>
      </c>
      <c r="N919">
        <v>1.6859999999999999</v>
      </c>
    </row>
    <row r="920" spans="3:14" x14ac:dyDescent="0.2">
      <c r="C920">
        <v>6.2E-2</v>
      </c>
      <c r="D920">
        <v>0.28799999999999998</v>
      </c>
      <c r="N920">
        <v>2.1000000000000001E-2</v>
      </c>
    </row>
    <row r="921" spans="3:14" x14ac:dyDescent="0.2">
      <c r="C921">
        <v>2.1000000000000001E-2</v>
      </c>
      <c r="D921">
        <v>2.1000000000000001E-2</v>
      </c>
      <c r="N921">
        <v>0.55500000000000005</v>
      </c>
    </row>
    <row r="922" spans="3:14" x14ac:dyDescent="0.2">
      <c r="C922">
        <v>8.2000000000000003E-2</v>
      </c>
      <c r="D922">
        <v>0.37</v>
      </c>
      <c r="N922">
        <v>1.357</v>
      </c>
    </row>
    <row r="923" spans="3:14" x14ac:dyDescent="0.2">
      <c r="C923">
        <v>8.2000000000000003E-2</v>
      </c>
      <c r="D923">
        <v>0.84299999999999997</v>
      </c>
      <c r="N923">
        <v>0.45200000000000001</v>
      </c>
    </row>
    <row r="924" spans="3:14" x14ac:dyDescent="0.2">
      <c r="C924">
        <v>0.10299999999999999</v>
      </c>
      <c r="D924">
        <v>0.22600000000000001</v>
      </c>
      <c r="N924">
        <v>0.82299999999999995</v>
      </c>
    </row>
    <row r="925" spans="3:14" x14ac:dyDescent="0.2">
      <c r="C925">
        <v>6.2E-2</v>
      </c>
      <c r="D925">
        <v>0.432</v>
      </c>
      <c r="N925">
        <v>8.2000000000000003E-2</v>
      </c>
    </row>
    <row r="926" spans="3:14" x14ac:dyDescent="0.2">
      <c r="C926">
        <v>2.1000000000000001E-2</v>
      </c>
      <c r="D926">
        <v>0.14399999999999999</v>
      </c>
    </row>
    <row r="927" spans="3:14" x14ac:dyDescent="0.2">
      <c r="C927">
        <v>0.123</v>
      </c>
      <c r="D927">
        <v>0.123</v>
      </c>
    </row>
    <row r="928" spans="3:14" x14ac:dyDescent="0.2">
      <c r="C928">
        <v>2.1000000000000001E-2</v>
      </c>
      <c r="D928">
        <v>4.1000000000000002E-2</v>
      </c>
    </row>
    <row r="929" spans="3:4" x14ac:dyDescent="0.2">
      <c r="C929">
        <v>0.16500000000000001</v>
      </c>
      <c r="D929">
        <v>0.16500000000000001</v>
      </c>
    </row>
    <row r="930" spans="3:4" x14ac:dyDescent="0.2">
      <c r="C930">
        <v>2.1000000000000001E-2</v>
      </c>
      <c r="D930">
        <v>0.59599999999999997</v>
      </c>
    </row>
    <row r="931" spans="3:4" x14ac:dyDescent="0.2">
      <c r="C931">
        <v>0.41099999999999998</v>
      </c>
      <c r="D931">
        <v>0.41099999999999998</v>
      </c>
    </row>
    <row r="932" spans="3:4" x14ac:dyDescent="0.2">
      <c r="C932">
        <v>6.2E-2</v>
      </c>
      <c r="D932">
        <v>8.2000000000000003E-2</v>
      </c>
    </row>
    <row r="933" spans="3:4" x14ac:dyDescent="0.2">
      <c r="C933">
        <v>2.1000000000000001E-2</v>
      </c>
      <c r="D933">
        <v>0.28799999999999998</v>
      </c>
    </row>
    <row r="934" spans="3:4" x14ac:dyDescent="0.2">
      <c r="C934">
        <v>6.2E-2</v>
      </c>
      <c r="D934">
        <v>0.28799999999999998</v>
      </c>
    </row>
    <row r="935" spans="3:4" x14ac:dyDescent="0.2">
      <c r="C935">
        <v>2.1000000000000001E-2</v>
      </c>
      <c r="D935">
        <v>0.26700000000000002</v>
      </c>
    </row>
    <row r="936" spans="3:4" x14ac:dyDescent="0.2">
      <c r="C936">
        <v>0.185</v>
      </c>
      <c r="D936">
        <v>0.28799999999999998</v>
      </c>
    </row>
    <row r="937" spans="3:4" x14ac:dyDescent="0.2">
      <c r="C937">
        <v>0.16500000000000001</v>
      </c>
      <c r="D937">
        <v>2.1000000000000001E-2</v>
      </c>
    </row>
    <row r="938" spans="3:4" x14ac:dyDescent="0.2">
      <c r="C938">
        <v>0.10299999999999999</v>
      </c>
      <c r="D938">
        <v>0.51400000000000001</v>
      </c>
    </row>
    <row r="939" spans="3:4" x14ac:dyDescent="0.2">
      <c r="C939">
        <v>0.22600000000000001</v>
      </c>
      <c r="D939">
        <v>0.51400000000000001</v>
      </c>
    </row>
    <row r="940" spans="3:4" x14ac:dyDescent="0.2">
      <c r="C940">
        <v>4.1000000000000002E-2</v>
      </c>
      <c r="D940">
        <v>2.1000000000000001E-2</v>
      </c>
    </row>
    <row r="941" spans="3:4" x14ac:dyDescent="0.2">
      <c r="C941">
        <v>0.10299999999999999</v>
      </c>
      <c r="D941">
        <v>0.92500000000000004</v>
      </c>
    </row>
    <row r="942" spans="3:4" x14ac:dyDescent="0.2">
      <c r="C942">
        <v>4.1000000000000002E-2</v>
      </c>
      <c r="D942">
        <v>6.2E-2</v>
      </c>
    </row>
    <row r="943" spans="3:4" x14ac:dyDescent="0.2">
      <c r="C943">
        <v>0.123</v>
      </c>
      <c r="D943">
        <v>1.1100000000000001</v>
      </c>
    </row>
    <row r="944" spans="3:4" x14ac:dyDescent="0.2">
      <c r="C944">
        <v>2.1000000000000001E-2</v>
      </c>
      <c r="D944">
        <v>2.1000000000000001E-2</v>
      </c>
    </row>
    <row r="945" spans="3:4" x14ac:dyDescent="0.2">
      <c r="C945">
        <v>2.1000000000000001E-2</v>
      </c>
      <c r="D945">
        <v>8.2000000000000003E-2</v>
      </c>
    </row>
    <row r="946" spans="3:4" x14ac:dyDescent="0.2">
      <c r="C946">
        <v>2.1000000000000001E-2</v>
      </c>
      <c r="D946">
        <v>0.45200000000000001</v>
      </c>
    </row>
    <row r="947" spans="3:4" x14ac:dyDescent="0.2">
      <c r="C947">
        <v>4.1000000000000002E-2</v>
      </c>
      <c r="D947">
        <v>8.2000000000000003E-2</v>
      </c>
    </row>
    <row r="948" spans="3:4" x14ac:dyDescent="0.2">
      <c r="C948">
        <v>2.1000000000000001E-2</v>
      </c>
      <c r="D948">
        <v>0.51400000000000001</v>
      </c>
    </row>
    <row r="949" spans="3:4" x14ac:dyDescent="0.2">
      <c r="C949">
        <v>2.1000000000000001E-2</v>
      </c>
      <c r="D949">
        <v>2.1000000000000001E-2</v>
      </c>
    </row>
    <row r="950" spans="3:4" x14ac:dyDescent="0.2">
      <c r="C950">
        <v>8.2000000000000003E-2</v>
      </c>
      <c r="D950">
        <v>0.57599999999999996</v>
      </c>
    </row>
    <row r="951" spans="3:4" x14ac:dyDescent="0.2">
      <c r="C951">
        <v>8.2000000000000003E-2</v>
      </c>
      <c r="D951">
        <v>0.49399999999999999</v>
      </c>
    </row>
    <row r="952" spans="3:4" x14ac:dyDescent="0.2">
      <c r="C952">
        <v>0.10299999999999999</v>
      </c>
      <c r="D952">
        <v>0.35</v>
      </c>
    </row>
    <row r="953" spans="3:4" x14ac:dyDescent="0.2">
      <c r="C953">
        <v>0.39100000000000001</v>
      </c>
      <c r="D953">
        <v>0.10299999999999999</v>
      </c>
    </row>
    <row r="954" spans="3:4" x14ac:dyDescent="0.2">
      <c r="C954">
        <v>0.16500000000000001</v>
      </c>
      <c r="D954">
        <v>1.9950000000000001</v>
      </c>
    </row>
    <row r="955" spans="3:4" x14ac:dyDescent="0.2">
      <c r="C955">
        <v>0.308</v>
      </c>
      <c r="D955">
        <v>0.65800000000000003</v>
      </c>
    </row>
    <row r="956" spans="3:4" x14ac:dyDescent="0.2">
      <c r="C956">
        <v>2.1000000000000001E-2</v>
      </c>
      <c r="D956">
        <v>2.1000000000000001E-2</v>
      </c>
    </row>
    <row r="957" spans="3:4" x14ac:dyDescent="0.2">
      <c r="C957">
        <v>4.1000000000000002E-2</v>
      </c>
      <c r="D957">
        <v>0.53500000000000003</v>
      </c>
    </row>
    <row r="958" spans="3:4" x14ac:dyDescent="0.2">
      <c r="C958">
        <v>2.1000000000000001E-2</v>
      </c>
      <c r="D958">
        <v>4.1000000000000002E-2</v>
      </c>
    </row>
    <row r="959" spans="3:4" x14ac:dyDescent="0.2">
      <c r="C959">
        <v>8.2000000000000003E-2</v>
      </c>
      <c r="D959">
        <v>2.1000000000000001E-2</v>
      </c>
    </row>
    <row r="960" spans="3:4" x14ac:dyDescent="0.2">
      <c r="C960">
        <v>0.41099999999999998</v>
      </c>
      <c r="D960">
        <v>0.10299999999999999</v>
      </c>
    </row>
    <row r="961" spans="3:4" x14ac:dyDescent="0.2">
      <c r="C961">
        <v>2.1000000000000001E-2</v>
      </c>
      <c r="D961">
        <v>0.432</v>
      </c>
    </row>
    <row r="962" spans="3:4" x14ac:dyDescent="0.2">
      <c r="C962">
        <v>0.22600000000000001</v>
      </c>
      <c r="D962">
        <v>0.72</v>
      </c>
    </row>
    <row r="963" spans="3:4" x14ac:dyDescent="0.2">
      <c r="C963">
        <v>0.32900000000000001</v>
      </c>
      <c r="D963">
        <v>0.26700000000000002</v>
      </c>
    </row>
    <row r="964" spans="3:4" x14ac:dyDescent="0.2">
      <c r="C964">
        <v>4.1000000000000002E-2</v>
      </c>
      <c r="D964">
        <v>0.308</v>
      </c>
    </row>
    <row r="965" spans="3:4" x14ac:dyDescent="0.2">
      <c r="C965">
        <v>0.32900000000000001</v>
      </c>
      <c r="D965">
        <v>2.1000000000000001E-2</v>
      </c>
    </row>
    <row r="966" spans="3:4" x14ac:dyDescent="0.2">
      <c r="C966">
        <v>0.247</v>
      </c>
      <c r="D966">
        <v>0.35</v>
      </c>
    </row>
    <row r="967" spans="3:4" x14ac:dyDescent="0.2">
      <c r="C967">
        <v>0.123</v>
      </c>
      <c r="D967">
        <v>8.2000000000000003E-2</v>
      </c>
    </row>
    <row r="968" spans="3:4" x14ac:dyDescent="0.2">
      <c r="C968">
        <v>0.22600000000000001</v>
      </c>
      <c r="D968">
        <v>0.22600000000000001</v>
      </c>
    </row>
    <row r="969" spans="3:4" x14ac:dyDescent="0.2">
      <c r="C969">
        <v>8.2000000000000003E-2</v>
      </c>
      <c r="D969">
        <v>0.45200000000000001</v>
      </c>
    </row>
    <row r="970" spans="3:4" x14ac:dyDescent="0.2">
      <c r="C970">
        <v>4.1000000000000002E-2</v>
      </c>
      <c r="D970">
        <v>0.90500000000000003</v>
      </c>
    </row>
    <row r="971" spans="3:4" x14ac:dyDescent="0.2">
      <c r="C971">
        <v>2.1000000000000001E-2</v>
      </c>
      <c r="D971">
        <v>0.51400000000000001</v>
      </c>
    </row>
    <row r="972" spans="3:4" x14ac:dyDescent="0.2">
      <c r="C972">
        <v>6.2E-2</v>
      </c>
      <c r="D972">
        <v>0.432</v>
      </c>
    </row>
    <row r="973" spans="3:4" x14ac:dyDescent="0.2">
      <c r="C973">
        <v>0.47299999999999998</v>
      </c>
      <c r="D973">
        <v>0.51400000000000001</v>
      </c>
    </row>
    <row r="974" spans="3:4" x14ac:dyDescent="0.2">
      <c r="C974">
        <v>2.1000000000000001E-2</v>
      </c>
      <c r="D974">
        <v>0.16500000000000001</v>
      </c>
    </row>
    <row r="975" spans="3:4" x14ac:dyDescent="0.2">
      <c r="C975">
        <v>0.57599999999999996</v>
      </c>
      <c r="D975">
        <v>0.123</v>
      </c>
    </row>
    <row r="976" spans="3:4" x14ac:dyDescent="0.2">
      <c r="C976">
        <v>0.185</v>
      </c>
      <c r="D976">
        <v>2.1000000000000001E-2</v>
      </c>
    </row>
    <row r="977" spans="3:4" x14ac:dyDescent="0.2">
      <c r="C977">
        <v>4.1000000000000002E-2</v>
      </c>
      <c r="D977">
        <v>6.2E-2</v>
      </c>
    </row>
    <row r="978" spans="3:4" x14ac:dyDescent="0.2">
      <c r="C978">
        <v>8.2000000000000003E-2</v>
      </c>
      <c r="D978">
        <v>0.69899999999999995</v>
      </c>
    </row>
    <row r="979" spans="3:4" x14ac:dyDescent="0.2">
      <c r="C979">
        <v>0.123</v>
      </c>
      <c r="D979">
        <v>0.20599999999999999</v>
      </c>
    </row>
    <row r="980" spans="3:4" x14ac:dyDescent="0.2">
      <c r="C980">
        <v>8.2000000000000003E-2</v>
      </c>
      <c r="D980">
        <v>0.51400000000000001</v>
      </c>
    </row>
    <row r="981" spans="3:4" x14ac:dyDescent="0.2">
      <c r="C981">
        <v>4.1000000000000002E-2</v>
      </c>
      <c r="D981">
        <v>0.63700000000000001</v>
      </c>
    </row>
    <row r="982" spans="3:4" x14ac:dyDescent="0.2">
      <c r="C982">
        <v>0.10299999999999999</v>
      </c>
      <c r="D982">
        <v>0.14399999999999999</v>
      </c>
    </row>
    <row r="983" spans="3:4" x14ac:dyDescent="0.2">
      <c r="C983">
        <v>8.2000000000000003E-2</v>
      </c>
      <c r="D983">
        <v>2.1000000000000001E-2</v>
      </c>
    </row>
    <row r="984" spans="3:4" x14ac:dyDescent="0.2">
      <c r="C984">
        <v>0.14399999999999999</v>
      </c>
      <c r="D984">
        <v>4.1000000000000002E-2</v>
      </c>
    </row>
    <row r="985" spans="3:4" x14ac:dyDescent="0.2">
      <c r="C985">
        <v>8.2000000000000003E-2</v>
      </c>
      <c r="D985">
        <v>0.185</v>
      </c>
    </row>
    <row r="986" spans="3:4" x14ac:dyDescent="0.2">
      <c r="C986">
        <v>2.1000000000000001E-2</v>
      </c>
      <c r="D986">
        <v>0.14399999999999999</v>
      </c>
    </row>
    <row r="987" spans="3:4" x14ac:dyDescent="0.2">
      <c r="C987">
        <v>2.1000000000000001E-2</v>
      </c>
      <c r="D987">
        <v>0.16500000000000001</v>
      </c>
    </row>
    <row r="988" spans="3:4" x14ac:dyDescent="0.2">
      <c r="C988">
        <v>0.14399999999999999</v>
      </c>
      <c r="D988">
        <v>0.185</v>
      </c>
    </row>
    <row r="989" spans="3:4" x14ac:dyDescent="0.2">
      <c r="C989">
        <v>0.63700000000000001</v>
      </c>
      <c r="D989">
        <v>0.185</v>
      </c>
    </row>
    <row r="990" spans="3:4" x14ac:dyDescent="0.2">
      <c r="C990">
        <v>0.32900000000000001</v>
      </c>
      <c r="D990">
        <v>0.98699999999999999</v>
      </c>
    </row>
    <row r="991" spans="3:4" x14ac:dyDescent="0.2">
      <c r="C991">
        <v>2.1000000000000001E-2</v>
      </c>
      <c r="D991">
        <v>0.41099999999999998</v>
      </c>
    </row>
    <row r="992" spans="3:4" x14ac:dyDescent="0.2">
      <c r="C992">
        <v>4.1000000000000002E-2</v>
      </c>
      <c r="D992">
        <v>2.1000000000000001E-2</v>
      </c>
    </row>
    <row r="993" spans="3:4" x14ac:dyDescent="0.2">
      <c r="C993">
        <v>0.247</v>
      </c>
      <c r="D993">
        <v>0.39100000000000001</v>
      </c>
    </row>
    <row r="994" spans="3:4" x14ac:dyDescent="0.2">
      <c r="C994">
        <v>0.51400000000000001</v>
      </c>
      <c r="D994">
        <v>0.10299999999999999</v>
      </c>
    </row>
    <row r="995" spans="3:4" x14ac:dyDescent="0.2">
      <c r="C995">
        <v>4.1000000000000002E-2</v>
      </c>
      <c r="D995">
        <v>0.41099999999999998</v>
      </c>
    </row>
    <row r="996" spans="3:4" x14ac:dyDescent="0.2">
      <c r="C996">
        <v>0.123</v>
      </c>
      <c r="D996">
        <v>6.2E-2</v>
      </c>
    </row>
    <row r="997" spans="3:4" x14ac:dyDescent="0.2">
      <c r="C997">
        <v>0.10299999999999999</v>
      </c>
      <c r="D997">
        <v>4.1000000000000002E-2</v>
      </c>
    </row>
    <row r="998" spans="3:4" x14ac:dyDescent="0.2">
      <c r="C998">
        <v>0.14399999999999999</v>
      </c>
      <c r="D998">
        <v>0.47299999999999998</v>
      </c>
    </row>
    <row r="999" spans="3:4" x14ac:dyDescent="0.2">
      <c r="C999">
        <v>4.1000000000000002E-2</v>
      </c>
      <c r="D999">
        <v>0.82299999999999995</v>
      </c>
    </row>
    <row r="1000" spans="3:4" x14ac:dyDescent="0.2">
      <c r="C1000">
        <v>0.45200000000000001</v>
      </c>
      <c r="D1000">
        <v>6.2E-2</v>
      </c>
    </row>
    <row r="1001" spans="3:4" x14ac:dyDescent="0.2">
      <c r="C1001">
        <v>6.2E-2</v>
      </c>
      <c r="D1001">
        <v>2.1000000000000001E-2</v>
      </c>
    </row>
    <row r="1002" spans="3:4" x14ac:dyDescent="0.2">
      <c r="C1002">
        <v>6.2E-2</v>
      </c>
      <c r="D1002">
        <v>0.39100000000000001</v>
      </c>
    </row>
    <row r="1003" spans="3:4" x14ac:dyDescent="0.2">
      <c r="C1003">
        <v>0.247</v>
      </c>
      <c r="D1003">
        <v>0.88400000000000001</v>
      </c>
    </row>
    <row r="1004" spans="3:4" x14ac:dyDescent="0.2">
      <c r="C1004">
        <v>2.1000000000000001E-2</v>
      </c>
      <c r="D1004">
        <v>0.49399999999999999</v>
      </c>
    </row>
    <row r="1005" spans="3:4" x14ac:dyDescent="0.2">
      <c r="C1005">
        <v>2.1000000000000001E-2</v>
      </c>
      <c r="D1005">
        <v>0.10299999999999999</v>
      </c>
    </row>
    <row r="1006" spans="3:4" x14ac:dyDescent="0.2">
      <c r="C1006">
        <v>0.10299999999999999</v>
      </c>
      <c r="D1006">
        <v>2.036</v>
      </c>
    </row>
    <row r="1007" spans="3:4" x14ac:dyDescent="0.2">
      <c r="C1007">
        <v>0.247</v>
      </c>
      <c r="D1007">
        <v>0.22600000000000001</v>
      </c>
    </row>
    <row r="1008" spans="3:4" x14ac:dyDescent="0.2">
      <c r="C1008">
        <v>2.1000000000000001E-2</v>
      </c>
      <c r="D1008">
        <v>0.123</v>
      </c>
    </row>
    <row r="1009" spans="3:4" x14ac:dyDescent="0.2">
      <c r="C1009">
        <v>8.2000000000000003E-2</v>
      </c>
      <c r="D1009">
        <v>3.1459999999999999</v>
      </c>
    </row>
    <row r="1010" spans="3:4" x14ac:dyDescent="0.2">
      <c r="C1010">
        <v>0.185</v>
      </c>
      <c r="D1010">
        <v>0.35</v>
      </c>
    </row>
    <row r="1011" spans="3:4" x14ac:dyDescent="0.2">
      <c r="C1011">
        <v>2.1000000000000001E-2</v>
      </c>
      <c r="D1011">
        <v>0.32900000000000001</v>
      </c>
    </row>
    <row r="1012" spans="3:4" x14ac:dyDescent="0.2">
      <c r="C1012">
        <v>4.1000000000000002E-2</v>
      </c>
      <c r="D1012">
        <v>0.26700000000000002</v>
      </c>
    </row>
    <row r="1013" spans="3:4" x14ac:dyDescent="0.2">
      <c r="C1013">
        <v>2.1000000000000001E-2</v>
      </c>
      <c r="D1013">
        <v>0.76100000000000001</v>
      </c>
    </row>
    <row r="1014" spans="3:4" x14ac:dyDescent="0.2">
      <c r="C1014">
        <v>2.1000000000000001E-2</v>
      </c>
      <c r="D1014">
        <v>4.1000000000000002E-2</v>
      </c>
    </row>
    <row r="1015" spans="3:4" x14ac:dyDescent="0.2">
      <c r="C1015">
        <v>4.1000000000000002E-2</v>
      </c>
      <c r="D1015">
        <v>2.1000000000000001E-2</v>
      </c>
    </row>
    <row r="1016" spans="3:4" x14ac:dyDescent="0.2">
      <c r="C1016">
        <v>2.1000000000000001E-2</v>
      </c>
      <c r="D1016">
        <v>1.83</v>
      </c>
    </row>
    <row r="1017" spans="3:4" x14ac:dyDescent="0.2">
      <c r="C1017">
        <v>0.10299999999999999</v>
      </c>
      <c r="D1017">
        <v>0.32900000000000001</v>
      </c>
    </row>
    <row r="1018" spans="3:4" x14ac:dyDescent="0.2">
      <c r="C1018">
        <v>0.123</v>
      </c>
      <c r="D1018">
        <v>1.6040000000000001</v>
      </c>
    </row>
    <row r="1019" spans="3:4" x14ac:dyDescent="0.2">
      <c r="C1019">
        <v>0.22600000000000001</v>
      </c>
      <c r="D1019">
        <v>1.069</v>
      </c>
    </row>
    <row r="1020" spans="3:4" x14ac:dyDescent="0.2">
      <c r="C1020">
        <v>6.2E-2</v>
      </c>
      <c r="D1020">
        <v>1.851</v>
      </c>
    </row>
    <row r="1021" spans="3:4" x14ac:dyDescent="0.2">
      <c r="C1021">
        <v>6.2E-2</v>
      </c>
      <c r="D1021">
        <v>1.337</v>
      </c>
    </row>
    <row r="1022" spans="3:4" x14ac:dyDescent="0.2">
      <c r="C1022">
        <v>6.2E-2</v>
      </c>
      <c r="D1022">
        <v>1.6040000000000001</v>
      </c>
    </row>
    <row r="1023" spans="3:4" x14ac:dyDescent="0.2">
      <c r="C1023">
        <v>4.1000000000000002E-2</v>
      </c>
      <c r="D1023">
        <v>1.954</v>
      </c>
    </row>
    <row r="1024" spans="3:4" x14ac:dyDescent="0.2">
      <c r="C1024">
        <v>2.1000000000000001E-2</v>
      </c>
      <c r="D1024">
        <v>2.1000000000000001E-2</v>
      </c>
    </row>
    <row r="1025" spans="3:4" x14ac:dyDescent="0.2">
      <c r="C1025">
        <v>8.2000000000000003E-2</v>
      </c>
      <c r="D1025">
        <v>0.96599999999999997</v>
      </c>
    </row>
    <row r="1026" spans="3:4" x14ac:dyDescent="0.2">
      <c r="C1026">
        <v>8.2000000000000003E-2</v>
      </c>
      <c r="D1026">
        <v>2.1000000000000001E-2</v>
      </c>
    </row>
    <row r="1027" spans="3:4" x14ac:dyDescent="0.2">
      <c r="C1027">
        <v>0.14399999999999999</v>
      </c>
      <c r="D1027">
        <v>1.851</v>
      </c>
    </row>
    <row r="1028" spans="3:4" x14ac:dyDescent="0.2">
      <c r="C1028">
        <v>0.20599999999999999</v>
      </c>
      <c r="D1028">
        <v>0.14399999999999999</v>
      </c>
    </row>
    <row r="1029" spans="3:4" x14ac:dyDescent="0.2">
      <c r="C1029">
        <v>2.1000000000000001E-2</v>
      </c>
      <c r="D1029">
        <v>1.7270000000000001</v>
      </c>
    </row>
    <row r="1030" spans="3:4" x14ac:dyDescent="0.2">
      <c r="C1030">
        <v>6.2E-2</v>
      </c>
      <c r="D1030">
        <v>1.46</v>
      </c>
    </row>
    <row r="1031" spans="3:4" x14ac:dyDescent="0.2">
      <c r="C1031">
        <v>0.20599999999999999</v>
      </c>
      <c r="D1031">
        <v>1.5629999999999999</v>
      </c>
    </row>
    <row r="1032" spans="3:4" x14ac:dyDescent="0.2">
      <c r="C1032">
        <v>8.2000000000000003E-2</v>
      </c>
      <c r="D1032">
        <v>1.645</v>
      </c>
    </row>
    <row r="1033" spans="3:4" x14ac:dyDescent="0.2">
      <c r="C1033">
        <v>4.1000000000000002E-2</v>
      </c>
      <c r="D1033">
        <v>0.41099999999999998</v>
      </c>
    </row>
    <row r="1034" spans="3:4" x14ac:dyDescent="0.2">
      <c r="C1034">
        <v>0.49399999999999999</v>
      </c>
      <c r="D1034">
        <v>4.1000000000000002E-2</v>
      </c>
    </row>
    <row r="1035" spans="3:4" x14ac:dyDescent="0.2">
      <c r="C1035">
        <v>0.308</v>
      </c>
      <c r="D1035">
        <v>0.32900000000000001</v>
      </c>
    </row>
    <row r="1036" spans="3:4" x14ac:dyDescent="0.2">
      <c r="C1036">
        <v>0.14399999999999999</v>
      </c>
      <c r="D1036">
        <v>2.1000000000000001E-2</v>
      </c>
    </row>
    <row r="1037" spans="3:4" x14ac:dyDescent="0.2">
      <c r="C1037">
        <v>2.1000000000000001E-2</v>
      </c>
      <c r="D1037">
        <v>0.10299999999999999</v>
      </c>
    </row>
    <row r="1038" spans="3:4" x14ac:dyDescent="0.2">
      <c r="C1038">
        <v>0.10299999999999999</v>
      </c>
      <c r="D1038">
        <v>7.7320000000000002</v>
      </c>
    </row>
    <row r="1039" spans="3:4" x14ac:dyDescent="0.2">
      <c r="C1039">
        <v>0.45200000000000001</v>
      </c>
      <c r="D1039">
        <v>0.67900000000000005</v>
      </c>
    </row>
    <row r="1040" spans="3:4" x14ac:dyDescent="0.2">
      <c r="C1040">
        <v>0.16500000000000001</v>
      </c>
      <c r="D1040">
        <v>0.39100000000000001</v>
      </c>
    </row>
    <row r="1041" spans="3:4" x14ac:dyDescent="0.2">
      <c r="C1041">
        <v>6.2E-2</v>
      </c>
      <c r="D1041">
        <v>6.2E-2</v>
      </c>
    </row>
    <row r="1042" spans="3:4" x14ac:dyDescent="0.2">
      <c r="C1042">
        <v>0.37</v>
      </c>
      <c r="D1042">
        <v>0.20599999999999999</v>
      </c>
    </row>
    <row r="1043" spans="3:4" x14ac:dyDescent="0.2">
      <c r="C1043">
        <v>0.308</v>
      </c>
      <c r="D1043">
        <v>0.41099999999999998</v>
      </c>
    </row>
    <row r="1044" spans="3:4" x14ac:dyDescent="0.2">
      <c r="C1044">
        <v>2.1000000000000001E-2</v>
      </c>
      <c r="D1044">
        <v>0.41099999999999998</v>
      </c>
    </row>
    <row r="1045" spans="3:4" x14ac:dyDescent="0.2">
      <c r="C1045">
        <v>2.1000000000000001E-2</v>
      </c>
      <c r="D1045">
        <v>6.2E-2</v>
      </c>
    </row>
    <row r="1046" spans="3:4" x14ac:dyDescent="0.2">
      <c r="C1046">
        <v>4.1000000000000002E-2</v>
      </c>
      <c r="D1046">
        <v>0.185</v>
      </c>
    </row>
    <row r="1047" spans="3:4" x14ac:dyDescent="0.2">
      <c r="C1047">
        <v>2.1000000000000001E-2</v>
      </c>
      <c r="D1047">
        <v>0.247</v>
      </c>
    </row>
    <row r="1048" spans="3:4" x14ac:dyDescent="0.2">
      <c r="C1048">
        <v>4.1000000000000002E-2</v>
      </c>
      <c r="D1048">
        <v>2.1000000000000001E-2</v>
      </c>
    </row>
    <row r="1049" spans="3:4" x14ac:dyDescent="0.2">
      <c r="C1049">
        <v>6.2E-2</v>
      </c>
      <c r="D1049">
        <v>2.1000000000000001E-2</v>
      </c>
    </row>
    <row r="1050" spans="3:4" x14ac:dyDescent="0.2">
      <c r="C1050">
        <v>0.14399999999999999</v>
      </c>
      <c r="D1050">
        <v>8.2000000000000003E-2</v>
      </c>
    </row>
    <row r="1051" spans="3:4" x14ac:dyDescent="0.2">
      <c r="C1051">
        <v>6.2E-2</v>
      </c>
      <c r="D1051">
        <v>0.123</v>
      </c>
    </row>
    <row r="1052" spans="3:4" x14ac:dyDescent="0.2">
      <c r="C1052">
        <v>2.1000000000000001E-2</v>
      </c>
      <c r="D1052">
        <v>0.16500000000000001</v>
      </c>
    </row>
    <row r="1053" spans="3:4" x14ac:dyDescent="0.2">
      <c r="C1053">
        <v>6.2E-2</v>
      </c>
      <c r="D1053">
        <v>0.41099999999999998</v>
      </c>
    </row>
    <row r="1054" spans="3:4" x14ac:dyDescent="0.2">
      <c r="C1054">
        <v>2.1000000000000001E-2</v>
      </c>
      <c r="D1054">
        <v>0.14399999999999999</v>
      </c>
    </row>
    <row r="1055" spans="3:4" x14ac:dyDescent="0.2">
      <c r="C1055">
        <v>6.2E-2</v>
      </c>
      <c r="D1055">
        <v>2.1000000000000001E-2</v>
      </c>
    </row>
    <row r="1056" spans="3:4" x14ac:dyDescent="0.2">
      <c r="C1056">
        <v>0.10299999999999999</v>
      </c>
      <c r="D1056">
        <v>0.86399999999999999</v>
      </c>
    </row>
    <row r="1057" spans="3:4" x14ac:dyDescent="0.2">
      <c r="C1057">
        <v>4.1000000000000002E-2</v>
      </c>
      <c r="D1057">
        <v>0.16500000000000001</v>
      </c>
    </row>
    <row r="1058" spans="3:4" x14ac:dyDescent="0.2">
      <c r="C1058">
        <v>0.22600000000000001</v>
      </c>
      <c r="D1058">
        <v>1.1719999999999999</v>
      </c>
    </row>
    <row r="1059" spans="3:4" x14ac:dyDescent="0.2">
      <c r="C1059">
        <v>0.185</v>
      </c>
      <c r="D1059">
        <v>0.16500000000000001</v>
      </c>
    </row>
    <row r="1060" spans="3:4" x14ac:dyDescent="0.2">
      <c r="C1060">
        <v>2.1000000000000001E-2</v>
      </c>
      <c r="D1060">
        <v>0.28799999999999998</v>
      </c>
    </row>
    <row r="1061" spans="3:4" x14ac:dyDescent="0.2">
      <c r="C1061">
        <v>0.20599999999999999</v>
      </c>
      <c r="D1061">
        <v>6.2E-2</v>
      </c>
    </row>
    <row r="1062" spans="3:4" x14ac:dyDescent="0.2">
      <c r="C1062">
        <v>2.1000000000000001E-2</v>
      </c>
      <c r="D1062">
        <v>2.1000000000000001E-2</v>
      </c>
    </row>
    <row r="1063" spans="3:4" x14ac:dyDescent="0.2">
      <c r="C1063">
        <v>8.2000000000000003E-2</v>
      </c>
      <c r="D1063">
        <v>0.10299999999999999</v>
      </c>
    </row>
    <row r="1064" spans="3:4" x14ac:dyDescent="0.2">
      <c r="C1064">
        <v>0.49399999999999999</v>
      </c>
      <c r="D1064">
        <v>1.008</v>
      </c>
    </row>
    <row r="1065" spans="3:4" x14ac:dyDescent="0.2">
      <c r="C1065">
        <v>2.1000000000000001E-2</v>
      </c>
      <c r="D1065">
        <v>1.2749999999999999</v>
      </c>
    </row>
    <row r="1066" spans="3:4" x14ac:dyDescent="0.2">
      <c r="C1066">
        <v>0.16500000000000001</v>
      </c>
      <c r="D1066">
        <v>0.90500000000000003</v>
      </c>
    </row>
    <row r="1067" spans="3:4" x14ac:dyDescent="0.2">
      <c r="C1067">
        <v>6.2E-2</v>
      </c>
      <c r="D1067">
        <v>0.14399999999999999</v>
      </c>
    </row>
    <row r="1068" spans="3:4" x14ac:dyDescent="0.2">
      <c r="D1068">
        <v>0.76100000000000001</v>
      </c>
    </row>
    <row r="1069" spans="3:4" x14ac:dyDescent="0.2">
      <c r="D1069">
        <v>0.35</v>
      </c>
    </row>
    <row r="1070" spans="3:4" x14ac:dyDescent="0.2">
      <c r="D1070">
        <v>0.14399999999999999</v>
      </c>
    </row>
    <row r="1071" spans="3:4" x14ac:dyDescent="0.2">
      <c r="D1071">
        <v>0.35</v>
      </c>
    </row>
    <row r="1072" spans="3:4" x14ac:dyDescent="0.2">
      <c r="D1072">
        <v>0.35</v>
      </c>
    </row>
    <row r="1073" spans="4:4" x14ac:dyDescent="0.2">
      <c r="D1073">
        <v>0.123</v>
      </c>
    </row>
  </sheetData>
  <mergeCells count="3">
    <mergeCell ref="C5:F5"/>
    <mergeCell ref="H5:K5"/>
    <mergeCell ref="M5:P5"/>
  </mergeCells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B6E6A9-13A0-7C42-981A-F056D2BE4851}">
  <dimension ref="B2:P44"/>
  <sheetViews>
    <sheetView workbookViewId="0">
      <selection activeCell="S17" sqref="S17"/>
    </sheetView>
  </sheetViews>
  <sheetFormatPr baseColWidth="10" defaultRowHeight="16" x14ac:dyDescent="0.2"/>
  <cols>
    <col min="1" max="4" width="10.83203125" style="17"/>
    <col min="5" max="5" width="12" style="17" customWidth="1"/>
    <col min="6" max="6" width="14.33203125" style="17" customWidth="1"/>
    <col min="7" max="9" width="10.83203125" style="17"/>
    <col min="10" max="10" width="13.33203125" style="17" customWidth="1"/>
    <col min="11" max="11" width="14.33203125" style="17" customWidth="1"/>
    <col min="12" max="14" width="10.83203125" style="17"/>
    <col min="15" max="15" width="12.6640625" style="17" customWidth="1"/>
    <col min="16" max="16" width="14.1640625" style="17" customWidth="1"/>
    <col min="17" max="16384" width="10.83203125" style="17"/>
  </cols>
  <sheetData>
    <row r="2" spans="2:16" x14ac:dyDescent="0.2">
      <c r="B2" t="s">
        <v>69</v>
      </c>
    </row>
    <row r="4" spans="2:16" x14ac:dyDescent="0.2">
      <c r="C4" s="130" t="s">
        <v>20</v>
      </c>
      <c r="D4" s="130"/>
      <c r="E4" s="130"/>
      <c r="F4" s="130"/>
      <c r="G4"/>
      <c r="H4" s="130" t="s">
        <v>21</v>
      </c>
      <c r="I4" s="130"/>
      <c r="J4" s="130"/>
      <c r="K4" s="130"/>
      <c r="L4"/>
      <c r="M4" s="130" t="s">
        <v>22</v>
      </c>
      <c r="N4" s="130"/>
      <c r="O4" s="130"/>
      <c r="P4" s="130"/>
    </row>
    <row r="5" spans="2:16" x14ac:dyDescent="0.2">
      <c r="C5" s="17" t="s">
        <v>47</v>
      </c>
      <c r="D5" s="17" t="s">
        <v>50</v>
      </c>
      <c r="E5" s="17" t="s">
        <v>57</v>
      </c>
      <c r="F5" s="17" t="s">
        <v>58</v>
      </c>
      <c r="G5"/>
      <c r="H5" s="17" t="s">
        <v>47</v>
      </c>
      <c r="I5" s="17" t="s">
        <v>50</v>
      </c>
      <c r="J5" s="17" t="s">
        <v>57</v>
      </c>
      <c r="K5" s="17" t="s">
        <v>58</v>
      </c>
      <c r="L5"/>
      <c r="M5" s="17" t="s">
        <v>47</v>
      </c>
      <c r="N5" s="17" t="s">
        <v>50</v>
      </c>
      <c r="O5" s="17" t="s">
        <v>57</v>
      </c>
      <c r="P5" s="17" t="s">
        <v>58</v>
      </c>
    </row>
    <row r="6" spans="2:16" x14ac:dyDescent="0.2">
      <c r="C6" s="19">
        <v>8.6299172174805872E-2</v>
      </c>
      <c r="D6" s="19">
        <v>0.41412809889890773</v>
      </c>
      <c r="E6" s="19">
        <v>2.0571178465915309E-2</v>
      </c>
      <c r="F6" s="28">
        <v>0.18391690237003802</v>
      </c>
      <c r="H6" s="19">
        <v>2.5113297485148046E-2</v>
      </c>
      <c r="I6" s="19">
        <v>0.10213234138418818</v>
      </c>
      <c r="J6" s="19">
        <v>7.0739296545748162E-2</v>
      </c>
      <c r="K6" s="19">
        <v>0.15932728109442332</v>
      </c>
      <c r="M6" s="19">
        <v>6.0489194635536092E-2</v>
      </c>
      <c r="N6" s="19">
        <v>4.3783084343018468E-2</v>
      </c>
      <c r="O6" s="19">
        <v>5.0669805504175774E-3</v>
      </c>
      <c r="P6" s="19">
        <v>2.1547113635110547E-2</v>
      </c>
    </row>
    <row r="7" spans="2:16" x14ac:dyDescent="0.2">
      <c r="C7" s="17">
        <v>7.7425691252097292E-2</v>
      </c>
      <c r="D7" s="17">
        <v>0.10716694255410458</v>
      </c>
      <c r="E7" s="17">
        <v>2.3424056615205642E-2</v>
      </c>
      <c r="F7" s="17">
        <v>0.1569371830911909</v>
      </c>
      <c r="H7" s="17">
        <v>2.007297246343059E-2</v>
      </c>
      <c r="I7" s="17">
        <v>0.11371724538177677</v>
      </c>
      <c r="J7" s="17">
        <v>3.7096998011008839E-2</v>
      </c>
      <c r="K7" s="17">
        <v>7.4500541285306573E-2</v>
      </c>
      <c r="M7" s="17">
        <v>4.8947276564012245E-2</v>
      </c>
      <c r="N7" s="17">
        <v>0.202426760463634</v>
      </c>
      <c r="O7" s="17">
        <v>3.6653297682709448E-3</v>
      </c>
      <c r="P7" s="17">
        <v>1.6558323266026194E-2</v>
      </c>
    </row>
    <row r="8" spans="2:16" x14ac:dyDescent="0.2">
      <c r="C8" s="17">
        <v>8.3271441202475677E-2</v>
      </c>
      <c r="D8" s="17">
        <v>0.15613820481454982</v>
      </c>
      <c r="E8" s="17">
        <v>5.7957233900453931E-2</v>
      </c>
      <c r="F8" s="17">
        <v>3.5881127933809868E-2</v>
      </c>
      <c r="H8" s="17">
        <v>2.4394694524594272E-2</v>
      </c>
      <c r="I8" s="17">
        <v>3.2050620077169328E-2</v>
      </c>
      <c r="J8" s="17">
        <v>1.9508528048900717E-2</v>
      </c>
      <c r="K8" s="17">
        <v>0.1243822401454948</v>
      </c>
      <c r="M8" s="17">
        <v>4.3377106814186751E-2</v>
      </c>
      <c r="N8" s="17">
        <v>7.8815605822274412E-2</v>
      </c>
      <c r="O8" s="17">
        <v>4.2518041028135896E-2</v>
      </c>
      <c r="P8" s="17">
        <v>2.1732568668880171E-2</v>
      </c>
    </row>
    <row r="9" spans="2:16" x14ac:dyDescent="0.2">
      <c r="C9" s="17">
        <v>5.3847496750916532E-2</v>
      </c>
      <c r="D9" s="17">
        <v>0.13020911178444775</v>
      </c>
      <c r="E9" s="17">
        <v>5.4396650171298064E-2</v>
      </c>
      <c r="F9" s="17">
        <v>0.22117792610773543</v>
      </c>
      <c r="H9" s="17">
        <v>2.2178833022297496E-2</v>
      </c>
      <c r="I9" s="17">
        <v>9.0606759875118785E-3</v>
      </c>
      <c r="J9" s="17">
        <v>3.1049586653312006E-2</v>
      </c>
      <c r="K9" s="17">
        <v>4.5809593168544466E-2</v>
      </c>
      <c r="M9" s="17">
        <v>4.1584029227557412E-2</v>
      </c>
      <c r="N9" s="17">
        <v>0.26370865188680687</v>
      </c>
      <c r="O9" s="17">
        <v>8.4431506601118506E-3</v>
      </c>
      <c r="P9" s="17">
        <v>1.4619958634953464E-2</v>
      </c>
    </row>
    <row r="10" spans="2:16" x14ac:dyDescent="0.2">
      <c r="C10" s="17">
        <v>4.5979629016230539E-2</v>
      </c>
      <c r="D10" s="17">
        <v>0.2225777837661827</v>
      </c>
      <c r="E10" s="17">
        <v>2.8807780743716468E-2</v>
      </c>
      <c r="F10" s="17">
        <v>0.10546927630219796</v>
      </c>
      <c r="H10" s="17">
        <v>2.4357587929347547E-2</v>
      </c>
      <c r="I10" s="17">
        <v>2.8655208454302635E-2</v>
      </c>
      <c r="J10" s="17">
        <v>2.1594067742899306E-2</v>
      </c>
      <c r="K10" s="17">
        <v>5.071757161376178E-2</v>
      </c>
      <c r="M10" s="17">
        <v>0.14137700534759359</v>
      </c>
      <c r="N10" s="17">
        <v>0.29660347551342814</v>
      </c>
      <c r="O10" s="17">
        <v>1.6998718637622451E-2</v>
      </c>
      <c r="P10" s="17">
        <v>2.9712672313569173E-2</v>
      </c>
    </row>
    <row r="11" spans="2:16" x14ac:dyDescent="0.2">
      <c r="C11" s="17">
        <v>0.10953891192973896</v>
      </c>
      <c r="D11" s="17">
        <v>0.46380649717514122</v>
      </c>
      <c r="E11" s="17">
        <v>7.2535350399367787E-2</v>
      </c>
      <c r="F11" s="17">
        <v>0.27085417743230022</v>
      </c>
      <c r="H11" s="17">
        <v>2.0625189221919468E-2</v>
      </c>
      <c r="I11" s="17">
        <v>5.2533451447760116E-2</v>
      </c>
      <c r="J11" s="17">
        <v>2.2466402516237081E-2</v>
      </c>
      <c r="K11" s="17">
        <v>4.0645509999227863E-2</v>
      </c>
      <c r="M11" s="17">
        <v>8.0300844838244373E-2</v>
      </c>
      <c r="N11" s="17">
        <v>5.4883361826504162E-2</v>
      </c>
      <c r="O11" s="17">
        <v>7.5102926203019171E-2</v>
      </c>
      <c r="P11" s="17">
        <v>1.4612569442616045E-2</v>
      </c>
    </row>
    <row r="12" spans="2:16" x14ac:dyDescent="0.2">
      <c r="C12" s="17">
        <v>0.16914627542995642</v>
      </c>
      <c r="D12" s="17">
        <v>0.12443053057028713</v>
      </c>
      <c r="E12" s="17">
        <v>5.6783829272676764E-2</v>
      </c>
      <c r="F12" s="17">
        <v>0.56006087428061646</v>
      </c>
      <c r="H12" s="17">
        <v>4.0959438999123438E-2</v>
      </c>
      <c r="I12" s="17">
        <v>0.2935675367975929</v>
      </c>
      <c r="J12" s="17">
        <v>1.7398859128685253E-2</v>
      </c>
      <c r="K12" s="17">
        <v>5.0267972648308998E-2</v>
      </c>
      <c r="M12" s="17">
        <v>3.8462374945628534E-2</v>
      </c>
      <c r="N12" s="17">
        <v>0.23567135614276599</v>
      </c>
      <c r="O12" s="17">
        <v>1.238310222508868E-2</v>
      </c>
      <c r="P12" s="17">
        <v>5.0464502809955273E-3</v>
      </c>
    </row>
    <row r="13" spans="2:16" x14ac:dyDescent="0.2">
      <c r="C13" s="17">
        <v>7.4382326027277873E-2</v>
      </c>
      <c r="D13" s="17">
        <v>5.0344610432774731E-2</v>
      </c>
      <c r="E13" s="17">
        <v>1.6124913355951988E-2</v>
      </c>
      <c r="F13" s="17">
        <v>0.46190073023600375</v>
      </c>
      <c r="H13" s="17">
        <v>1.3062183182139562E-2</v>
      </c>
      <c r="I13" s="17">
        <v>3.4016100954451768E-2</v>
      </c>
      <c r="J13" s="17">
        <v>2.9245628056296817E-2</v>
      </c>
      <c r="K13" s="17">
        <v>2.0547652002682608E-3</v>
      </c>
      <c r="M13" s="17">
        <v>5.8908425876961046E-2</v>
      </c>
      <c r="N13" s="17">
        <v>0.10691812813959636</v>
      </c>
      <c r="O13" s="17">
        <v>2.2175566021676221E-2</v>
      </c>
      <c r="P13" s="17">
        <v>1.1299693490095611E-2</v>
      </c>
    </row>
    <row r="14" spans="2:16" x14ac:dyDescent="0.2">
      <c r="C14" s="17">
        <v>0.20515851692638368</v>
      </c>
      <c r="D14" s="17">
        <v>6.2391750916341089E-2</v>
      </c>
      <c r="E14" s="17">
        <v>2.563607754653683E-2</v>
      </c>
      <c r="F14" s="17">
        <v>0.20662090686568185</v>
      </c>
      <c r="H14" s="17">
        <v>1.9943780744905128E-2</v>
      </c>
      <c r="I14" s="17">
        <v>9.5349426227911246E-2</v>
      </c>
      <c r="J14" s="17">
        <v>3.8501560874089492E-2</v>
      </c>
      <c r="K14" s="17">
        <v>1.9912200153461051E-2</v>
      </c>
      <c r="M14" s="17">
        <v>1.5941334258059912E-2</v>
      </c>
      <c r="N14" s="17">
        <v>8.1246425538552186E-2</v>
      </c>
      <c r="O14" s="17">
        <v>7.3707056926702222E-2</v>
      </c>
      <c r="P14" s="17">
        <v>1.4018111896787E-2</v>
      </c>
    </row>
    <row r="15" spans="2:16" x14ac:dyDescent="0.2">
      <c r="C15" s="17">
        <v>0.13545261481284843</v>
      </c>
      <c r="D15" s="17">
        <v>8.4930964064738351E-2</v>
      </c>
      <c r="E15" s="17">
        <v>2.5990691616709125E-2</v>
      </c>
      <c r="F15" s="17">
        <v>0.15600088167223836</v>
      </c>
      <c r="H15" s="17">
        <v>1.0806665272258245E-3</v>
      </c>
      <c r="I15" s="17">
        <v>7.5197236168213916E-2</v>
      </c>
      <c r="J15" s="17">
        <v>2.4712204133930611E-2</v>
      </c>
      <c r="K15" s="17">
        <v>8.6933461509774834E-3</v>
      </c>
      <c r="M15" s="17">
        <v>2.2620462852889218E-2</v>
      </c>
      <c r="N15" s="17">
        <v>9.9746081779178708E-2</v>
      </c>
      <c r="O15" s="17">
        <v>5.1047388812743497E-3</v>
      </c>
      <c r="P15" s="17">
        <v>1.5748031496062992E-2</v>
      </c>
    </row>
    <row r="16" spans="2:16" x14ac:dyDescent="0.2">
      <c r="C16" s="17">
        <v>9.2444261883571813E-2</v>
      </c>
      <c r="D16" s="17">
        <v>0.1665160651293725</v>
      </c>
      <c r="E16" s="17">
        <v>3.4218422977028019E-2</v>
      </c>
      <c r="F16" s="17">
        <v>0.10661357163565667</v>
      </c>
      <c r="H16" s="17">
        <v>0</v>
      </c>
      <c r="I16" s="17">
        <v>0.2946019687051088</v>
      </c>
      <c r="J16" s="17">
        <v>1.7838846123532041E-2</v>
      </c>
      <c r="K16" s="17">
        <v>3.9776807911165125E-3</v>
      </c>
      <c r="M16" s="17">
        <v>1.5981924464159861E-2</v>
      </c>
      <c r="N16" s="17">
        <v>7.4276970160673306E-2</v>
      </c>
      <c r="O16" s="17">
        <v>5.1627124543186962E-3</v>
      </c>
      <c r="P16" s="17">
        <v>7.9125226660805518E-3</v>
      </c>
    </row>
    <row r="17" spans="3:16" x14ac:dyDescent="0.2">
      <c r="C17" s="17">
        <v>9.1801329514132848E-2</v>
      </c>
      <c r="D17" s="17">
        <v>0.21544983306975926</v>
      </c>
      <c r="E17" s="17">
        <v>1.8504301786896094E-2</v>
      </c>
      <c r="F17" s="17">
        <v>7.6254658328220995E-2</v>
      </c>
      <c r="H17" s="17">
        <v>1.1536155646237454E-2</v>
      </c>
      <c r="I17" s="17">
        <v>2.4080688605223097E-2</v>
      </c>
      <c r="J17" s="17">
        <v>1.4189819131083348E-2</v>
      </c>
      <c r="K17" s="17">
        <v>6.0736852693471843E-2</v>
      </c>
      <c r="M17" s="17">
        <v>1.5462500904028349E-2</v>
      </c>
      <c r="N17" s="17">
        <v>6.7136132412117536E-2</v>
      </c>
      <c r="O17" s="17">
        <v>1.1631877747897725E-2</v>
      </c>
      <c r="P17" s="17">
        <v>3.4261302954788186E-2</v>
      </c>
    </row>
    <row r="18" spans="3:16" x14ac:dyDescent="0.2">
      <c r="C18" s="17">
        <v>5.1753390487533572E-2</v>
      </c>
      <c r="D18" s="17">
        <v>0.25724476478614228</v>
      </c>
      <c r="E18" s="17">
        <v>3.0936074848375621E-2</v>
      </c>
      <c r="F18" s="17">
        <v>3.2479496330922376E-2</v>
      </c>
      <c r="H18" s="17">
        <v>8.6506733256042096E-3</v>
      </c>
      <c r="I18" s="17">
        <v>0.1321893835307332</v>
      </c>
      <c r="J18" s="17">
        <v>9.2181631956299078E-3</v>
      </c>
      <c r="K18" s="17">
        <v>1.0280341040665239E-2</v>
      </c>
      <c r="M18" s="17">
        <v>2.3022815527272224E-2</v>
      </c>
      <c r="N18" s="17">
        <v>3.1472830095893772E-2</v>
      </c>
      <c r="O18" s="17">
        <v>3.4905922094028943E-2</v>
      </c>
      <c r="P18" s="17">
        <v>3.5832189621276753E-2</v>
      </c>
    </row>
    <row r="19" spans="3:16" x14ac:dyDescent="0.2">
      <c r="C19" s="17">
        <v>4.6979439884931043E-2</v>
      </c>
      <c r="D19" s="17">
        <v>3.0511433059870832E-2</v>
      </c>
      <c r="E19" s="17">
        <v>1.1155636136870185E-2</v>
      </c>
      <c r="F19" s="17">
        <v>6.4542060808950655E-2</v>
      </c>
      <c r="H19" s="17">
        <v>1.5002877071842589E-2</v>
      </c>
      <c r="I19" s="17">
        <v>0.17853982584608283</v>
      </c>
      <c r="J19" s="17">
        <v>1.8009866020607723E-2</v>
      </c>
      <c r="K19" s="17">
        <v>3.1230125205274E-2</v>
      </c>
      <c r="M19" s="17">
        <v>9.6533936127050371E-2</v>
      </c>
      <c r="N19" s="17">
        <v>0.32267336841278565</v>
      </c>
      <c r="O19" s="17">
        <v>1.0109894266961735E-2</v>
      </c>
      <c r="P19" s="17">
        <v>1.3280706980438884E-2</v>
      </c>
    </row>
    <row r="20" spans="3:16" x14ac:dyDescent="0.2">
      <c r="C20" s="17">
        <v>9.983853606027987E-2</v>
      </c>
      <c r="D20" s="17">
        <v>0.19685415539931495</v>
      </c>
      <c r="E20" s="17">
        <v>6.178941558839763E-2</v>
      </c>
      <c r="F20" s="17">
        <v>2.7650017482987708E-2</v>
      </c>
      <c r="H20" s="17">
        <v>1.5990589079743593E-2</v>
      </c>
      <c r="I20" s="17">
        <v>5.7776885901102026E-2</v>
      </c>
      <c r="J20" s="17">
        <v>2.0167192531633216E-3</v>
      </c>
      <c r="K20" s="17">
        <v>7.0285044904334244E-3</v>
      </c>
      <c r="M20" s="17">
        <v>1.8113051137246775E-2</v>
      </c>
      <c r="N20" s="17">
        <v>0.2276614899842449</v>
      </c>
      <c r="O20" s="17">
        <v>3.5359581822780539E-2</v>
      </c>
      <c r="P20" s="17">
        <v>7.1096305023461781E-3</v>
      </c>
    </row>
    <row r="21" spans="3:16" x14ac:dyDescent="0.2">
      <c r="C21" s="17">
        <v>4.2762093979577691E-2</v>
      </c>
      <c r="D21" s="17">
        <v>0.1785691859161247</v>
      </c>
      <c r="E21" s="17">
        <v>5.9023059110033603E-2</v>
      </c>
      <c r="F21" s="17">
        <v>5.2628332956437721E-2</v>
      </c>
      <c r="H21" s="17">
        <v>1.3558255554390329E-2</v>
      </c>
      <c r="I21" s="17">
        <v>7.6941866145578894E-2</v>
      </c>
      <c r="J21" s="17">
        <v>2.2293359180706296E-2</v>
      </c>
      <c r="K21" s="17">
        <v>6.5607045121460913E-2</v>
      </c>
      <c r="M21" s="17">
        <v>5.2902395883582566E-2</v>
      </c>
      <c r="N21" s="17">
        <v>0.14369217922517416</v>
      </c>
      <c r="O21" s="17">
        <v>1.5939093909390935E-2</v>
      </c>
      <c r="P21" s="17">
        <v>9.91412582014666E-3</v>
      </c>
    </row>
    <row r="22" spans="3:16" x14ac:dyDescent="0.2">
      <c r="C22" s="17">
        <v>9.7920666184646843E-2</v>
      </c>
      <c r="D22" s="17">
        <v>4.6335943234646439E-2</v>
      </c>
      <c r="E22" s="17">
        <v>0</v>
      </c>
      <c r="F22" s="17">
        <v>7.1886128724051077E-2</v>
      </c>
      <c r="H22" s="17">
        <v>1.7347710567655099E-2</v>
      </c>
      <c r="I22" s="17">
        <v>0.18493781667434359</v>
      </c>
      <c r="J22" s="17">
        <v>2.0355220789859938E-2</v>
      </c>
      <c r="K22" s="17">
        <v>1.8142451077977653E-2</v>
      </c>
      <c r="M22" s="17">
        <v>3.1165736502163418E-2</v>
      </c>
      <c r="N22" s="17">
        <v>0.10446460189044156</v>
      </c>
      <c r="O22" s="17">
        <v>1.2691853600944511E-2</v>
      </c>
      <c r="P22" s="17">
        <v>3.8132517118920087E-2</v>
      </c>
    </row>
    <row r="23" spans="3:16" x14ac:dyDescent="0.2">
      <c r="C23" s="17">
        <v>9.8735297667744054E-2</v>
      </c>
      <c r="D23" s="17">
        <v>0.11751048049016445</v>
      </c>
      <c r="E23" s="17">
        <v>1.5070908154827841E-2</v>
      </c>
      <c r="F23" s="17">
        <v>6.2692737808804095E-3</v>
      </c>
      <c r="H23" s="17">
        <v>1.9430361584082647E-2</v>
      </c>
      <c r="I23" s="17">
        <v>0.27844611072689551</v>
      </c>
      <c r="J23" s="17">
        <v>2.477500083642812E-2</v>
      </c>
      <c r="K23" s="17">
        <v>7.5535439010790781E-2</v>
      </c>
      <c r="M23" s="17">
        <v>9.628446266377301E-2</v>
      </c>
      <c r="N23" s="17">
        <v>0.11799295989582274</v>
      </c>
      <c r="O23" s="17">
        <v>1.7077001570643964E-2</v>
      </c>
      <c r="P23" s="17">
        <v>5.0714758305431359E-2</v>
      </c>
    </row>
    <row r="24" spans="3:16" x14ac:dyDescent="0.2">
      <c r="C24" s="17">
        <v>0.14941280129388904</v>
      </c>
      <c r="D24" s="17">
        <v>5.3611127276959783E-2</v>
      </c>
      <c r="E24" s="17">
        <v>3.8199152316183926E-2</v>
      </c>
      <c r="F24" s="17">
        <v>0.10501700090208868</v>
      </c>
      <c r="H24" s="17">
        <v>2.9063585454029918E-3</v>
      </c>
      <c r="I24" s="17">
        <v>0.2362235761828072</v>
      </c>
      <c r="J24" s="17">
        <v>8.7721880427423394E-3</v>
      </c>
      <c r="K24" s="17">
        <v>1.1903162017393974E-3</v>
      </c>
      <c r="M24" s="17">
        <v>4.9536720959719102E-2</v>
      </c>
      <c r="N24" s="17">
        <v>0.41411671693361829</v>
      </c>
      <c r="O24" s="17">
        <v>1.2320798291864568E-2</v>
      </c>
      <c r="P24" s="17">
        <v>2.0361109307007859E-2</v>
      </c>
    </row>
    <row r="25" spans="3:16" x14ac:dyDescent="0.2">
      <c r="C25" s="17">
        <v>6.0394373352808561E-2</v>
      </c>
      <c r="D25" s="17">
        <v>6.4826011929834101E-2</v>
      </c>
      <c r="E25" s="17">
        <v>3.3739901789957234E-2</v>
      </c>
      <c r="F25" s="17">
        <v>2.5336644064559259E-2</v>
      </c>
      <c r="H25" s="17">
        <v>1.0272613711514438E-2</v>
      </c>
      <c r="I25" s="17">
        <v>0.12006578947368422</v>
      </c>
      <c r="J25" s="17">
        <v>1.7268086220438083E-2</v>
      </c>
      <c r="M25" s="17">
        <v>5.9659591462770022E-2</v>
      </c>
      <c r="O25" s="17">
        <v>9.0242217568175086E-3</v>
      </c>
      <c r="P25" s="17">
        <v>6.4907358700099352E-2</v>
      </c>
    </row>
    <row r="26" spans="3:16" x14ac:dyDescent="0.2">
      <c r="C26" s="17">
        <v>5.349677051917625E-2</v>
      </c>
      <c r="D26" s="17">
        <v>4.0791171542476357E-2</v>
      </c>
      <c r="F26" s="17">
        <v>1.4044148271553519E-2</v>
      </c>
      <c r="H26" s="17">
        <v>1.406601650412603E-2</v>
      </c>
      <c r="I26" s="17">
        <v>0.2661282415804696</v>
      </c>
      <c r="J26" s="17">
        <v>2.7096558287405488E-2</v>
      </c>
      <c r="M26" s="17">
        <v>2.2515851827131651E-2</v>
      </c>
      <c r="O26" s="17">
        <v>1.5071084263835501E-2</v>
      </c>
      <c r="P26" s="17">
        <v>4.2377814515565694E-2</v>
      </c>
    </row>
    <row r="27" spans="3:16" x14ac:dyDescent="0.2">
      <c r="C27" s="17">
        <v>9.3582579641684427E-2</v>
      </c>
      <c r="D27" s="17">
        <v>0.23961804398533823</v>
      </c>
      <c r="F27" s="17">
        <v>1.6359003045559081E-2</v>
      </c>
      <c r="H27" s="17">
        <v>1.8364290781073482E-2</v>
      </c>
      <c r="I27" s="17">
        <v>0.22651674018367202</v>
      </c>
      <c r="J27" s="17">
        <v>1.0828967488030481E-2</v>
      </c>
      <c r="M27" s="17">
        <v>4.5925985713709191E-2</v>
      </c>
      <c r="P27" s="17">
        <v>7.0239648642627536E-2</v>
      </c>
    </row>
    <row r="28" spans="3:16" x14ac:dyDescent="0.2">
      <c r="C28" s="17">
        <v>0.14232285551796267</v>
      </c>
      <c r="D28" s="17">
        <v>0.36858720751852991</v>
      </c>
      <c r="F28" s="17">
        <v>3.0199991952034121E-2</v>
      </c>
      <c r="H28" s="17">
        <v>2.5355728029751799E-2</v>
      </c>
      <c r="J28" s="17">
        <v>2.393877277737147E-2</v>
      </c>
      <c r="M28" s="17">
        <v>9.4025548571003113E-3</v>
      </c>
      <c r="P28" s="17">
        <v>2.1847910353090423E-3</v>
      </c>
    </row>
    <row r="29" spans="3:16" x14ac:dyDescent="0.2">
      <c r="C29" s="17">
        <v>6.5216931664411365E-2</v>
      </c>
      <c r="D29" s="17">
        <v>0.27423252483665983</v>
      </c>
      <c r="F29" s="17">
        <v>8.404497240907717E-2</v>
      </c>
      <c r="H29" s="17">
        <v>1.5897731850996875E-2</v>
      </c>
      <c r="J29" s="17">
        <v>7.4391408805395557E-3</v>
      </c>
      <c r="M29" s="17">
        <v>1.5529282564304957E-2</v>
      </c>
      <c r="P29" s="17">
        <v>9.1277499035121567E-3</v>
      </c>
    </row>
    <row r="30" spans="3:16" x14ac:dyDescent="0.2">
      <c r="C30" s="17">
        <v>5.5462131548053427E-2</v>
      </c>
      <c r="F30" s="17">
        <v>6.5200997737687796E-2</v>
      </c>
      <c r="H30" s="17">
        <v>3.2750952581208338E-2</v>
      </c>
      <c r="J30" s="17">
        <v>2.2183993632372195E-2</v>
      </c>
      <c r="M30" s="17">
        <v>3.9713197163721028E-2</v>
      </c>
    </row>
    <row r="31" spans="3:16" x14ac:dyDescent="0.2">
      <c r="C31" s="17">
        <v>4.8735099454012394E-2</v>
      </c>
      <c r="H31" s="17">
        <v>4.9002085195114691E-3</v>
      </c>
      <c r="J31" s="17">
        <v>2.119540784438426E-2</v>
      </c>
      <c r="M31" s="17">
        <v>1.0334238809495688E-2</v>
      </c>
    </row>
    <row r="32" spans="3:16" x14ac:dyDescent="0.2">
      <c r="H32" s="17">
        <v>2.7996862608392518E-2</v>
      </c>
      <c r="J32" s="17">
        <v>1.6880420964549506E-2</v>
      </c>
    </row>
    <row r="33" spans="8:10" x14ac:dyDescent="0.2">
      <c r="H33" s="17">
        <v>7.5698454815046057E-3</v>
      </c>
      <c r="J33" s="17">
        <v>1.1247677939791843E-2</v>
      </c>
    </row>
    <row r="34" spans="8:10" x14ac:dyDescent="0.2">
      <c r="H34" s="17">
        <v>1.9159094136021581E-2</v>
      </c>
      <c r="J34" s="17">
        <v>2.2650196796791842E-2</v>
      </c>
    </row>
    <row r="35" spans="8:10" x14ac:dyDescent="0.2">
      <c r="H35" s="17">
        <v>2.8711815593637675E-2</v>
      </c>
      <c r="J35" s="17">
        <v>2.1329890536723167E-2</v>
      </c>
    </row>
    <row r="36" spans="8:10" x14ac:dyDescent="0.2">
      <c r="H36" s="17">
        <v>1.4084223252065282E-2</v>
      </c>
    </row>
    <row r="37" spans="8:10" x14ac:dyDescent="0.2">
      <c r="H37" s="17">
        <v>9.7147418959488176E-3</v>
      </c>
    </row>
    <row r="38" spans="8:10" x14ac:dyDescent="0.2">
      <c r="H38" s="17">
        <v>1.5409874097670228E-2</v>
      </c>
    </row>
    <row r="39" spans="8:10" x14ac:dyDescent="0.2">
      <c r="H39" s="17">
        <v>1.2345061475204833E-2</v>
      </c>
    </row>
    <row r="40" spans="8:10" x14ac:dyDescent="0.2">
      <c r="H40" s="17">
        <v>6.1034817589124702E-3</v>
      </c>
    </row>
    <row r="41" spans="8:10" x14ac:dyDescent="0.2">
      <c r="H41" s="17">
        <v>1.0903859259446225E-2</v>
      </c>
    </row>
    <row r="42" spans="8:10" x14ac:dyDescent="0.2">
      <c r="H42" s="17">
        <v>9.4898221878967036E-3</v>
      </c>
    </row>
    <row r="43" spans="8:10" x14ac:dyDescent="0.2">
      <c r="H43" s="17">
        <v>1.1017159585451599E-2</v>
      </c>
    </row>
    <row r="44" spans="8:10" x14ac:dyDescent="0.2">
      <c r="H44" s="17">
        <v>8.2432697059838297E-3</v>
      </c>
    </row>
  </sheetData>
  <mergeCells count="3">
    <mergeCell ref="C4:F4"/>
    <mergeCell ref="H4:K4"/>
    <mergeCell ref="M4:P4"/>
  </mergeCells>
  <pageMargins left="0.7" right="0.7" top="0.75" bottom="0.75" header="0.3" footer="0.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87C39-A46C-9F4C-8AAA-04E8363C385E}">
  <dimension ref="B2:C18"/>
  <sheetViews>
    <sheetView workbookViewId="0">
      <selection activeCell="B19" sqref="B19"/>
    </sheetView>
  </sheetViews>
  <sheetFormatPr baseColWidth="10" defaultRowHeight="16" x14ac:dyDescent="0.2"/>
  <sheetData>
    <row r="2" spans="2:3" x14ac:dyDescent="0.2">
      <c r="B2" t="s">
        <v>1052</v>
      </c>
    </row>
    <row r="4" spans="2:3" ht="34" x14ac:dyDescent="0.2">
      <c r="B4" s="121" t="s">
        <v>1179</v>
      </c>
      <c r="C4" s="121" t="s">
        <v>1180</v>
      </c>
    </row>
    <row r="5" spans="2:3" x14ac:dyDescent="0.2">
      <c r="B5" s="120">
        <v>0.968563638</v>
      </c>
      <c r="C5" s="120">
        <v>6.6668454319999997</v>
      </c>
    </row>
    <row r="6" spans="2:3" x14ac:dyDescent="0.2">
      <c r="B6" s="120">
        <v>0.37404063999999998</v>
      </c>
      <c r="C6" s="120">
        <v>4.7042609850000003</v>
      </c>
    </row>
    <row r="7" spans="2:3" x14ac:dyDescent="0.2">
      <c r="B7" s="120">
        <v>1.1918425720000001</v>
      </c>
      <c r="C7" s="120">
        <v>5.0664072600000001</v>
      </c>
    </row>
    <row r="8" spans="2:3" x14ac:dyDescent="0.2">
      <c r="B8" s="120">
        <v>1.112080897</v>
      </c>
      <c r="C8" s="120">
        <v>13.26592222</v>
      </c>
    </row>
    <row r="9" spans="2:3" x14ac:dyDescent="0.2">
      <c r="B9" s="120">
        <v>0.59520429399999997</v>
      </c>
      <c r="C9" s="120">
        <v>4.9495859759999998</v>
      </c>
    </row>
    <row r="10" spans="2:3" x14ac:dyDescent="0.2">
      <c r="B10" s="120">
        <v>0.23243012199999999</v>
      </c>
      <c r="C10" s="120">
        <v>8.2414982989999999</v>
      </c>
    </row>
    <row r="11" spans="2:3" x14ac:dyDescent="0.2">
      <c r="B11" s="120">
        <v>6.0838333000000001E-2</v>
      </c>
      <c r="C11" s="120">
        <v>5.7861775240000002</v>
      </c>
    </row>
    <row r="12" spans="2:3" x14ac:dyDescent="0.2">
      <c r="B12" s="120">
        <v>0.124814521</v>
      </c>
      <c r="C12" s="120">
        <v>19.557772780000001</v>
      </c>
    </row>
    <row r="13" spans="2:3" x14ac:dyDescent="0.2">
      <c r="B13" s="120">
        <v>0.31634984100000002</v>
      </c>
      <c r="C13" s="120">
        <v>17.927242929999998</v>
      </c>
    </row>
    <row r="14" spans="2:3" x14ac:dyDescent="0.2">
      <c r="B14" s="120">
        <v>0.89736895000000005</v>
      </c>
      <c r="C14" s="120">
        <v>4.4468747689999999</v>
      </c>
    </row>
    <row r="15" spans="2:3" x14ac:dyDescent="0.2">
      <c r="B15" s="120">
        <v>0.53221465800000001</v>
      </c>
      <c r="C15" s="120">
        <v>3.683551638</v>
      </c>
    </row>
    <row r="16" spans="2:3" x14ac:dyDescent="0.2">
      <c r="B16" s="120">
        <v>0.44158566700000002</v>
      </c>
      <c r="C16" s="120">
        <v>13.937233600000001</v>
      </c>
    </row>
    <row r="17" spans="2:3" x14ac:dyDescent="0.2">
      <c r="B17" s="120"/>
      <c r="C17" s="120">
        <v>7.0413403829999996</v>
      </c>
    </row>
    <row r="18" spans="2:3" x14ac:dyDescent="0.2">
      <c r="B18" s="120"/>
      <c r="C18" s="120">
        <v>16.122746670000002</v>
      </c>
    </row>
  </sheetData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77891F-324F-A943-943C-654EE2E5E719}">
  <dimension ref="B2:I24"/>
  <sheetViews>
    <sheetView workbookViewId="0">
      <selection activeCell="B3" sqref="B3"/>
    </sheetView>
  </sheetViews>
  <sheetFormatPr baseColWidth="10" defaultRowHeight="16" x14ac:dyDescent="0.2"/>
  <sheetData>
    <row r="2" spans="2:9" x14ac:dyDescent="0.2">
      <c r="B2" t="s">
        <v>1053</v>
      </c>
    </row>
    <row r="5" spans="2:9" x14ac:dyDescent="0.2">
      <c r="B5" s="125" t="s">
        <v>20</v>
      </c>
      <c r="C5" s="125"/>
      <c r="E5" s="125" t="s">
        <v>21</v>
      </c>
      <c r="F5" s="125"/>
      <c r="H5" s="125" t="s">
        <v>22</v>
      </c>
      <c r="I5" s="125"/>
    </row>
    <row r="6" spans="2:9" x14ac:dyDescent="0.2">
      <c r="B6" s="45" t="s">
        <v>47</v>
      </c>
      <c r="C6" s="45" t="s">
        <v>1045</v>
      </c>
      <c r="E6" s="45" t="s">
        <v>47</v>
      </c>
      <c r="F6" s="45" t="s">
        <v>1045</v>
      </c>
      <c r="H6" s="45" t="s">
        <v>47</v>
      </c>
      <c r="I6" s="45" t="s">
        <v>1045</v>
      </c>
    </row>
    <row r="7" spans="2:9" x14ac:dyDescent="0.2">
      <c r="B7" s="10">
        <v>0.44820042999999998</v>
      </c>
      <c r="C7" s="10">
        <v>0</v>
      </c>
      <c r="E7" s="10">
        <v>0.38752180000000003</v>
      </c>
      <c r="F7" s="10">
        <v>0.20889451000000001</v>
      </c>
      <c r="H7" s="10">
        <v>2.2204130000000002</v>
      </c>
      <c r="I7" s="10">
        <v>0.74879797999999997</v>
      </c>
    </row>
    <row r="8" spans="2:9" x14ac:dyDescent="0.2">
      <c r="B8" s="10">
        <v>0.28167794000000002</v>
      </c>
      <c r="C8" s="10">
        <v>0</v>
      </c>
      <c r="E8" s="10">
        <v>0.40730801</v>
      </c>
      <c r="F8" s="10">
        <v>4.6315589999999997E-2</v>
      </c>
      <c r="H8" s="10">
        <v>0.59290001999999997</v>
      </c>
      <c r="I8" s="10">
        <v>0.76501339000000002</v>
      </c>
    </row>
    <row r="9" spans="2:9" x14ac:dyDescent="0.2">
      <c r="B9" s="10">
        <v>1.3945480100000001</v>
      </c>
      <c r="C9" s="10">
        <v>0</v>
      </c>
      <c r="E9" s="10">
        <v>0.72222222000000003</v>
      </c>
      <c r="F9" s="10">
        <v>8.8097960000000003E-2</v>
      </c>
      <c r="H9" s="10">
        <v>0.80580176999999997</v>
      </c>
      <c r="I9" s="10">
        <v>0.22272955</v>
      </c>
    </row>
    <row r="10" spans="2:9" x14ac:dyDescent="0.2">
      <c r="B10" s="10">
        <v>0.63364498999999996</v>
      </c>
      <c r="C10" s="10">
        <v>0</v>
      </c>
      <c r="E10" s="10">
        <v>0.32878023000000001</v>
      </c>
      <c r="F10" s="10">
        <v>0.11113581</v>
      </c>
      <c r="H10" s="10">
        <v>0.81433224999999998</v>
      </c>
      <c r="I10" s="10">
        <v>0</v>
      </c>
    </row>
    <row r="11" spans="2:9" x14ac:dyDescent="0.2">
      <c r="B11" s="10">
        <v>1.0488322699999999</v>
      </c>
      <c r="C11" s="10">
        <v>0</v>
      </c>
      <c r="E11" s="10">
        <v>1.1899253000000001</v>
      </c>
      <c r="F11" s="10">
        <v>0</v>
      </c>
      <c r="H11" s="10">
        <v>1.28320897</v>
      </c>
      <c r="I11" s="10">
        <v>8.5535879999999995E-2</v>
      </c>
    </row>
    <row r="12" spans="2:9" x14ac:dyDescent="0.2">
      <c r="B12" s="10">
        <v>0</v>
      </c>
      <c r="C12" s="10">
        <v>0</v>
      </c>
      <c r="E12" s="10">
        <v>1.33380133</v>
      </c>
      <c r="F12" s="10">
        <v>0</v>
      </c>
      <c r="H12" s="10">
        <v>1.5544041500000001</v>
      </c>
      <c r="I12" s="10">
        <v>0</v>
      </c>
    </row>
    <row r="13" spans="2:9" x14ac:dyDescent="0.2">
      <c r="B13" s="10">
        <v>0.33209856999999998</v>
      </c>
      <c r="C13" s="10">
        <v>0</v>
      </c>
      <c r="E13" s="10">
        <v>0.68892089999999995</v>
      </c>
      <c r="F13" s="10">
        <v>5.8241609999999999E-2</v>
      </c>
      <c r="I13" s="10">
        <v>0</v>
      </c>
    </row>
    <row r="14" spans="2:9" x14ac:dyDescent="0.2">
      <c r="B14" s="10">
        <v>0.43584379000000001</v>
      </c>
      <c r="C14" s="10">
        <v>0.25083633</v>
      </c>
      <c r="E14" s="10">
        <v>0.14120305</v>
      </c>
      <c r="F14" s="10">
        <v>0.16006872</v>
      </c>
      <c r="I14" s="10">
        <v>0</v>
      </c>
    </row>
    <row r="15" spans="2:9" x14ac:dyDescent="0.2">
      <c r="B15" s="10">
        <v>1.4945059700000001</v>
      </c>
      <c r="C15" s="10">
        <v>8.1803470000000003E-2</v>
      </c>
      <c r="E15" s="10">
        <v>2.47831475</v>
      </c>
      <c r="F15" s="10">
        <v>0</v>
      </c>
      <c r="I15" s="10">
        <v>0.12434718</v>
      </c>
    </row>
    <row r="16" spans="2:9" x14ac:dyDescent="0.2">
      <c r="B16" s="10">
        <v>0.76220262000000005</v>
      </c>
      <c r="C16" s="10">
        <v>0.20386180000000001</v>
      </c>
      <c r="E16" s="10">
        <v>0.51984058</v>
      </c>
      <c r="F16" s="10">
        <v>0.12604155</v>
      </c>
      <c r="I16" s="10">
        <v>0.45568467000000001</v>
      </c>
    </row>
    <row r="17" spans="2:9" x14ac:dyDescent="0.2">
      <c r="B17" s="10">
        <v>0.63395460999999997</v>
      </c>
      <c r="C17" s="10">
        <v>0.34748201000000001</v>
      </c>
      <c r="E17" s="10">
        <v>0.39162786999999999</v>
      </c>
      <c r="F17" s="10">
        <v>8.6245929999999998E-2</v>
      </c>
      <c r="I17" s="10">
        <v>1.80313089</v>
      </c>
    </row>
    <row r="18" spans="2:9" x14ac:dyDescent="0.2">
      <c r="B18" s="10">
        <v>0.96556164</v>
      </c>
      <c r="C18" s="10">
        <v>0.39150576999999998</v>
      </c>
      <c r="E18" s="10">
        <v>1.7349063199999999</v>
      </c>
      <c r="F18" s="10">
        <v>4.034517E-2</v>
      </c>
      <c r="I18" s="10">
        <v>0</v>
      </c>
    </row>
    <row r="19" spans="2:9" x14ac:dyDescent="0.2">
      <c r="B19" s="10">
        <v>0.32697481</v>
      </c>
      <c r="C19" s="10">
        <v>0</v>
      </c>
      <c r="E19" s="10">
        <v>0.97143966999999998</v>
      </c>
      <c r="F19" s="10">
        <v>0</v>
      </c>
      <c r="I19" s="10">
        <v>1.9029500000000001E-2</v>
      </c>
    </row>
    <row r="20" spans="2:9" x14ac:dyDescent="0.2">
      <c r="B20" s="10">
        <v>1.4796309599999999</v>
      </c>
      <c r="C20" s="10">
        <v>0</v>
      </c>
      <c r="E20" s="10">
        <v>1.4309563599999999</v>
      </c>
      <c r="F20" s="10">
        <v>0</v>
      </c>
    </row>
    <row r="21" spans="2:9" x14ac:dyDescent="0.2">
      <c r="B21" s="10">
        <v>1.82881513</v>
      </c>
      <c r="C21" s="10">
        <v>7.8053999999999998E-2</v>
      </c>
      <c r="E21" s="10">
        <v>1.1720158700000001</v>
      </c>
    </row>
    <row r="22" spans="2:9" x14ac:dyDescent="0.2">
      <c r="B22" s="10">
        <v>0.28148901999999998</v>
      </c>
      <c r="C22" s="10">
        <v>0</v>
      </c>
      <c r="E22" s="10">
        <v>1.06473595</v>
      </c>
    </row>
    <row r="23" spans="2:9" x14ac:dyDescent="0.2">
      <c r="B23" s="10">
        <v>0.79673189</v>
      </c>
      <c r="C23" s="10">
        <v>0</v>
      </c>
      <c r="E23" s="10">
        <v>0.43423194999999998</v>
      </c>
    </row>
    <row r="24" spans="2:9" x14ac:dyDescent="0.2">
      <c r="B24" s="10">
        <v>0.64924532000000001</v>
      </c>
      <c r="E24" s="10">
        <v>1.3320647000000001</v>
      </c>
    </row>
  </sheetData>
  <mergeCells count="3">
    <mergeCell ref="B5:C5"/>
    <mergeCell ref="E5:F5"/>
    <mergeCell ref="H5:I5"/>
  </mergeCells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DE0CAD-29F7-0D4B-835A-26064FD5C9C5}">
  <dimension ref="B2"/>
  <sheetViews>
    <sheetView workbookViewId="0">
      <selection activeCell="B11" sqref="B11"/>
    </sheetView>
  </sheetViews>
  <sheetFormatPr baseColWidth="10" defaultRowHeight="16" x14ac:dyDescent="0.2"/>
  <sheetData>
    <row r="2" spans="2:2" x14ac:dyDescent="0.2">
      <c r="B2" t="s">
        <v>1176</v>
      </c>
    </row>
  </sheetData>
  <pageMargins left="0.7" right="0.7" top="0.75" bottom="0.75" header="0.3" footer="0.3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DF5BD0-92ED-374D-81A2-BDBF542B9D12}">
  <dimension ref="B2:E59"/>
  <sheetViews>
    <sheetView workbookViewId="0">
      <selection activeCell="G24" sqref="G24"/>
    </sheetView>
  </sheetViews>
  <sheetFormatPr baseColWidth="10" defaultRowHeight="16" x14ac:dyDescent="0.2"/>
  <sheetData>
    <row r="2" spans="2:5" x14ac:dyDescent="0.2">
      <c r="B2" t="s">
        <v>947</v>
      </c>
    </row>
    <row r="5" spans="2:5" x14ac:dyDescent="0.2">
      <c r="B5" s="50" t="s">
        <v>948</v>
      </c>
      <c r="C5" s="50" t="s">
        <v>949</v>
      </c>
      <c r="D5" s="50" t="s">
        <v>923</v>
      </c>
      <c r="E5" s="50" t="s">
        <v>943</v>
      </c>
    </row>
    <row r="6" spans="2:5" x14ac:dyDescent="0.2">
      <c r="B6" s="126" t="s">
        <v>144</v>
      </c>
      <c r="C6" s="126" t="s">
        <v>944</v>
      </c>
      <c r="D6" s="126" t="s">
        <v>47</v>
      </c>
      <c r="E6" s="45">
        <v>36.661033630371094</v>
      </c>
    </row>
    <row r="7" spans="2:5" x14ac:dyDescent="0.2">
      <c r="B7" s="126"/>
      <c r="C7" s="126"/>
      <c r="D7" s="126"/>
      <c r="E7" s="45">
        <v>35.561382293701172</v>
      </c>
    </row>
    <row r="8" spans="2:5" x14ac:dyDescent="0.2">
      <c r="B8" s="126"/>
      <c r="C8" s="126"/>
      <c r="D8" s="126"/>
      <c r="E8" s="45">
        <v>34.161846160888672</v>
      </c>
    </row>
    <row r="9" spans="2:5" x14ac:dyDescent="0.2">
      <c r="B9" s="126"/>
      <c r="C9" s="126"/>
      <c r="D9" s="126" t="s">
        <v>50</v>
      </c>
      <c r="E9" s="45">
        <v>34.871772766113281</v>
      </c>
    </row>
    <row r="10" spans="2:5" x14ac:dyDescent="0.2">
      <c r="B10" s="126"/>
      <c r="C10" s="126"/>
      <c r="D10" s="126"/>
      <c r="E10" s="45">
        <v>34.268287658691406</v>
      </c>
    </row>
    <row r="11" spans="2:5" x14ac:dyDescent="0.2">
      <c r="B11" s="126"/>
      <c r="C11" s="126"/>
      <c r="D11" s="126"/>
      <c r="E11" s="45">
        <v>33.038928985595703</v>
      </c>
    </row>
    <row r="12" spans="2:5" x14ac:dyDescent="0.2">
      <c r="B12" s="126"/>
      <c r="C12" s="126" t="s">
        <v>945</v>
      </c>
      <c r="D12" s="126" t="s">
        <v>47</v>
      </c>
      <c r="E12" s="45">
        <v>34.256397247314453</v>
      </c>
    </row>
    <row r="13" spans="2:5" x14ac:dyDescent="0.2">
      <c r="B13" s="126"/>
      <c r="C13" s="126"/>
      <c r="D13" s="126"/>
      <c r="E13" s="45">
        <v>35.229515075683594</v>
      </c>
    </row>
    <row r="14" spans="2:5" x14ac:dyDescent="0.2">
      <c r="B14" s="126"/>
      <c r="C14" s="126"/>
      <c r="D14" s="126"/>
      <c r="E14" s="45">
        <v>36.608409881591797</v>
      </c>
    </row>
    <row r="15" spans="2:5" x14ac:dyDescent="0.2">
      <c r="B15" s="126"/>
      <c r="C15" s="126"/>
      <c r="D15" s="126" t="s">
        <v>50</v>
      </c>
      <c r="E15" s="45">
        <v>35.423946380615234</v>
      </c>
    </row>
    <row r="16" spans="2:5" x14ac:dyDescent="0.2">
      <c r="B16" s="126"/>
      <c r="C16" s="126"/>
      <c r="D16" s="126"/>
      <c r="E16" s="45">
        <v>36.941432952880859</v>
      </c>
    </row>
    <row r="17" spans="2:5" x14ac:dyDescent="0.2">
      <c r="B17" s="126"/>
      <c r="C17" s="126"/>
      <c r="D17" s="126"/>
      <c r="E17" s="45">
        <v>35.667530059814453</v>
      </c>
    </row>
    <row r="18" spans="2:5" x14ac:dyDescent="0.2">
      <c r="B18" s="126"/>
      <c r="C18" s="126" t="s">
        <v>946</v>
      </c>
      <c r="D18" s="126" t="s">
        <v>47</v>
      </c>
      <c r="E18" s="45">
        <v>32.767467498779297</v>
      </c>
    </row>
    <row r="19" spans="2:5" x14ac:dyDescent="0.2">
      <c r="B19" s="126"/>
      <c r="C19" s="126"/>
      <c r="D19" s="126"/>
      <c r="E19" s="45">
        <v>35.287887573242188</v>
      </c>
    </row>
    <row r="20" spans="2:5" x14ac:dyDescent="0.2">
      <c r="B20" s="126"/>
      <c r="C20" s="126"/>
      <c r="D20" s="126"/>
      <c r="E20" s="45">
        <v>38.008281707763672</v>
      </c>
    </row>
    <row r="21" spans="2:5" x14ac:dyDescent="0.2">
      <c r="B21" s="126"/>
      <c r="C21" s="126"/>
      <c r="D21" s="126" t="s">
        <v>50</v>
      </c>
      <c r="E21" s="45">
        <v>37.202835083007812</v>
      </c>
    </row>
    <row r="22" spans="2:5" x14ac:dyDescent="0.2">
      <c r="B22" s="126"/>
      <c r="C22" s="126"/>
      <c r="D22" s="126"/>
      <c r="E22" s="45">
        <v>32.867023468017578</v>
      </c>
    </row>
    <row r="23" spans="2:5" x14ac:dyDescent="0.2">
      <c r="B23" s="126"/>
      <c r="C23" s="126"/>
      <c r="D23" s="126"/>
      <c r="E23" s="45">
        <v>35.728431701660156</v>
      </c>
    </row>
    <row r="24" spans="2:5" x14ac:dyDescent="0.2">
      <c r="B24" s="126" t="s">
        <v>934</v>
      </c>
      <c r="C24" s="126" t="s">
        <v>944</v>
      </c>
      <c r="D24" s="126" t="s">
        <v>47</v>
      </c>
      <c r="E24" s="46">
        <v>27.063617706298828</v>
      </c>
    </row>
    <row r="25" spans="2:5" x14ac:dyDescent="0.2">
      <c r="B25" s="126"/>
      <c r="C25" s="126"/>
      <c r="D25" s="126"/>
      <c r="E25" s="46">
        <v>26.866954803466797</v>
      </c>
    </row>
    <row r="26" spans="2:5" x14ac:dyDescent="0.2">
      <c r="B26" s="126"/>
      <c r="C26" s="126"/>
      <c r="D26" s="126"/>
      <c r="E26" s="46">
        <v>26.777307510375977</v>
      </c>
    </row>
    <row r="27" spans="2:5" x14ac:dyDescent="0.2">
      <c r="B27" s="126"/>
      <c r="C27" s="126"/>
      <c r="D27" s="126" t="s">
        <v>50</v>
      </c>
      <c r="E27" s="46">
        <v>26.850654602050781</v>
      </c>
    </row>
    <row r="28" spans="2:5" x14ac:dyDescent="0.2">
      <c r="B28" s="126"/>
      <c r="C28" s="126"/>
      <c r="D28" s="126"/>
      <c r="E28" s="46">
        <v>26.908760070800781</v>
      </c>
    </row>
    <row r="29" spans="2:5" x14ac:dyDescent="0.2">
      <c r="B29" s="126"/>
      <c r="C29" s="126"/>
      <c r="D29" s="126"/>
      <c r="E29" s="46">
        <v>26.857778549194336</v>
      </c>
    </row>
    <row r="30" spans="2:5" x14ac:dyDescent="0.2">
      <c r="B30" s="126"/>
      <c r="C30" s="126" t="s">
        <v>945</v>
      </c>
      <c r="D30" s="126" t="s">
        <v>47</v>
      </c>
      <c r="E30" s="46">
        <v>26.519428253173828</v>
      </c>
    </row>
    <row r="31" spans="2:5" x14ac:dyDescent="0.2">
      <c r="B31" s="126"/>
      <c r="C31" s="126"/>
      <c r="D31" s="126"/>
      <c r="E31" s="46">
        <v>26.694972991943359</v>
      </c>
    </row>
    <row r="32" spans="2:5" x14ac:dyDescent="0.2">
      <c r="B32" s="126"/>
      <c r="C32" s="126"/>
      <c r="D32" s="126"/>
      <c r="E32" s="46">
        <v>26.670780181884766</v>
      </c>
    </row>
    <row r="33" spans="2:5" x14ac:dyDescent="0.2">
      <c r="B33" s="126"/>
      <c r="C33" s="126"/>
      <c r="D33" s="126" t="s">
        <v>50</v>
      </c>
      <c r="E33" s="46">
        <v>26.572689056396484</v>
      </c>
    </row>
    <row r="34" spans="2:5" x14ac:dyDescent="0.2">
      <c r="B34" s="126"/>
      <c r="C34" s="126"/>
      <c r="D34" s="126"/>
      <c r="E34" s="46">
        <v>26.651033401489258</v>
      </c>
    </row>
    <row r="35" spans="2:5" x14ac:dyDescent="0.2">
      <c r="B35" s="126"/>
      <c r="C35" s="126"/>
      <c r="D35" s="126"/>
      <c r="E35" s="46">
        <v>26.561729431152344</v>
      </c>
    </row>
    <row r="36" spans="2:5" x14ac:dyDescent="0.2">
      <c r="B36" s="126"/>
      <c r="C36" s="126" t="s">
        <v>946</v>
      </c>
      <c r="D36" s="126" t="s">
        <v>47</v>
      </c>
      <c r="E36" s="46">
        <v>26.757925033569336</v>
      </c>
    </row>
    <row r="37" spans="2:5" x14ac:dyDescent="0.2">
      <c r="B37" s="126"/>
      <c r="C37" s="126"/>
      <c r="D37" s="126"/>
      <c r="E37" s="46">
        <v>27.152381896972656</v>
      </c>
    </row>
    <row r="38" spans="2:5" x14ac:dyDescent="0.2">
      <c r="B38" s="126"/>
      <c r="C38" s="126"/>
      <c r="D38" s="126"/>
      <c r="E38" s="46">
        <v>26.878303527832031</v>
      </c>
    </row>
    <row r="39" spans="2:5" x14ac:dyDescent="0.2">
      <c r="B39" s="126"/>
      <c r="C39" s="126"/>
      <c r="D39" s="126" t="s">
        <v>50</v>
      </c>
      <c r="E39" s="46">
        <v>26.293170928955078</v>
      </c>
    </row>
    <row r="40" spans="2:5" x14ac:dyDescent="0.2">
      <c r="B40" s="126"/>
      <c r="C40" s="126"/>
      <c r="D40" s="126"/>
      <c r="E40" s="46">
        <v>26.387840270996094</v>
      </c>
    </row>
    <row r="41" spans="2:5" x14ac:dyDescent="0.2">
      <c r="B41" s="126"/>
      <c r="C41" s="126"/>
      <c r="D41" s="126"/>
      <c r="E41" s="46">
        <v>26.333250045776367</v>
      </c>
    </row>
    <row r="42" spans="2:5" x14ac:dyDescent="0.2">
      <c r="B42" s="126" t="s">
        <v>950</v>
      </c>
      <c r="C42" s="126" t="s">
        <v>944</v>
      </c>
      <c r="D42" s="126" t="s">
        <v>47</v>
      </c>
      <c r="E42">
        <v>18.67009162902832</v>
      </c>
    </row>
    <row r="43" spans="2:5" x14ac:dyDescent="0.2">
      <c r="B43" s="126"/>
      <c r="C43" s="126"/>
      <c r="D43" s="126"/>
      <c r="E43">
        <v>18.386266708374023</v>
      </c>
    </row>
    <row r="44" spans="2:5" x14ac:dyDescent="0.2">
      <c r="B44" s="126"/>
      <c r="C44" s="126"/>
      <c r="D44" s="126"/>
      <c r="E44">
        <v>18.494743347167969</v>
      </c>
    </row>
    <row r="45" spans="2:5" x14ac:dyDescent="0.2">
      <c r="B45" s="126"/>
      <c r="C45" s="126"/>
      <c r="D45" s="126" t="s">
        <v>50</v>
      </c>
      <c r="E45">
        <v>18.530927658081055</v>
      </c>
    </row>
    <row r="46" spans="2:5" x14ac:dyDescent="0.2">
      <c r="B46" s="126"/>
      <c r="C46" s="126"/>
      <c r="D46" s="126"/>
      <c r="E46">
        <v>18.416713714599609</v>
      </c>
    </row>
    <row r="47" spans="2:5" x14ac:dyDescent="0.2">
      <c r="B47" s="126"/>
      <c r="C47" s="126"/>
      <c r="D47" s="126"/>
      <c r="E47">
        <v>17.986867904663086</v>
      </c>
    </row>
    <row r="48" spans="2:5" x14ac:dyDescent="0.2">
      <c r="B48" s="126"/>
      <c r="C48" s="126" t="s">
        <v>945</v>
      </c>
      <c r="D48" s="126" t="s">
        <v>47</v>
      </c>
      <c r="E48">
        <v>18.911443710327148</v>
      </c>
    </row>
    <row r="49" spans="2:5" x14ac:dyDescent="0.2">
      <c r="B49" s="126"/>
      <c r="C49" s="126"/>
      <c r="D49" s="126"/>
      <c r="E49">
        <v>18.476278305053711</v>
      </c>
    </row>
    <row r="50" spans="2:5" x14ac:dyDescent="0.2">
      <c r="B50" s="126"/>
      <c r="C50" s="126"/>
      <c r="D50" s="126"/>
      <c r="E50">
        <v>18.313798904418945</v>
      </c>
    </row>
    <row r="51" spans="2:5" x14ac:dyDescent="0.2">
      <c r="B51" s="126"/>
      <c r="C51" s="126"/>
      <c r="D51" s="126" t="s">
        <v>50</v>
      </c>
      <c r="E51">
        <v>18.413848876953125</v>
      </c>
    </row>
    <row r="52" spans="2:5" x14ac:dyDescent="0.2">
      <c r="B52" s="126"/>
      <c r="C52" s="126"/>
      <c r="D52" s="126"/>
      <c r="E52">
        <v>18.533906936645508</v>
      </c>
    </row>
    <row r="53" spans="2:5" x14ac:dyDescent="0.2">
      <c r="B53" s="126"/>
      <c r="C53" s="126"/>
      <c r="D53" s="126"/>
      <c r="E53">
        <v>18.405681610107422</v>
      </c>
    </row>
    <row r="54" spans="2:5" x14ac:dyDescent="0.2">
      <c r="B54" s="126"/>
      <c r="C54" s="126" t="s">
        <v>946</v>
      </c>
      <c r="D54" s="126" t="s">
        <v>47</v>
      </c>
      <c r="E54">
        <v>18.276416778564453</v>
      </c>
    </row>
    <row r="55" spans="2:5" x14ac:dyDescent="0.2">
      <c r="B55" s="126"/>
      <c r="C55" s="126"/>
      <c r="D55" s="126"/>
      <c r="E55">
        <v>18.694370269775391</v>
      </c>
    </row>
    <row r="56" spans="2:5" x14ac:dyDescent="0.2">
      <c r="B56" s="126"/>
      <c r="C56" s="126"/>
      <c r="D56" s="126"/>
      <c r="E56">
        <v>18.562541961669922</v>
      </c>
    </row>
    <row r="57" spans="2:5" x14ac:dyDescent="0.2">
      <c r="B57" s="126"/>
      <c r="C57" s="126"/>
      <c r="D57" s="126" t="s">
        <v>50</v>
      </c>
      <c r="E57">
        <v>18.334293365478516</v>
      </c>
    </row>
    <row r="58" spans="2:5" x14ac:dyDescent="0.2">
      <c r="B58" s="126"/>
      <c r="C58" s="126"/>
      <c r="D58" s="126"/>
      <c r="E58">
        <v>18.506654739379883</v>
      </c>
    </row>
    <row r="59" spans="2:5" x14ac:dyDescent="0.2">
      <c r="B59" s="126"/>
      <c r="C59" s="126"/>
      <c r="D59" s="126"/>
      <c r="E59">
        <v>18.449068069458008</v>
      </c>
    </row>
  </sheetData>
  <mergeCells count="30">
    <mergeCell ref="C54:C59"/>
    <mergeCell ref="B42:B59"/>
    <mergeCell ref="D42:D44"/>
    <mergeCell ref="D45:D47"/>
    <mergeCell ref="D48:D50"/>
    <mergeCell ref="D51:D53"/>
    <mergeCell ref="D54:D56"/>
    <mergeCell ref="D57:D59"/>
    <mergeCell ref="C42:C47"/>
    <mergeCell ref="C6:C11"/>
    <mergeCell ref="C12:C17"/>
    <mergeCell ref="C18:C23"/>
    <mergeCell ref="C48:C53"/>
    <mergeCell ref="B24:B41"/>
    <mergeCell ref="B6:B23"/>
    <mergeCell ref="D39:D41"/>
    <mergeCell ref="C24:C29"/>
    <mergeCell ref="C30:C35"/>
    <mergeCell ref="C36:C41"/>
    <mergeCell ref="D21:D23"/>
    <mergeCell ref="D24:D26"/>
    <mergeCell ref="D27:D29"/>
    <mergeCell ref="D30:D32"/>
    <mergeCell ref="D33:D35"/>
    <mergeCell ref="D36:D38"/>
    <mergeCell ref="D6:D8"/>
    <mergeCell ref="D12:D14"/>
    <mergeCell ref="D18:D20"/>
    <mergeCell ref="D9:D11"/>
    <mergeCell ref="D15:D17"/>
  </mergeCells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1DB5C3-69B6-C54F-AC7E-F6CE26A3DDC7}">
  <dimension ref="B2:U18"/>
  <sheetViews>
    <sheetView workbookViewId="0">
      <selection activeCell="H17" sqref="H17"/>
    </sheetView>
  </sheetViews>
  <sheetFormatPr baseColWidth="10" defaultRowHeight="16" x14ac:dyDescent="0.2"/>
  <sheetData>
    <row r="2" spans="2:21" x14ac:dyDescent="0.2">
      <c r="B2" t="s">
        <v>964</v>
      </c>
    </row>
    <row r="4" spans="2:21" x14ac:dyDescent="0.2">
      <c r="B4" s="125" t="s">
        <v>944</v>
      </c>
      <c r="C4" s="125"/>
      <c r="D4" s="125"/>
      <c r="E4" s="125"/>
      <c r="F4" s="125"/>
      <c r="G4" s="125"/>
      <c r="I4" s="125" t="s">
        <v>945</v>
      </c>
      <c r="J4" s="125"/>
      <c r="K4" s="125"/>
      <c r="L4" s="125"/>
      <c r="M4" s="125"/>
      <c r="N4" s="125"/>
      <c r="P4" s="125" t="s">
        <v>946</v>
      </c>
      <c r="Q4" s="125"/>
      <c r="R4" s="125"/>
      <c r="S4" s="125"/>
      <c r="T4" s="125"/>
      <c r="U4" s="125"/>
    </row>
    <row r="5" spans="2:21" x14ac:dyDescent="0.2">
      <c r="B5" s="125" t="s">
        <v>47</v>
      </c>
      <c r="C5" s="125"/>
      <c r="D5" s="125"/>
      <c r="E5" s="125" t="s">
        <v>50</v>
      </c>
      <c r="F5" s="125"/>
      <c r="G5" s="125"/>
      <c r="I5" s="125" t="s">
        <v>47</v>
      </c>
      <c r="J5" s="125"/>
      <c r="K5" s="125"/>
      <c r="L5" s="125" t="s">
        <v>50</v>
      </c>
      <c r="M5" s="125"/>
      <c r="N5" s="125"/>
      <c r="P5" s="125" t="s">
        <v>47</v>
      </c>
      <c r="Q5" s="125"/>
      <c r="R5" s="125"/>
      <c r="S5" s="125" t="s">
        <v>50</v>
      </c>
      <c r="T5" s="125"/>
      <c r="U5" s="125"/>
    </row>
    <row r="6" spans="2:21" ht="34" x14ac:dyDescent="0.2">
      <c r="B6" s="61" t="s">
        <v>965</v>
      </c>
      <c r="C6" s="61" t="s">
        <v>966</v>
      </c>
      <c r="D6" s="61" t="s">
        <v>967</v>
      </c>
      <c r="E6" s="61" t="s">
        <v>965</v>
      </c>
      <c r="F6" s="61" t="s">
        <v>966</v>
      </c>
      <c r="G6" s="61" t="s">
        <v>967</v>
      </c>
      <c r="I6" s="61" t="s">
        <v>965</v>
      </c>
      <c r="J6" s="61" t="s">
        <v>966</v>
      </c>
      <c r="K6" s="61" t="s">
        <v>967</v>
      </c>
      <c r="L6" s="61" t="s">
        <v>965</v>
      </c>
      <c r="M6" s="61" t="s">
        <v>966</v>
      </c>
      <c r="N6" s="61" t="s">
        <v>967</v>
      </c>
      <c r="P6" s="61" t="s">
        <v>965</v>
      </c>
      <c r="Q6" s="61" t="s">
        <v>966</v>
      </c>
      <c r="R6" s="61" t="s">
        <v>967</v>
      </c>
      <c r="S6" s="61" t="s">
        <v>965</v>
      </c>
      <c r="T6" s="61" t="s">
        <v>966</v>
      </c>
      <c r="U6" s="61" t="s">
        <v>967</v>
      </c>
    </row>
    <row r="7" spans="2:21" x14ac:dyDescent="0.2">
      <c r="B7" s="17">
        <v>848.88400000000001</v>
      </c>
      <c r="C7" s="17">
        <v>7.7729999999999997</v>
      </c>
      <c r="D7" s="17">
        <v>9.1567281277536144E-3</v>
      </c>
      <c r="E7" s="65">
        <v>1075.5640000000001</v>
      </c>
      <c r="F7" s="17">
        <v>53.835000000000001</v>
      </c>
      <c r="G7" s="17">
        <v>5.0052809502735308E-2</v>
      </c>
      <c r="H7" s="17"/>
      <c r="I7" s="17">
        <v>1660.22</v>
      </c>
      <c r="J7" s="17">
        <v>13.901</v>
      </c>
      <c r="K7" s="17">
        <v>8.3729867126043529E-3</v>
      </c>
      <c r="L7" s="65">
        <v>432.06099999999998</v>
      </c>
      <c r="M7" s="17">
        <v>45.795000000000002</v>
      </c>
      <c r="N7" s="17">
        <v>0.10599197798459015</v>
      </c>
      <c r="O7" s="17"/>
      <c r="P7" s="17">
        <v>1567.4159999999999</v>
      </c>
      <c r="Q7" s="17">
        <v>42.936999999999998</v>
      </c>
      <c r="R7" s="17">
        <v>2.7393493495026209E-2</v>
      </c>
      <c r="S7" s="65">
        <v>651.74099999999999</v>
      </c>
      <c r="T7" s="17">
        <v>42.813000000000002</v>
      </c>
      <c r="U7" s="17">
        <v>6.5690205158184009E-2</v>
      </c>
    </row>
    <row r="8" spans="2:21" x14ac:dyDescent="0.2">
      <c r="B8" s="17">
        <v>814.625</v>
      </c>
      <c r="C8" s="17">
        <v>11.946999999999999</v>
      </c>
      <c r="D8" s="17">
        <v>1.4665643701089458E-2</v>
      </c>
      <c r="E8" s="64">
        <v>104.113</v>
      </c>
      <c r="F8" s="17">
        <v>5.7779999999999996</v>
      </c>
      <c r="G8" s="17">
        <v>5.5497392256490537E-2</v>
      </c>
      <c r="H8" s="17"/>
      <c r="I8" s="17">
        <v>1370.0740000000001</v>
      </c>
      <c r="J8" s="17">
        <v>8.1229999999999993</v>
      </c>
      <c r="K8" s="17">
        <v>5.9288768343899664E-3</v>
      </c>
      <c r="L8" s="64">
        <v>481.47500000000002</v>
      </c>
      <c r="M8" s="17">
        <v>15.114000000000001</v>
      </c>
      <c r="N8" s="17">
        <v>3.1391037956280184E-2</v>
      </c>
      <c r="O8" s="17"/>
      <c r="P8" s="17">
        <v>1490.694</v>
      </c>
      <c r="Q8" s="17">
        <v>34.752000000000002</v>
      </c>
      <c r="R8" s="17">
        <v>2.3312631566236936E-2</v>
      </c>
      <c r="S8" s="64">
        <v>602.88199999999995</v>
      </c>
      <c r="T8" s="17">
        <v>9.048</v>
      </c>
      <c r="U8" s="17">
        <v>1.5007911996045661E-2</v>
      </c>
    </row>
    <row r="9" spans="2:21" x14ac:dyDescent="0.2">
      <c r="B9" s="17">
        <v>754.71500000000003</v>
      </c>
      <c r="C9" s="17">
        <v>5.84</v>
      </c>
      <c r="D9" s="17">
        <v>7.7380203123033195E-3</v>
      </c>
      <c r="E9" s="64">
        <v>135.51400000000001</v>
      </c>
      <c r="F9" s="17">
        <v>20.521999999999998</v>
      </c>
      <c r="G9" s="17">
        <v>0.15143822778458313</v>
      </c>
      <c r="H9" s="17"/>
      <c r="I9" s="17">
        <v>1139.8789999999999</v>
      </c>
      <c r="J9" s="17">
        <v>3.5990000000000002</v>
      </c>
      <c r="K9" s="17">
        <v>3.1573526663795019E-3</v>
      </c>
      <c r="L9" s="64">
        <v>512.62900000000002</v>
      </c>
      <c r="M9" s="17">
        <v>23.812999999999999</v>
      </c>
      <c r="N9" s="17">
        <v>4.6452697759978463E-2</v>
      </c>
      <c r="O9" s="17"/>
      <c r="P9" s="17">
        <v>191.42599999999999</v>
      </c>
      <c r="Q9" s="17">
        <v>2.427</v>
      </c>
      <c r="R9" s="17">
        <v>1.2678528517547251E-2</v>
      </c>
      <c r="S9" s="64">
        <v>562.53700000000003</v>
      </c>
      <c r="T9" s="17">
        <v>19.638000000000002</v>
      </c>
      <c r="U9" s="17">
        <v>3.4909703717266601E-2</v>
      </c>
    </row>
    <row r="10" spans="2:21" x14ac:dyDescent="0.2">
      <c r="B10" s="17">
        <v>1392.5029999999999</v>
      </c>
      <c r="C10" s="17">
        <v>12.337999999999999</v>
      </c>
      <c r="D10" s="17">
        <v>8.8603040711581951E-3</v>
      </c>
      <c r="E10" s="64">
        <v>149.27099999999999</v>
      </c>
      <c r="F10" s="17">
        <v>24.532</v>
      </c>
      <c r="G10" s="17">
        <v>0.16434538523892786</v>
      </c>
      <c r="H10" s="17"/>
      <c r="I10" s="17">
        <v>1822.98</v>
      </c>
      <c r="J10" s="17">
        <v>7.6289999999999996</v>
      </c>
      <c r="K10" s="17">
        <v>4.184906032978968E-3</v>
      </c>
      <c r="L10" s="64">
        <v>495.64299999999997</v>
      </c>
      <c r="M10" s="17">
        <v>36.212000000000003</v>
      </c>
      <c r="N10" s="17">
        <v>7.3060650508531347E-2</v>
      </c>
      <c r="O10" s="17"/>
      <c r="P10" s="17">
        <v>302.387</v>
      </c>
      <c r="Q10" s="17">
        <v>3.331</v>
      </c>
      <c r="R10" s="17">
        <v>1.1015685198107061E-2</v>
      </c>
      <c r="S10" s="64">
        <v>1865.7729999999999</v>
      </c>
      <c r="T10" s="17">
        <v>59.326000000000001</v>
      </c>
      <c r="U10" s="17">
        <v>3.1797008532120467E-2</v>
      </c>
    </row>
    <row r="11" spans="2:21" x14ac:dyDescent="0.2">
      <c r="B11" s="17">
        <v>1212.6949999999999</v>
      </c>
      <c r="C11" s="17">
        <v>4.4210000000000003</v>
      </c>
      <c r="D11" s="17">
        <v>3.6455992644481923E-3</v>
      </c>
      <c r="E11" s="64">
        <v>188.40299999999999</v>
      </c>
      <c r="F11" s="17">
        <v>6.601</v>
      </c>
      <c r="G11" s="17">
        <v>3.5036597081787448E-2</v>
      </c>
      <c r="H11" s="17"/>
      <c r="I11" s="17">
        <v>1564.0229999999999</v>
      </c>
      <c r="J11" s="17">
        <v>5.1609999999999996</v>
      </c>
      <c r="K11" s="17">
        <v>3.299823595944561E-3</v>
      </c>
      <c r="L11" s="64">
        <v>685.63</v>
      </c>
      <c r="M11" s="17">
        <v>31.934999999999999</v>
      </c>
      <c r="N11" s="17">
        <v>4.6577600163353411E-2</v>
      </c>
      <c r="O11" s="17"/>
      <c r="P11" s="17">
        <v>160.334</v>
      </c>
      <c r="Q11" s="17">
        <v>0.96599999999999997</v>
      </c>
      <c r="R11" s="17">
        <v>6.0249229732932501E-3</v>
      </c>
      <c r="S11" s="64">
        <v>635.08500000000004</v>
      </c>
      <c r="T11" s="17">
        <v>13.675000000000001</v>
      </c>
      <c r="U11" s="17">
        <v>2.1532550760921768E-2</v>
      </c>
    </row>
    <row r="12" spans="2:21" x14ac:dyDescent="0.2">
      <c r="B12" s="17">
        <v>1009.918</v>
      </c>
      <c r="C12" s="17">
        <v>16.594999999999999</v>
      </c>
      <c r="D12" s="17">
        <v>1.6432027154679885E-2</v>
      </c>
      <c r="E12" s="64">
        <v>96.216999999999999</v>
      </c>
      <c r="F12" s="17">
        <v>10.199999999999999</v>
      </c>
      <c r="G12" s="17">
        <v>0.10601037238741594</v>
      </c>
      <c r="H12" s="17"/>
      <c r="I12" s="17">
        <v>1177.4079999999999</v>
      </c>
      <c r="J12" s="17">
        <v>16.04</v>
      </c>
      <c r="K12" s="17">
        <v>1.3623145078001848E-2</v>
      </c>
      <c r="L12" s="64">
        <v>571.66700000000003</v>
      </c>
      <c r="M12" s="17">
        <v>17.643999999999998</v>
      </c>
      <c r="N12" s="17">
        <v>3.0864121945118395E-2</v>
      </c>
      <c r="O12" s="17"/>
      <c r="P12" s="17">
        <v>100.309</v>
      </c>
      <c r="Q12" s="17">
        <v>0.90500000000000003</v>
      </c>
      <c r="R12" s="17">
        <v>9.0221216441196701E-3</v>
      </c>
      <c r="S12" s="64"/>
      <c r="T12" s="17"/>
      <c r="U12" s="17"/>
    </row>
    <row r="13" spans="2:21" x14ac:dyDescent="0.2">
      <c r="B13" s="17">
        <v>1229.6389999999999</v>
      </c>
      <c r="C13" s="17">
        <v>16.821000000000002</v>
      </c>
      <c r="D13" s="17">
        <v>1.3679624670330074E-2</v>
      </c>
      <c r="E13" s="64">
        <v>114.333</v>
      </c>
      <c r="F13" s="17">
        <v>8.2460000000000004</v>
      </c>
      <c r="G13" s="17">
        <v>7.2122659249735432E-2</v>
      </c>
      <c r="H13" s="17"/>
      <c r="I13" s="17">
        <v>1208.7670000000001</v>
      </c>
      <c r="J13" s="17">
        <v>11.084</v>
      </c>
      <c r="K13" s="17">
        <v>9.1696745526639954E-3</v>
      </c>
      <c r="L13" s="64">
        <v>590.09199999999998</v>
      </c>
      <c r="M13" s="17">
        <v>24.573</v>
      </c>
      <c r="N13" s="17">
        <v>4.1642659110782729E-2</v>
      </c>
      <c r="O13" s="17"/>
      <c r="P13" s="17"/>
      <c r="Q13" s="17"/>
      <c r="R13" s="17"/>
      <c r="S13" s="17"/>
      <c r="T13" s="17"/>
      <c r="U13" s="17"/>
    </row>
    <row r="14" spans="2:21" x14ac:dyDescent="0.2">
      <c r="B14" s="17">
        <v>1470.92</v>
      </c>
      <c r="C14" s="17">
        <v>12.688000000000001</v>
      </c>
      <c r="D14" s="17">
        <v>8.6258939983139809E-3</v>
      </c>
      <c r="E14" s="64">
        <v>358.13499999999999</v>
      </c>
      <c r="F14" s="17">
        <v>5.0179999999999998</v>
      </c>
      <c r="G14" s="17">
        <v>1.4011476119340472E-2</v>
      </c>
      <c r="H14" s="17"/>
      <c r="I14" s="17">
        <v>1483.7639999999999</v>
      </c>
      <c r="J14" s="17">
        <v>38.084000000000003</v>
      </c>
      <c r="K14" s="17">
        <v>2.5667154614884852E-2</v>
      </c>
      <c r="L14" s="64">
        <v>644.77</v>
      </c>
      <c r="M14" s="17">
        <v>67.489999999999995</v>
      </c>
      <c r="N14" s="17">
        <v>0.10467298416489601</v>
      </c>
      <c r="O14" s="17"/>
      <c r="P14" s="17"/>
      <c r="Q14" s="17"/>
      <c r="R14" s="17"/>
      <c r="S14" s="17"/>
      <c r="T14" s="17"/>
      <c r="U14" s="17"/>
    </row>
    <row r="15" spans="2:21" x14ac:dyDescent="0.2">
      <c r="B15" s="17">
        <v>1606.1690000000001</v>
      </c>
      <c r="C15" s="17">
        <v>23.648</v>
      </c>
      <c r="D15" s="17">
        <v>1.4723232735783095E-2</v>
      </c>
      <c r="E15" s="64">
        <v>354.495</v>
      </c>
      <c r="F15" s="17">
        <v>13.016999999999999</v>
      </c>
      <c r="G15" s="17">
        <v>3.6719840900435827E-2</v>
      </c>
      <c r="H15" s="17"/>
      <c r="I15" s="17">
        <v>1357.873</v>
      </c>
      <c r="J15" s="17">
        <v>40.920999999999999</v>
      </c>
      <c r="K15" s="17">
        <v>3.0136102566293017E-2</v>
      </c>
      <c r="L15" s="64">
        <v>581.06500000000005</v>
      </c>
      <c r="M15" s="17">
        <v>28.439</v>
      </c>
      <c r="N15" s="17">
        <v>4.8942889349728513E-2</v>
      </c>
      <c r="O15" s="17"/>
      <c r="P15" s="17"/>
      <c r="Q15" s="17"/>
      <c r="R15" s="17"/>
      <c r="S15" s="17"/>
      <c r="T15" s="17"/>
      <c r="U15" s="17"/>
    </row>
    <row r="16" spans="2:21" x14ac:dyDescent="0.2">
      <c r="B16" s="17">
        <v>974.774</v>
      </c>
      <c r="C16" s="17">
        <v>25.108000000000001</v>
      </c>
      <c r="D16" s="17">
        <v>2.5757765389721105E-2</v>
      </c>
      <c r="E16" s="64">
        <v>572.654</v>
      </c>
      <c r="F16" s="17">
        <v>21.571000000000002</v>
      </c>
      <c r="G16" s="17">
        <v>3.7668469966157581E-2</v>
      </c>
      <c r="H16" s="17"/>
      <c r="I16" s="17">
        <v>921.16499999999996</v>
      </c>
      <c r="J16" s="17">
        <v>13.757</v>
      </c>
      <c r="K16" s="17">
        <v>1.493434943794E-2</v>
      </c>
      <c r="L16" s="64">
        <v>477.60899999999998</v>
      </c>
      <c r="M16" s="17">
        <v>18.158000000000001</v>
      </c>
      <c r="N16" s="17">
        <v>3.8018546551677211E-2</v>
      </c>
      <c r="O16" s="17"/>
      <c r="P16" s="17"/>
      <c r="Q16" s="17"/>
      <c r="R16" s="17"/>
      <c r="S16" s="17"/>
      <c r="T16" s="17"/>
      <c r="U16" s="17"/>
    </row>
    <row r="17" spans="2:21" x14ac:dyDescent="0.2">
      <c r="B17" s="17"/>
      <c r="C17" s="17"/>
      <c r="D17" s="17"/>
      <c r="E17" s="17"/>
      <c r="F17" s="17"/>
      <c r="G17" s="17"/>
      <c r="H17" s="17"/>
      <c r="I17" s="17"/>
      <c r="J17" s="17"/>
      <c r="K17" s="17"/>
      <c r="L17" s="17"/>
      <c r="M17" s="17"/>
      <c r="N17" s="17"/>
      <c r="O17" s="17"/>
      <c r="P17" s="17"/>
      <c r="Q17" s="17"/>
      <c r="R17" s="17"/>
      <c r="S17" s="17"/>
      <c r="T17" s="17"/>
      <c r="U17" s="17"/>
    </row>
    <row r="18" spans="2:21" x14ac:dyDescent="0.2">
      <c r="B18" s="17"/>
      <c r="C18" s="17"/>
      <c r="D18" s="17"/>
      <c r="E18" s="17"/>
      <c r="F18" s="17"/>
      <c r="G18" s="17"/>
      <c r="H18" s="17"/>
      <c r="I18" s="17"/>
      <c r="J18" s="17"/>
      <c r="K18" s="17"/>
      <c r="L18" s="17"/>
      <c r="M18" s="17"/>
      <c r="N18" s="17"/>
      <c r="O18" s="17"/>
      <c r="P18" s="17"/>
      <c r="Q18" s="17"/>
      <c r="R18" s="17"/>
      <c r="S18" s="17"/>
      <c r="T18" s="17"/>
      <c r="U18" s="17"/>
    </row>
  </sheetData>
  <mergeCells count="9">
    <mergeCell ref="B4:G4"/>
    <mergeCell ref="I4:N4"/>
    <mergeCell ref="P4:U4"/>
    <mergeCell ref="B5:D5"/>
    <mergeCell ref="E5:G5"/>
    <mergeCell ref="I5:K5"/>
    <mergeCell ref="L5:N5"/>
    <mergeCell ref="P5:R5"/>
    <mergeCell ref="S5:U5"/>
  </mergeCells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09FC6-5132-6540-9792-6D0CF682CE37}">
  <dimension ref="B2"/>
  <sheetViews>
    <sheetView workbookViewId="0">
      <selection activeCell="B3" sqref="B3"/>
    </sheetView>
  </sheetViews>
  <sheetFormatPr baseColWidth="10" defaultRowHeight="16" x14ac:dyDescent="0.2"/>
  <sheetData>
    <row r="2" spans="2:2" x14ac:dyDescent="0.2">
      <c r="B2" s="7" t="s">
        <v>1177</v>
      </c>
    </row>
  </sheetData>
  <pageMargins left="0.7" right="0.7" top="0.75" bottom="0.75" header="0.3" footer="0.3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C2876C-8DCB-B34F-BD6F-3FFC3A8D8CBD}">
  <dimension ref="B2"/>
  <sheetViews>
    <sheetView workbookViewId="0">
      <selection activeCell="H9" sqref="H9"/>
    </sheetView>
  </sheetViews>
  <sheetFormatPr baseColWidth="10" defaultRowHeight="16" x14ac:dyDescent="0.2"/>
  <sheetData>
    <row r="2" spans="2:2" x14ac:dyDescent="0.2">
      <c r="B2" s="7" t="s">
        <v>1178</v>
      </c>
    </row>
  </sheetData>
  <pageMargins left="0.7" right="0.7" top="0.75" bottom="0.75" header="0.3" footer="0.3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856DF4-CB6B-7948-879F-AD1420C83BB3}">
  <dimension ref="B2:U24"/>
  <sheetViews>
    <sheetView workbookViewId="0">
      <selection activeCell="G23" sqref="G23"/>
    </sheetView>
  </sheetViews>
  <sheetFormatPr baseColWidth="10" defaultRowHeight="16" x14ac:dyDescent="0.2"/>
  <cols>
    <col min="4" max="4" width="13.83203125" customWidth="1"/>
    <col min="7" max="7" width="13.83203125" customWidth="1"/>
    <col min="8" max="8" width="5.33203125" customWidth="1"/>
    <col min="15" max="15" width="5.1640625" customWidth="1"/>
  </cols>
  <sheetData>
    <row r="2" spans="2:21" x14ac:dyDescent="0.2">
      <c r="B2" t="s">
        <v>1158</v>
      </c>
    </row>
    <row r="4" spans="2:21" x14ac:dyDescent="0.2">
      <c r="B4" s="125" t="s">
        <v>20</v>
      </c>
      <c r="C4" s="125"/>
      <c r="D4" s="125"/>
      <c r="E4" s="125"/>
      <c r="F4" s="125"/>
      <c r="G4" s="125"/>
      <c r="I4" s="125" t="s">
        <v>21</v>
      </c>
      <c r="J4" s="125"/>
      <c r="K4" s="125"/>
      <c r="L4" s="125"/>
      <c r="M4" s="125"/>
      <c r="N4" s="125"/>
      <c r="P4" s="125" t="s">
        <v>22</v>
      </c>
      <c r="Q4" s="125"/>
      <c r="R4" s="125"/>
      <c r="S4" s="125"/>
      <c r="T4" s="125"/>
      <c r="U4" s="125"/>
    </row>
    <row r="5" spans="2:21" x14ac:dyDescent="0.2">
      <c r="B5" s="125" t="s">
        <v>47</v>
      </c>
      <c r="C5" s="125"/>
      <c r="D5" s="125"/>
      <c r="E5" s="125" t="s">
        <v>1078</v>
      </c>
      <c r="F5" s="125"/>
      <c r="G5" s="125"/>
      <c r="I5" s="125" t="s">
        <v>47</v>
      </c>
      <c r="J5" s="125"/>
      <c r="K5" s="125"/>
      <c r="L5" s="125" t="s">
        <v>1078</v>
      </c>
      <c r="M5" s="125"/>
      <c r="N5" s="125"/>
      <c r="P5" s="125" t="s">
        <v>47</v>
      </c>
      <c r="Q5" s="125"/>
      <c r="R5" s="125"/>
      <c r="S5" s="125" t="s">
        <v>1078</v>
      </c>
      <c r="T5" s="125"/>
      <c r="U5" s="125"/>
    </row>
    <row r="6" spans="2:21" ht="51" x14ac:dyDescent="0.2">
      <c r="B6" s="59" t="s">
        <v>969</v>
      </c>
      <c r="C6" s="59" t="s">
        <v>1023</v>
      </c>
      <c r="D6" s="59" t="s">
        <v>1181</v>
      </c>
      <c r="E6" s="59" t="s">
        <v>969</v>
      </c>
      <c r="F6" s="59" t="s">
        <v>1023</v>
      </c>
      <c r="G6" s="59" t="s">
        <v>1181</v>
      </c>
      <c r="I6" s="59" t="s">
        <v>969</v>
      </c>
      <c r="J6" s="59" t="s">
        <v>1023</v>
      </c>
      <c r="K6" s="59" t="s">
        <v>1181</v>
      </c>
      <c r="L6" s="59" t="s">
        <v>969</v>
      </c>
      <c r="M6" s="59" t="s">
        <v>1023</v>
      </c>
      <c r="N6" s="59" t="s">
        <v>1181</v>
      </c>
      <c r="P6" s="59" t="s">
        <v>969</v>
      </c>
      <c r="Q6" s="59" t="s">
        <v>1023</v>
      </c>
      <c r="R6" s="59" t="s">
        <v>1181</v>
      </c>
      <c r="S6" s="59" t="s">
        <v>969</v>
      </c>
      <c r="T6" s="59" t="s">
        <v>1023</v>
      </c>
      <c r="U6" s="59" t="s">
        <v>1181</v>
      </c>
    </row>
    <row r="7" spans="2:21" x14ac:dyDescent="0.2">
      <c r="B7" s="17">
        <v>3699</v>
      </c>
      <c r="C7" s="17">
        <v>172</v>
      </c>
      <c r="D7" s="17">
        <v>4.6499053798323871E-2</v>
      </c>
      <c r="E7" s="65">
        <v>554</v>
      </c>
      <c r="F7" s="17">
        <v>453</v>
      </c>
      <c r="G7" s="17">
        <v>0.13583208395802099</v>
      </c>
      <c r="H7" s="17"/>
      <c r="I7" s="17">
        <v>14.518000000000001</v>
      </c>
      <c r="J7" s="17">
        <v>8.6780000000000008</v>
      </c>
      <c r="K7" s="17">
        <v>7.4652031037627117E-2</v>
      </c>
      <c r="L7" s="65">
        <v>20.79</v>
      </c>
      <c r="M7" s="17">
        <v>17.725999999999999</v>
      </c>
      <c r="N7" s="17">
        <v>0.1196239733839021</v>
      </c>
      <c r="O7" s="17"/>
      <c r="P7" s="17">
        <v>9.48</v>
      </c>
      <c r="Q7" s="17">
        <v>7.9989999999999997</v>
      </c>
      <c r="R7" s="17">
        <v>9.7589244320815949E-2</v>
      </c>
      <c r="S7" s="65">
        <v>0.67900000000000005</v>
      </c>
      <c r="T7" s="17">
        <v>0.16500000000000001</v>
      </c>
      <c r="U7" s="17">
        <v>1.7217990190963164E-2</v>
      </c>
    </row>
    <row r="8" spans="2:21" x14ac:dyDescent="0.2">
      <c r="B8" s="17">
        <v>2095</v>
      </c>
      <c r="C8" s="17">
        <v>514</v>
      </c>
      <c r="D8" s="17">
        <v>0.24534606205250598</v>
      </c>
      <c r="E8" s="64">
        <v>171</v>
      </c>
      <c r="F8" s="17">
        <v>96</v>
      </c>
      <c r="G8" s="17">
        <v>2.8301886792452831E-2</v>
      </c>
      <c r="H8" s="17"/>
      <c r="I8" s="17">
        <v>23.628</v>
      </c>
      <c r="J8" s="17">
        <v>19.946999999999999</v>
      </c>
      <c r="K8" s="17">
        <v>0.19326802895096357</v>
      </c>
      <c r="L8" s="64">
        <v>14.414999999999999</v>
      </c>
      <c r="M8" s="17">
        <v>12.728999999999999</v>
      </c>
      <c r="N8" s="17">
        <v>0.16991710384045491</v>
      </c>
      <c r="O8" s="17"/>
      <c r="P8" s="17">
        <v>9.5619999999999994</v>
      </c>
      <c r="Q8" s="17">
        <v>7.5259999999999998</v>
      </c>
      <c r="R8" s="17">
        <v>6.9924742172256804E-2</v>
      </c>
      <c r="S8" s="64">
        <v>4.7089999999999996</v>
      </c>
      <c r="T8" s="17">
        <v>1.7889999999999999</v>
      </c>
      <c r="U8" s="17">
        <v>0.12590611584207193</v>
      </c>
    </row>
    <row r="9" spans="2:21" x14ac:dyDescent="0.2">
      <c r="B9" s="17">
        <v>1054</v>
      </c>
      <c r="C9" s="17">
        <v>156</v>
      </c>
      <c r="D9" s="17">
        <v>0.14800759013282733</v>
      </c>
      <c r="E9" s="64">
        <v>108</v>
      </c>
      <c r="F9" s="17">
        <v>24</v>
      </c>
      <c r="G9" s="17">
        <v>1.0304851867754402E-2</v>
      </c>
      <c r="H9" s="17"/>
      <c r="I9" s="17">
        <v>14.641</v>
      </c>
      <c r="J9" s="17">
        <v>12.256</v>
      </c>
      <c r="K9" s="17">
        <v>0.19319346143539465</v>
      </c>
      <c r="L9" s="64">
        <v>9.0690000000000008</v>
      </c>
      <c r="M9" s="17">
        <v>5.1609999999999996</v>
      </c>
      <c r="N9" s="17">
        <v>6.3797174184456767E-2</v>
      </c>
      <c r="O9" s="17"/>
      <c r="P9" s="17">
        <v>49.887</v>
      </c>
      <c r="Q9" s="17">
        <v>21.222000000000001</v>
      </c>
      <c r="R9" s="17">
        <v>0.31980590424810507</v>
      </c>
      <c r="S9" s="64">
        <v>7.5259999999999998</v>
      </c>
      <c r="T9" s="17">
        <v>4.6269999999999998</v>
      </c>
      <c r="U9" s="17">
        <v>0.1208441066624879</v>
      </c>
    </row>
    <row r="10" spans="2:21" x14ac:dyDescent="0.2">
      <c r="B10" s="17">
        <v>1344</v>
      </c>
      <c r="C10" s="17">
        <v>111</v>
      </c>
      <c r="D10" s="17">
        <v>8.2589285714285712E-2</v>
      </c>
      <c r="E10" s="64">
        <v>36</v>
      </c>
      <c r="F10" s="17">
        <v>13</v>
      </c>
      <c r="G10" s="17">
        <v>5.1464766429136976E-3</v>
      </c>
      <c r="H10" s="17"/>
      <c r="I10" s="17">
        <v>15.217000000000001</v>
      </c>
      <c r="J10" s="17">
        <v>9.048</v>
      </c>
      <c r="K10" s="17">
        <v>0.10789668248706145</v>
      </c>
      <c r="L10" s="64">
        <v>5.7990000000000004</v>
      </c>
      <c r="M10" s="17">
        <v>3.516</v>
      </c>
      <c r="N10" s="17">
        <v>2.4623055752032663E-2</v>
      </c>
      <c r="O10" s="17"/>
      <c r="P10" s="17">
        <v>96.71</v>
      </c>
      <c r="Q10" s="17">
        <v>12.173999999999999</v>
      </c>
      <c r="R10" s="17">
        <v>0.70985422740524784</v>
      </c>
      <c r="S10" s="64">
        <v>6.6210000000000004</v>
      </c>
      <c r="T10" s="17">
        <v>4.298</v>
      </c>
      <c r="U10" s="17">
        <v>5.2200738437621456E-2</v>
      </c>
    </row>
    <row r="11" spans="2:21" x14ac:dyDescent="0.2">
      <c r="B11" s="17">
        <v>1338</v>
      </c>
      <c r="C11" s="17">
        <v>211</v>
      </c>
      <c r="D11" s="17">
        <v>0.15769805680119581</v>
      </c>
      <c r="E11" s="64">
        <v>327</v>
      </c>
      <c r="F11" s="17">
        <v>194</v>
      </c>
      <c r="G11" s="17">
        <v>0.11486086441681469</v>
      </c>
      <c r="H11" s="17"/>
      <c r="I11" s="17">
        <v>7.2590000000000003</v>
      </c>
      <c r="J11" s="17">
        <v>4.2569999999999997</v>
      </c>
      <c r="K11" s="17">
        <v>4.2701520683705814E-2</v>
      </c>
      <c r="L11" s="64">
        <v>46.679000000000002</v>
      </c>
      <c r="M11" s="17">
        <v>30.126000000000001</v>
      </c>
      <c r="N11" s="17">
        <v>0.20481198713721438</v>
      </c>
      <c r="O11" s="17"/>
      <c r="P11" s="17">
        <v>27.35</v>
      </c>
      <c r="Q11" s="17">
        <v>25.108000000000001</v>
      </c>
      <c r="R11" s="17">
        <v>0.23142506889845429</v>
      </c>
      <c r="S11" s="64">
        <v>1.6659999999999999</v>
      </c>
      <c r="T11" s="17">
        <v>1.3979999999999999</v>
      </c>
      <c r="U11" s="17">
        <v>6.3007030827474303E-2</v>
      </c>
    </row>
    <row r="12" spans="2:21" x14ac:dyDescent="0.2">
      <c r="B12" s="17">
        <v>6018</v>
      </c>
      <c r="C12" s="17">
        <v>439</v>
      </c>
      <c r="D12" s="17">
        <v>7.2947823197075434E-2</v>
      </c>
      <c r="E12" s="64">
        <v>64</v>
      </c>
      <c r="F12" s="17">
        <v>0</v>
      </c>
      <c r="G12" s="17">
        <v>0</v>
      </c>
      <c r="H12" s="17"/>
      <c r="I12" s="17">
        <v>18.302</v>
      </c>
      <c r="J12" s="17">
        <v>15.032</v>
      </c>
      <c r="K12" s="17">
        <v>0.13979744622280915</v>
      </c>
      <c r="L12" s="64">
        <v>37.878</v>
      </c>
      <c r="M12" s="17">
        <v>25.292999999999999</v>
      </c>
      <c r="N12" s="17">
        <v>0.20960991820464583</v>
      </c>
      <c r="O12" s="17"/>
      <c r="P12" s="17">
        <v>30.556999999999999</v>
      </c>
      <c r="Q12" s="17">
        <v>14.414999999999999</v>
      </c>
      <c r="R12" s="17">
        <v>0.19897853544067914</v>
      </c>
      <c r="S12" s="64">
        <v>0.55500000000000005</v>
      </c>
      <c r="T12" s="17">
        <v>0.308</v>
      </c>
      <c r="U12" s="17">
        <v>1.2297372833985467E-2</v>
      </c>
    </row>
    <row r="13" spans="2:21" x14ac:dyDescent="0.2">
      <c r="B13" s="17">
        <v>2940</v>
      </c>
      <c r="C13" s="17">
        <v>37</v>
      </c>
      <c r="D13" s="17">
        <v>1.2585034013605442E-2</v>
      </c>
      <c r="E13" s="64">
        <v>934</v>
      </c>
      <c r="F13" s="17">
        <v>701</v>
      </c>
      <c r="G13" s="17">
        <v>0.30451781059947869</v>
      </c>
      <c r="H13" s="17"/>
      <c r="I13" s="17">
        <v>11.084</v>
      </c>
      <c r="J13" s="17">
        <v>5.3049999999999997</v>
      </c>
      <c r="K13" s="17">
        <v>0.10112852186511113</v>
      </c>
      <c r="L13" s="64">
        <v>14.086</v>
      </c>
      <c r="M13" s="17">
        <v>11.66</v>
      </c>
      <c r="N13" s="17">
        <v>7.1566671781494548E-2</v>
      </c>
      <c r="O13" s="17"/>
      <c r="P13" s="17">
        <v>14.805999999999999</v>
      </c>
      <c r="Q13" s="17">
        <v>11.557</v>
      </c>
      <c r="R13" s="17">
        <v>0.23446470958187096</v>
      </c>
      <c r="S13" s="64">
        <v>1.6040000000000001</v>
      </c>
      <c r="T13" s="17">
        <v>1.234</v>
      </c>
      <c r="U13" s="17">
        <v>6.5725699067909454E-2</v>
      </c>
    </row>
    <row r="14" spans="2:21" x14ac:dyDescent="0.2">
      <c r="B14" s="17">
        <v>2792</v>
      </c>
      <c r="C14" s="17">
        <v>353</v>
      </c>
      <c r="D14" s="17">
        <v>0.12643266475644699</v>
      </c>
      <c r="E14" s="64">
        <v>337</v>
      </c>
      <c r="F14" s="17">
        <v>220</v>
      </c>
      <c r="G14" s="17">
        <v>8.0912100036778234E-2</v>
      </c>
      <c r="H14" s="17"/>
      <c r="I14" s="17">
        <v>6.6210000000000004</v>
      </c>
      <c r="J14" s="17">
        <v>1.3979999999999999</v>
      </c>
      <c r="K14" s="17">
        <v>4.8215209518882564E-2</v>
      </c>
      <c r="L14" s="64">
        <v>2.9609999999999999</v>
      </c>
      <c r="M14" s="17">
        <v>1.4390000000000001</v>
      </c>
      <c r="N14" s="17">
        <v>1.7013880678190547E-2</v>
      </c>
      <c r="O14" s="17"/>
      <c r="P14" s="17">
        <v>6.7450000000000001</v>
      </c>
      <c r="Q14" s="17">
        <v>5.1820000000000004</v>
      </c>
      <c r="R14" s="17">
        <v>7.7681837260898251E-2</v>
      </c>
      <c r="S14" s="64">
        <v>10.323</v>
      </c>
      <c r="T14" s="17">
        <v>8.02</v>
      </c>
      <c r="U14" s="17">
        <v>7.6940050078187203E-2</v>
      </c>
    </row>
    <row r="15" spans="2:21" x14ac:dyDescent="0.2">
      <c r="B15" s="17">
        <v>1237</v>
      </c>
      <c r="C15" s="17">
        <v>225</v>
      </c>
      <c r="D15" s="17">
        <v>0.18189167340339532</v>
      </c>
      <c r="E15" s="64">
        <v>353</v>
      </c>
      <c r="F15" s="17">
        <v>219</v>
      </c>
      <c r="G15" s="17">
        <v>8.0102414045354786E-2</v>
      </c>
      <c r="H15" s="17"/>
      <c r="I15" s="17">
        <v>22.99</v>
      </c>
      <c r="J15" s="17">
        <v>16.8</v>
      </c>
      <c r="K15" s="17">
        <v>0.17235895804906073</v>
      </c>
      <c r="L15" s="64">
        <v>17.89</v>
      </c>
      <c r="M15" s="17">
        <v>14.189</v>
      </c>
      <c r="N15" s="17">
        <v>9.5967589210832455E-2</v>
      </c>
      <c r="O15" s="17"/>
      <c r="P15" s="17">
        <v>13.901</v>
      </c>
      <c r="Q15" s="17">
        <v>6.8479999999999999</v>
      </c>
      <c r="R15" s="17">
        <v>0.21952235935246031</v>
      </c>
      <c r="S15" s="64">
        <v>2.3239999999999998</v>
      </c>
      <c r="T15" s="17">
        <v>1.83</v>
      </c>
      <c r="U15" s="17">
        <v>7.725104478872051E-2</v>
      </c>
    </row>
    <row r="16" spans="2:21" x14ac:dyDescent="0.2">
      <c r="B16" s="17">
        <v>1551</v>
      </c>
      <c r="C16" s="17">
        <v>59</v>
      </c>
      <c r="D16" s="17">
        <v>3.8039974210186976E-2</v>
      </c>
      <c r="E16" s="64">
        <v>201</v>
      </c>
      <c r="F16" s="17">
        <v>52</v>
      </c>
      <c r="G16" s="17">
        <v>4.2071197411003236E-2</v>
      </c>
      <c r="H16" s="17"/>
      <c r="I16" s="17">
        <v>27.884</v>
      </c>
      <c r="J16" s="17">
        <v>20.460999999999999</v>
      </c>
      <c r="K16" s="17">
        <v>0.20899257428270837</v>
      </c>
      <c r="L16" s="64">
        <v>3.64</v>
      </c>
      <c r="M16" s="17">
        <v>0.185</v>
      </c>
      <c r="N16" s="17">
        <v>4.8682929396594828E-3</v>
      </c>
      <c r="O16" s="17"/>
      <c r="P16" s="17">
        <v>3.9689999999999999</v>
      </c>
      <c r="Q16" s="17">
        <v>3.0019999999999998</v>
      </c>
      <c r="R16" s="17">
        <v>0.10480013964042589</v>
      </c>
      <c r="S16" s="64">
        <v>7.0529999999999999</v>
      </c>
      <c r="T16" s="17">
        <v>6.7039999999999997</v>
      </c>
      <c r="U16" s="17">
        <v>3.0281814198665685E-2</v>
      </c>
    </row>
    <row r="17" spans="2:21" x14ac:dyDescent="0.2">
      <c r="B17" s="17">
        <v>1443</v>
      </c>
      <c r="C17" s="17">
        <v>108</v>
      </c>
      <c r="D17" s="17">
        <v>7.4844074844074848E-2</v>
      </c>
      <c r="E17" s="64">
        <v>659</v>
      </c>
      <c r="F17" s="17">
        <v>380</v>
      </c>
      <c r="G17" s="17">
        <v>0.18673218673218672</v>
      </c>
      <c r="H17" s="17"/>
      <c r="I17" s="17"/>
      <c r="J17" s="17"/>
      <c r="K17" s="17"/>
      <c r="L17" s="64">
        <v>6.601</v>
      </c>
      <c r="M17" s="17">
        <v>5.8810000000000002</v>
      </c>
      <c r="N17" s="17">
        <v>4.9300438431037229E-2</v>
      </c>
      <c r="O17" s="17"/>
      <c r="P17" s="17">
        <v>8.76</v>
      </c>
      <c r="Q17" s="17">
        <v>2.1800000000000002</v>
      </c>
      <c r="R17" s="17">
        <v>8.7613535889397964E-2</v>
      </c>
      <c r="S17" s="64">
        <v>4.2359999999999998</v>
      </c>
      <c r="T17" s="17">
        <v>2.8580000000000001</v>
      </c>
      <c r="U17" s="17">
        <v>7.4283932006030048E-2</v>
      </c>
    </row>
    <row r="18" spans="2:21" x14ac:dyDescent="0.2">
      <c r="B18" s="17">
        <v>1879</v>
      </c>
      <c r="C18" s="17">
        <v>210</v>
      </c>
      <c r="D18" s="17">
        <v>0.11176157530601384</v>
      </c>
      <c r="E18" s="64">
        <v>318</v>
      </c>
      <c r="F18" s="17">
        <v>122</v>
      </c>
      <c r="G18" s="17">
        <v>3.4164099691963039E-2</v>
      </c>
      <c r="H18" s="17"/>
      <c r="I18" s="17"/>
      <c r="J18" s="17"/>
      <c r="K18" s="17"/>
      <c r="L18" s="64">
        <v>2.9409999999999998</v>
      </c>
      <c r="M18" s="17">
        <v>2.6120000000000001</v>
      </c>
      <c r="N18" s="17">
        <v>2.9457539190256007E-2</v>
      </c>
      <c r="O18" s="17"/>
      <c r="P18" s="17"/>
      <c r="Q18" s="17"/>
      <c r="R18" s="17"/>
      <c r="S18" s="17"/>
      <c r="T18" s="17"/>
      <c r="U18" s="17"/>
    </row>
    <row r="19" spans="2:21" x14ac:dyDescent="0.2">
      <c r="B19" s="17">
        <v>1565</v>
      </c>
      <c r="C19" s="17">
        <v>69</v>
      </c>
      <c r="D19" s="17">
        <v>4.4089456869009586E-2</v>
      </c>
      <c r="E19" s="64">
        <v>279</v>
      </c>
      <c r="F19" s="17">
        <v>157</v>
      </c>
      <c r="G19" s="17">
        <v>5.6071428571428571E-2</v>
      </c>
      <c r="H19" s="17"/>
      <c r="I19" s="17"/>
      <c r="J19" s="17"/>
      <c r="K19" s="17"/>
      <c r="L19" s="64">
        <v>4.3390000000000004</v>
      </c>
      <c r="M19" s="17">
        <v>3.1259999999999999</v>
      </c>
      <c r="N19" s="17">
        <v>2.9335585585585584E-2</v>
      </c>
      <c r="O19" s="17"/>
      <c r="P19" s="17"/>
      <c r="Q19" s="17"/>
      <c r="R19" s="17"/>
      <c r="S19" s="17"/>
      <c r="T19" s="17"/>
      <c r="U19" s="17"/>
    </row>
    <row r="20" spans="2:21" x14ac:dyDescent="0.2">
      <c r="B20" s="17">
        <v>807</v>
      </c>
      <c r="C20" s="17">
        <v>105</v>
      </c>
      <c r="D20" s="17">
        <v>0.13011152416356878</v>
      </c>
      <c r="E20" s="64">
        <v>42</v>
      </c>
      <c r="F20" s="17">
        <v>29</v>
      </c>
      <c r="G20" s="17">
        <v>9.2121982210927565E-3</v>
      </c>
      <c r="H20" s="17"/>
      <c r="I20" s="17"/>
      <c r="J20" s="17"/>
      <c r="K20" s="17"/>
      <c r="L20" s="17"/>
      <c r="M20" s="17"/>
      <c r="N20" s="17"/>
      <c r="O20" s="17"/>
      <c r="P20" s="17"/>
      <c r="Q20" s="17"/>
      <c r="R20" s="17"/>
      <c r="S20" s="17"/>
      <c r="T20" s="17"/>
      <c r="U20" s="17"/>
    </row>
    <row r="21" spans="2:21" x14ac:dyDescent="0.2">
      <c r="B21" s="17">
        <v>2972</v>
      </c>
      <c r="C21" s="17">
        <v>219</v>
      </c>
      <c r="D21" s="17">
        <v>7.3687752355316286E-2</v>
      </c>
      <c r="E21" s="64"/>
      <c r="F21" s="17"/>
      <c r="G21" s="17"/>
      <c r="H21" s="17"/>
      <c r="I21" s="17"/>
      <c r="J21" s="17"/>
      <c r="K21" s="17"/>
      <c r="L21" s="17"/>
      <c r="M21" s="17"/>
      <c r="N21" s="17"/>
      <c r="O21" s="17"/>
      <c r="P21" s="17"/>
      <c r="Q21" s="17"/>
      <c r="R21" s="17"/>
      <c r="S21" s="17"/>
      <c r="T21" s="17"/>
      <c r="U21" s="17"/>
    </row>
    <row r="22" spans="2:21" x14ac:dyDescent="0.2">
      <c r="B22" s="17">
        <v>4264</v>
      </c>
      <c r="C22" s="17">
        <v>365</v>
      </c>
      <c r="D22" s="17">
        <v>8.5600375234521575E-2</v>
      </c>
      <c r="E22" s="64"/>
      <c r="F22" s="17"/>
      <c r="G22" s="17"/>
      <c r="H22" s="17"/>
      <c r="I22" s="17"/>
      <c r="J22" s="17"/>
      <c r="K22" s="17"/>
      <c r="L22" s="17"/>
      <c r="M22" s="17"/>
      <c r="N22" s="17"/>
      <c r="O22" s="17"/>
      <c r="P22" s="17"/>
      <c r="Q22" s="17"/>
      <c r="R22" s="17"/>
      <c r="S22" s="17"/>
      <c r="T22" s="17"/>
      <c r="U22" s="17"/>
    </row>
    <row r="23" spans="2:21" x14ac:dyDescent="0.2">
      <c r="B23" s="17">
        <v>4807</v>
      </c>
      <c r="C23" s="17">
        <v>356</v>
      </c>
      <c r="D23" s="17">
        <v>7.4058664447680472E-2</v>
      </c>
      <c r="E23" s="64"/>
      <c r="F23" s="17"/>
      <c r="G23" s="17"/>
      <c r="H23" s="17"/>
      <c r="I23" s="17"/>
      <c r="J23" s="17"/>
      <c r="K23" s="17"/>
      <c r="L23" s="17"/>
      <c r="M23" s="17"/>
      <c r="N23" s="17"/>
      <c r="O23" s="17"/>
      <c r="P23" s="17"/>
      <c r="Q23" s="17"/>
      <c r="R23" s="17"/>
      <c r="S23" s="17"/>
      <c r="T23" s="17"/>
      <c r="U23" s="17"/>
    </row>
    <row r="24" spans="2:21" x14ac:dyDescent="0.2">
      <c r="B24" s="17"/>
      <c r="C24" s="17"/>
      <c r="D24" s="17"/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17"/>
      <c r="Q24" s="17"/>
      <c r="R24" s="17"/>
      <c r="S24" s="17"/>
      <c r="T24" s="17"/>
      <c r="U24" s="17"/>
    </row>
  </sheetData>
  <mergeCells count="9">
    <mergeCell ref="P4:U4"/>
    <mergeCell ref="P5:R5"/>
    <mergeCell ref="S5:U5"/>
    <mergeCell ref="B5:D5"/>
    <mergeCell ref="E5:G5"/>
    <mergeCell ref="B4:G4"/>
    <mergeCell ref="I4:N4"/>
    <mergeCell ref="I5:K5"/>
    <mergeCell ref="L5:N5"/>
  </mergeCells>
  <pageMargins left="0.7" right="0.7" top="0.75" bottom="0.75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3DB85-7FB3-1640-AAB7-8B004EB911FD}">
  <dimension ref="B2:G73"/>
  <sheetViews>
    <sheetView workbookViewId="0">
      <selection activeCell="B2" sqref="B2"/>
    </sheetView>
  </sheetViews>
  <sheetFormatPr baseColWidth="10" defaultRowHeight="16" x14ac:dyDescent="0.2"/>
  <sheetData>
    <row r="2" spans="2:7" x14ac:dyDescent="0.2">
      <c r="B2" t="s">
        <v>1156</v>
      </c>
    </row>
    <row r="3" spans="2:7" ht="17" customHeight="1" x14ac:dyDescent="0.2"/>
    <row r="4" spans="2:7" x14ac:dyDescent="0.2">
      <c r="C4" s="126" t="s">
        <v>1004</v>
      </c>
      <c r="D4" s="126"/>
      <c r="E4" s="3"/>
      <c r="F4" s="125" t="s">
        <v>1063</v>
      </c>
      <c r="G4" s="125"/>
    </row>
    <row r="5" spans="2:7" x14ac:dyDescent="0.2">
      <c r="C5" s="58" t="s">
        <v>47</v>
      </c>
      <c r="D5" s="58" t="s">
        <v>1064</v>
      </c>
      <c r="F5" s="45" t="s">
        <v>47</v>
      </c>
      <c r="G5" s="45" t="s">
        <v>1064</v>
      </c>
    </row>
    <row r="6" spans="2:7" x14ac:dyDescent="0.2">
      <c r="C6">
        <v>1598.6319999999998</v>
      </c>
      <c r="D6">
        <v>1398.7339999999999</v>
      </c>
      <c r="F6">
        <v>1.67694265887144</v>
      </c>
      <c r="G6">
        <v>1.9166004377079329</v>
      </c>
    </row>
    <row r="7" spans="2:7" x14ac:dyDescent="0.2">
      <c r="C7">
        <v>1089.557</v>
      </c>
      <c r="D7">
        <v>1201.596</v>
      </c>
      <c r="F7">
        <v>1.440593844955</v>
      </c>
      <c r="G7">
        <v>1.306270250506522</v>
      </c>
    </row>
    <row r="8" spans="2:7" x14ac:dyDescent="0.2">
      <c r="C8">
        <v>782.23</v>
      </c>
      <c r="D8">
        <v>1144.5830000000001</v>
      </c>
      <c r="F8">
        <v>1.3722409402495754</v>
      </c>
      <c r="G8">
        <v>0.93781580775830609</v>
      </c>
    </row>
    <row r="9" spans="2:7" x14ac:dyDescent="0.2">
      <c r="C9">
        <v>1233.7470000000001</v>
      </c>
      <c r="D9">
        <v>657.37600000000009</v>
      </c>
      <c r="F9">
        <v>0.78812830553791635</v>
      </c>
      <c r="G9">
        <v>1.4791396895726154</v>
      </c>
    </row>
    <row r="10" spans="2:7" x14ac:dyDescent="0.2">
      <c r="C10">
        <v>1109.4189999999999</v>
      </c>
      <c r="D10">
        <v>987.8119999999999</v>
      </c>
      <c r="F10">
        <v>1.1842881360895743</v>
      </c>
      <c r="G10">
        <v>1.3300828089275687</v>
      </c>
    </row>
    <row r="11" spans="2:7" x14ac:dyDescent="0.2">
      <c r="C11">
        <v>1337.6660000000002</v>
      </c>
      <c r="D11">
        <v>941.88900000000001</v>
      </c>
      <c r="F11">
        <v>1.1292310360810289</v>
      </c>
      <c r="G11">
        <v>1.6037282133142714</v>
      </c>
    </row>
    <row r="12" spans="2:7" x14ac:dyDescent="0.2">
      <c r="C12">
        <v>869.11199999999985</v>
      </c>
      <c r="D12">
        <v>1058.1479999999999</v>
      </c>
      <c r="F12">
        <v>1.2686139899362541</v>
      </c>
      <c r="G12">
        <v>1.0419786665206356</v>
      </c>
    </row>
    <row r="13" spans="2:7" x14ac:dyDescent="0.2">
      <c r="C13">
        <v>1154.0940000000001</v>
      </c>
      <c r="D13">
        <v>779.85799999999995</v>
      </c>
      <c r="F13">
        <v>0.93497201616759396</v>
      </c>
      <c r="G13">
        <v>1.3836436813200907</v>
      </c>
    </row>
    <row r="14" spans="2:7" x14ac:dyDescent="0.2">
      <c r="C14">
        <v>728.14100000000008</v>
      </c>
      <c r="D14">
        <v>851.15200000000004</v>
      </c>
      <c r="F14">
        <v>1.0204464165336253</v>
      </c>
      <c r="G14">
        <v>0.87296848762760426</v>
      </c>
    </row>
    <row r="15" spans="2:7" x14ac:dyDescent="0.2">
      <c r="C15">
        <v>589.68599999999992</v>
      </c>
      <c r="D15">
        <v>776.05700000000002</v>
      </c>
      <c r="F15">
        <v>0.93041499600052135</v>
      </c>
      <c r="G15">
        <v>0.70697474197328714</v>
      </c>
    </row>
    <row r="16" spans="2:7" x14ac:dyDescent="0.2">
      <c r="C16">
        <v>678.56600000000003</v>
      </c>
      <c r="D16">
        <v>554.69900000000007</v>
      </c>
      <c r="F16">
        <v>0.6650288160102843</v>
      </c>
      <c r="G16">
        <v>0.81353300360165526</v>
      </c>
    </row>
    <row r="17" spans="3:7" x14ac:dyDescent="0.2">
      <c r="C17">
        <v>641.68999999999994</v>
      </c>
      <c r="D17">
        <v>1589.9779999999998</v>
      </c>
      <c r="F17">
        <v>1.9062251542231006</v>
      </c>
      <c r="G17">
        <v>0.76932235490894929</v>
      </c>
    </row>
    <row r="18" spans="3:7" x14ac:dyDescent="0.2">
      <c r="C18">
        <v>648.98699999999997</v>
      </c>
      <c r="D18">
        <v>950.20400000000006</v>
      </c>
      <c r="F18">
        <v>1.1391998923528548</v>
      </c>
      <c r="G18">
        <v>0.77807073064142229</v>
      </c>
    </row>
    <row r="19" spans="3:7" x14ac:dyDescent="0.2">
      <c r="C19">
        <v>1045.92</v>
      </c>
      <c r="D19">
        <v>960.31</v>
      </c>
      <c r="F19">
        <v>1.1513159791217147</v>
      </c>
      <c r="G19">
        <v>1.2539538366600202</v>
      </c>
    </row>
    <row r="20" spans="3:7" x14ac:dyDescent="0.2">
      <c r="C20">
        <v>752.26099999999997</v>
      </c>
      <c r="D20">
        <v>994.84800000000007</v>
      </c>
      <c r="F20">
        <v>1.1927235988350426</v>
      </c>
      <c r="G20">
        <v>0.90188596366806573</v>
      </c>
    </row>
    <row r="21" spans="3:7" x14ac:dyDescent="0.2">
      <c r="C21">
        <v>1169.7230000000002</v>
      </c>
      <c r="D21">
        <v>553.36699999999996</v>
      </c>
      <c r="F21">
        <v>0.6634318807662587</v>
      </c>
      <c r="G21">
        <v>1.4023812946300567</v>
      </c>
    </row>
    <row r="22" spans="3:7" x14ac:dyDescent="0.2">
      <c r="C22">
        <v>1147.98</v>
      </c>
      <c r="D22">
        <v>1342.0540000000001</v>
      </c>
      <c r="F22">
        <v>1.6089889879770218</v>
      </c>
      <c r="G22">
        <v>1.3763136046819737</v>
      </c>
    </row>
    <row r="23" spans="3:7" x14ac:dyDescent="0.2">
      <c r="C23">
        <v>698.23199999999997</v>
      </c>
      <c r="D23">
        <v>785.452</v>
      </c>
      <c r="F23">
        <v>0.94167866463236782</v>
      </c>
      <c r="G23">
        <v>0.83711057755736495</v>
      </c>
    </row>
    <row r="24" spans="3:7" x14ac:dyDescent="0.2">
      <c r="C24">
        <v>934.55099999999993</v>
      </c>
      <c r="D24">
        <v>1229.0619999999999</v>
      </c>
      <c r="F24">
        <v>1.4735228415108588</v>
      </c>
      <c r="G24">
        <v>1.1204335054348884</v>
      </c>
    </row>
    <row r="25" spans="3:7" x14ac:dyDescent="0.2">
      <c r="C25">
        <v>939.76499999999987</v>
      </c>
      <c r="D25">
        <v>626.78899999999999</v>
      </c>
      <c r="F25">
        <v>0.75145754104166407</v>
      </c>
      <c r="G25">
        <v>1.1266845717729881</v>
      </c>
    </row>
    <row r="26" spans="3:7" x14ac:dyDescent="0.2">
      <c r="C26">
        <v>1113.7400000000002</v>
      </c>
      <c r="D26">
        <v>920.32099999999991</v>
      </c>
      <c r="F26">
        <v>1.1033731536912825</v>
      </c>
      <c r="G26">
        <v>1.3352632572679852</v>
      </c>
    </row>
    <row r="27" spans="3:7" x14ac:dyDescent="0.2">
      <c r="C27">
        <v>562.39099999999996</v>
      </c>
      <c r="D27">
        <v>524.05399999999997</v>
      </c>
      <c r="F27">
        <v>0.62828851529469765</v>
      </c>
      <c r="G27">
        <v>0.67425075737443141</v>
      </c>
    </row>
    <row r="28" spans="3:7" x14ac:dyDescent="0.2">
      <c r="C28">
        <v>850.17499999999995</v>
      </c>
      <c r="D28">
        <v>1067.134</v>
      </c>
      <c r="F28">
        <v>1.2793873083317595</v>
      </c>
      <c r="G28">
        <v>1.01927509090794</v>
      </c>
    </row>
    <row r="29" spans="3:7" x14ac:dyDescent="0.2">
      <c r="C29">
        <v>1086.3310000000001</v>
      </c>
      <c r="D29">
        <v>774.06499999999994</v>
      </c>
      <c r="F29">
        <v>0.92802678653648307</v>
      </c>
      <c r="G29">
        <v>1.3024025980311271</v>
      </c>
    </row>
    <row r="30" spans="3:7" x14ac:dyDescent="0.2">
      <c r="C30">
        <v>866.61</v>
      </c>
      <c r="D30">
        <v>744.02800000000002</v>
      </c>
      <c r="F30">
        <v>0.89201541722357491</v>
      </c>
      <c r="G30">
        <v>1.0389790178865879</v>
      </c>
    </row>
    <row r="31" spans="3:7" x14ac:dyDescent="0.2">
      <c r="C31">
        <v>984.08199999999999</v>
      </c>
      <c r="D31">
        <v>721.01900000000001</v>
      </c>
      <c r="F31">
        <v>0.86442991945346781</v>
      </c>
      <c r="G31">
        <v>1.1798162378461698</v>
      </c>
    </row>
    <row r="32" spans="3:7" x14ac:dyDescent="0.2">
      <c r="C32">
        <v>800.64200000000005</v>
      </c>
      <c r="D32">
        <v>961.78099999999995</v>
      </c>
      <c r="F32">
        <v>1.1530795615120761</v>
      </c>
      <c r="G32">
        <v>0.95988996069599197</v>
      </c>
    </row>
    <row r="33" spans="3:7" x14ac:dyDescent="0.2">
      <c r="C33">
        <v>847.31600000000003</v>
      </c>
      <c r="D33">
        <v>782.726</v>
      </c>
      <c r="F33">
        <v>0.93841046232364889</v>
      </c>
      <c r="G33">
        <v>1.0158474348548854</v>
      </c>
    </row>
    <row r="34" spans="3:7" x14ac:dyDescent="0.2">
      <c r="C34">
        <v>712.55700000000002</v>
      </c>
      <c r="D34">
        <v>534.42599999999993</v>
      </c>
      <c r="F34">
        <v>0.64072350955222945</v>
      </c>
      <c r="G34">
        <v>0.85428482483263912</v>
      </c>
    </row>
    <row r="35" spans="3:7" x14ac:dyDescent="0.2">
      <c r="C35">
        <v>920.37799999999993</v>
      </c>
      <c r="D35">
        <v>548.40800000000002</v>
      </c>
      <c r="F35">
        <v>0.65748653401316381</v>
      </c>
      <c r="G35">
        <v>1.1034414910102837</v>
      </c>
    </row>
    <row r="36" spans="3:7" x14ac:dyDescent="0.2">
      <c r="C36">
        <v>715.62099999999998</v>
      </c>
      <c r="D36">
        <v>664.73299999999995</v>
      </c>
      <c r="F36">
        <v>0.79694861529039041</v>
      </c>
      <c r="G36">
        <v>0.85795825545403115</v>
      </c>
    </row>
    <row r="37" spans="3:7" x14ac:dyDescent="0.2">
      <c r="C37">
        <v>915.58900000000006</v>
      </c>
      <c r="D37">
        <v>606.577</v>
      </c>
      <c r="F37">
        <v>0.72722536750394395</v>
      </c>
      <c r="G37">
        <v>1.0976999573138588</v>
      </c>
    </row>
    <row r="38" spans="3:7" x14ac:dyDescent="0.2">
      <c r="C38">
        <v>567.40699999999993</v>
      </c>
      <c r="D38">
        <v>875.85799999999995</v>
      </c>
      <c r="F38">
        <v>1.0500664481694315</v>
      </c>
      <c r="G38">
        <v>0.68026444144652742</v>
      </c>
    </row>
    <row r="39" spans="3:7" x14ac:dyDescent="0.2">
      <c r="C39">
        <v>591.35300000000007</v>
      </c>
      <c r="D39">
        <v>450.303</v>
      </c>
      <c r="F39">
        <v>0.53986841680961928</v>
      </c>
      <c r="G39">
        <v>0.7089733088289859</v>
      </c>
    </row>
    <row r="40" spans="3:7" x14ac:dyDescent="0.2">
      <c r="C40">
        <v>1008.0890000000001</v>
      </c>
      <c r="D40">
        <v>606.1</v>
      </c>
      <c r="F40">
        <v>0.72665349204493479</v>
      </c>
      <c r="G40">
        <v>1.2085982381489626</v>
      </c>
    </row>
    <row r="41" spans="3:7" x14ac:dyDescent="0.2">
      <c r="C41">
        <v>335.62400000000002</v>
      </c>
      <c r="D41">
        <v>626.77099999999996</v>
      </c>
      <c r="F41">
        <v>0.75143596083566377</v>
      </c>
      <c r="G41">
        <v>0.40237972548109091</v>
      </c>
    </row>
    <row r="42" spans="3:7" x14ac:dyDescent="0.2">
      <c r="C42">
        <v>270.06000000000006</v>
      </c>
      <c r="D42">
        <v>499.88600000000002</v>
      </c>
      <c r="F42">
        <v>0.59931349203823503</v>
      </c>
      <c r="G42">
        <v>0.32377502402516933</v>
      </c>
    </row>
    <row r="43" spans="3:7" x14ac:dyDescent="0.2">
      <c r="C43">
        <v>234.58799999999999</v>
      </c>
      <c r="D43">
        <v>494.10099999999994</v>
      </c>
      <c r="F43">
        <v>0.59237785360979089</v>
      </c>
      <c r="G43">
        <v>0.28124763140049025</v>
      </c>
    </row>
    <row r="44" spans="3:7" x14ac:dyDescent="0.2">
      <c r="C44">
        <v>251.88500000000002</v>
      </c>
      <c r="D44">
        <v>531.92700000000002</v>
      </c>
      <c r="F44">
        <v>0.6377274576191817</v>
      </c>
      <c r="G44">
        <v>0.30198501046648807</v>
      </c>
    </row>
    <row r="45" spans="3:7" x14ac:dyDescent="0.2">
      <c r="C45">
        <v>239.47399999999999</v>
      </c>
      <c r="D45">
        <v>509.76200000000006</v>
      </c>
      <c r="F45">
        <v>0.61115383173042415</v>
      </c>
      <c r="G45">
        <v>0.28710545842925045</v>
      </c>
    </row>
    <row r="46" spans="3:7" x14ac:dyDescent="0.2">
      <c r="C46">
        <v>406.83799999999997</v>
      </c>
      <c r="D46">
        <v>336.09700000000004</v>
      </c>
      <c r="F46">
        <v>0.40294680533876664</v>
      </c>
      <c r="G46">
        <v>0.48775821382045398</v>
      </c>
    </row>
    <row r="47" spans="3:7" x14ac:dyDescent="0.2">
      <c r="C47">
        <v>259.20400000000001</v>
      </c>
      <c r="D47">
        <v>383.27100000000007</v>
      </c>
      <c r="F47">
        <v>0.45950372966433634</v>
      </c>
      <c r="G47">
        <v>0.31075976200629479</v>
      </c>
    </row>
    <row r="48" spans="3:7" x14ac:dyDescent="0.2">
      <c r="C48">
        <v>250.93099999999998</v>
      </c>
      <c r="D48">
        <v>382.36700000000002</v>
      </c>
      <c r="F48">
        <v>0.45841992376298563</v>
      </c>
      <c r="G48">
        <v>0.30084125954846974</v>
      </c>
    </row>
    <row r="49" spans="3:7" x14ac:dyDescent="0.2">
      <c r="C49">
        <v>245.69499999999999</v>
      </c>
      <c r="D49">
        <v>303.245</v>
      </c>
      <c r="F49">
        <v>0.36356053158747115</v>
      </c>
      <c r="G49">
        <v>0.29456381740303622</v>
      </c>
    </row>
    <row r="50" spans="3:7" x14ac:dyDescent="0.2">
      <c r="C50">
        <v>399.28400000000005</v>
      </c>
      <c r="D50">
        <v>345.26499999999999</v>
      </c>
      <c r="F50">
        <v>0.41393832359494209</v>
      </c>
      <c r="G50">
        <v>0.47870172070230949</v>
      </c>
    </row>
    <row r="51" spans="3:7" x14ac:dyDescent="0.2">
      <c r="C51">
        <v>283.79000000000002</v>
      </c>
      <c r="D51">
        <v>636.09899999999993</v>
      </c>
      <c r="F51">
        <v>0.76261930314517556</v>
      </c>
      <c r="G51">
        <v>0.34023592560209875</v>
      </c>
    </row>
    <row r="52" spans="3:7" x14ac:dyDescent="0.2">
      <c r="C52">
        <v>269.60699999999997</v>
      </c>
      <c r="D52">
        <v>295.209</v>
      </c>
      <c r="F52">
        <v>0.35392616850865066</v>
      </c>
      <c r="G52">
        <v>0.32323192217416052</v>
      </c>
    </row>
    <row r="53" spans="3:7" x14ac:dyDescent="0.2">
      <c r="C53">
        <v>239.29000000000002</v>
      </c>
      <c r="D53">
        <v>473.72800000000001</v>
      </c>
      <c r="F53">
        <v>0.56795265711840104</v>
      </c>
      <c r="G53">
        <v>0.28688486076791364</v>
      </c>
    </row>
    <row r="54" spans="3:7" x14ac:dyDescent="0.2">
      <c r="C54">
        <v>1359.1990000000001</v>
      </c>
      <c r="D54">
        <v>875.15800000000002</v>
      </c>
      <c r="F54">
        <v>1.0492272179360849</v>
      </c>
      <c r="G54">
        <v>1.62954413419235</v>
      </c>
    </row>
    <row r="55" spans="3:7" x14ac:dyDescent="0.2">
      <c r="C55">
        <v>1178.761</v>
      </c>
      <c r="D55">
        <v>478.10599999999999</v>
      </c>
      <c r="F55">
        <v>0.57320144277781815</v>
      </c>
      <c r="G55">
        <v>1.4132169558428962</v>
      </c>
    </row>
    <row r="56" spans="3:7" x14ac:dyDescent="0.2">
      <c r="C56">
        <v>1798.2940000000001</v>
      </c>
      <c r="D56">
        <v>598.57200000000012</v>
      </c>
      <c r="F56">
        <v>0.71762817033545745</v>
      </c>
      <c r="G56">
        <v>2.1559752760657549</v>
      </c>
    </row>
    <row r="57" spans="3:7" x14ac:dyDescent="0.2">
      <c r="C57">
        <v>1747.501</v>
      </c>
      <c r="D57">
        <v>426.43700000000001</v>
      </c>
      <c r="F57">
        <v>0.51125546145382916</v>
      </c>
      <c r="G57">
        <v>2.0950795314337824</v>
      </c>
    </row>
    <row r="58" spans="3:7" x14ac:dyDescent="0.2">
      <c r="C58">
        <v>1488.9290000000001</v>
      </c>
      <c r="D58">
        <v>483.52600000000001</v>
      </c>
      <c r="F58">
        <v>0.57969948258458859</v>
      </c>
      <c r="G58">
        <v>1.7850774744381666</v>
      </c>
    </row>
    <row r="59" spans="3:7" x14ac:dyDescent="0.2">
      <c r="C59">
        <v>1004.537</v>
      </c>
      <c r="D59">
        <v>416.54899999999998</v>
      </c>
      <c r="F59">
        <v>0.49940073495763987</v>
      </c>
      <c r="G59">
        <v>1.2043397441648946</v>
      </c>
    </row>
    <row r="60" spans="3:7" x14ac:dyDescent="0.2">
      <c r="C60">
        <v>1078.4929999999999</v>
      </c>
      <c r="D60">
        <v>530.07400000000007</v>
      </c>
      <c r="F60">
        <v>0.63550589530147961</v>
      </c>
      <c r="G60">
        <v>1.2930056172183102</v>
      </c>
    </row>
    <row r="61" spans="3:7" x14ac:dyDescent="0.2">
      <c r="C61">
        <v>1164.3860000000002</v>
      </c>
      <c r="D61">
        <v>665.93299999999999</v>
      </c>
      <c r="F61">
        <v>0.79838729569041333</v>
      </c>
      <c r="G61">
        <v>1.3959827635509545</v>
      </c>
    </row>
    <row r="62" spans="3:7" x14ac:dyDescent="0.2">
      <c r="C62">
        <v>1462.6179999999999</v>
      </c>
      <c r="G62">
        <v>1.7535332077673293</v>
      </c>
    </row>
    <row r="63" spans="3:7" x14ac:dyDescent="0.2">
      <c r="C63">
        <v>1341.963</v>
      </c>
      <c r="G63">
        <v>1.6088798880466866</v>
      </c>
    </row>
    <row r="64" spans="3:7" x14ac:dyDescent="0.2">
      <c r="C64">
        <v>665.35399999999993</v>
      </c>
      <c r="G64">
        <v>0.79769313239740225</v>
      </c>
    </row>
    <row r="65" spans="3:7" x14ac:dyDescent="0.2">
      <c r="C65">
        <v>1016.787</v>
      </c>
      <c r="G65">
        <v>1.2190262732484625</v>
      </c>
    </row>
    <row r="66" spans="3:7" x14ac:dyDescent="0.2">
      <c r="C66">
        <v>473.411</v>
      </c>
      <c r="G66">
        <v>0.56757260571272827</v>
      </c>
    </row>
    <row r="67" spans="3:7" x14ac:dyDescent="0.2">
      <c r="C67">
        <v>1032.078</v>
      </c>
      <c r="G67">
        <v>1.2373586582457552</v>
      </c>
    </row>
    <row r="68" spans="3:7" x14ac:dyDescent="0.2">
      <c r="C68">
        <v>982.02599999999995</v>
      </c>
      <c r="G68">
        <v>1.177351298760797</v>
      </c>
    </row>
    <row r="69" spans="3:7" x14ac:dyDescent="0.2">
      <c r="C69">
        <v>771.47399999999993</v>
      </c>
      <c r="G69">
        <v>0.92492043577276684</v>
      </c>
    </row>
    <row r="70" spans="3:7" x14ac:dyDescent="0.2">
      <c r="C70">
        <v>1107.7920000000001</v>
      </c>
      <c r="G70">
        <v>1.3281321980852046</v>
      </c>
    </row>
    <row r="71" spans="3:7" x14ac:dyDescent="0.2">
      <c r="C71">
        <v>505.03</v>
      </c>
      <c r="G71">
        <v>0.60548063535300012</v>
      </c>
    </row>
    <row r="72" spans="3:7" x14ac:dyDescent="0.2">
      <c r="C72">
        <v>521.928</v>
      </c>
      <c r="G72">
        <v>0.62573965318599034</v>
      </c>
    </row>
    <row r="73" spans="3:7" x14ac:dyDescent="0.2">
      <c r="C73">
        <v>639.57199999999989</v>
      </c>
      <c r="G73">
        <v>0.76678308400290862</v>
      </c>
    </row>
  </sheetData>
  <mergeCells count="2">
    <mergeCell ref="C4:D4"/>
    <mergeCell ref="F4:G4"/>
  </mergeCells>
  <pageMargins left="0.7" right="0.7" top="0.75" bottom="0.75" header="0.3" footer="0.3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093C85-90E4-784C-9648-3AE7EC24D391}">
  <dimension ref="B2:D36"/>
  <sheetViews>
    <sheetView workbookViewId="0">
      <selection activeCell="B3" sqref="B3"/>
    </sheetView>
  </sheetViews>
  <sheetFormatPr baseColWidth="10" defaultRowHeight="16" x14ac:dyDescent="0.2"/>
  <sheetData>
    <row r="2" spans="2:4" x14ac:dyDescent="0.2">
      <c r="B2" t="s">
        <v>1157</v>
      </c>
    </row>
    <row r="4" spans="2:4" x14ac:dyDescent="0.2">
      <c r="C4" s="58" t="s">
        <v>47</v>
      </c>
      <c r="D4" s="58" t="s">
        <v>1064</v>
      </c>
    </row>
    <row r="5" spans="2:4" x14ac:dyDescent="0.2">
      <c r="C5">
        <v>0.85142499999999999</v>
      </c>
      <c r="D5">
        <v>0.55617099999999997</v>
      </c>
    </row>
    <row r="6" spans="2:4" x14ac:dyDescent="0.2">
      <c r="C6">
        <v>1.2797460000000001</v>
      </c>
      <c r="D6">
        <v>0.50064399999999998</v>
      </c>
    </row>
    <row r="7" spans="2:4" x14ac:dyDescent="0.2">
      <c r="C7">
        <v>0.792597</v>
      </c>
      <c r="D7">
        <v>0.48629800000000001</v>
      </c>
    </row>
    <row r="8" spans="2:4" x14ac:dyDescent="0.2">
      <c r="C8">
        <v>0.54256700000000002</v>
      </c>
      <c r="D8">
        <v>0.84482599999999997</v>
      </c>
    </row>
    <row r="9" spans="2:4" x14ac:dyDescent="0.2">
      <c r="C9">
        <v>2.0001250000000002</v>
      </c>
      <c r="D9">
        <v>0.34762300000000002</v>
      </c>
    </row>
    <row r="10" spans="2:4" x14ac:dyDescent="0.2">
      <c r="C10">
        <v>0.77224800000000005</v>
      </c>
      <c r="D10">
        <v>0.51421399999999995</v>
      </c>
    </row>
    <row r="11" spans="2:4" x14ac:dyDescent="0.2">
      <c r="C11">
        <v>0.55905099999999996</v>
      </c>
      <c r="D11">
        <v>0.47764400000000001</v>
      </c>
    </row>
    <row r="12" spans="2:4" x14ac:dyDescent="0.2">
      <c r="C12">
        <v>1.5895360000000001</v>
      </c>
      <c r="D12">
        <v>0.57650699999999999</v>
      </c>
    </row>
    <row r="13" spans="2:4" x14ac:dyDescent="0.2">
      <c r="C13">
        <v>0.295346</v>
      </c>
      <c r="D13">
        <v>0.34069500000000003</v>
      </c>
    </row>
    <row r="14" spans="2:4" x14ac:dyDescent="0.2">
      <c r="C14">
        <v>0.53464</v>
      </c>
      <c r="D14">
        <v>0.63031800000000004</v>
      </c>
    </row>
    <row r="15" spans="2:4" x14ac:dyDescent="0.2">
      <c r="C15">
        <v>0.88715900000000003</v>
      </c>
      <c r="D15">
        <v>0.61646100000000004</v>
      </c>
    </row>
    <row r="16" spans="2:4" x14ac:dyDescent="0.2">
      <c r="C16">
        <v>0.37295099999999998</v>
      </c>
      <c r="D16">
        <v>0.64810299999999998</v>
      </c>
    </row>
    <row r="17" spans="3:4" x14ac:dyDescent="0.2">
      <c r="C17">
        <v>0.30305500000000002</v>
      </c>
      <c r="D17">
        <v>0.50287700000000002</v>
      </c>
    </row>
    <row r="18" spans="3:4" x14ac:dyDescent="0.2">
      <c r="C18">
        <v>0.32059199999999999</v>
      </c>
      <c r="D18">
        <v>0.62989600000000001</v>
      </c>
    </row>
    <row r="19" spans="3:4" x14ac:dyDescent="0.2">
      <c r="C19">
        <v>1.5769010000000001</v>
      </c>
      <c r="D19">
        <v>0.75130399999999997</v>
      </c>
    </row>
    <row r="20" spans="3:4" x14ac:dyDescent="0.2">
      <c r="C20">
        <v>0.39102700000000001</v>
      </c>
      <c r="D20">
        <v>0.62400900000000004</v>
      </c>
    </row>
    <row r="21" spans="3:4" x14ac:dyDescent="0.2">
      <c r="C21">
        <v>0.557836</v>
      </c>
      <c r="D21">
        <v>0.55452299999999999</v>
      </c>
    </row>
    <row r="22" spans="3:4" x14ac:dyDescent="0.2">
      <c r="C22">
        <v>0.34570099999999998</v>
      </c>
      <c r="D22">
        <v>0.57162500000000005</v>
      </c>
    </row>
    <row r="23" spans="3:4" x14ac:dyDescent="0.2">
      <c r="C23">
        <v>0.53261499999999995</v>
      </c>
      <c r="D23">
        <v>0.64602899999999996</v>
      </c>
    </row>
    <row r="24" spans="3:4" x14ac:dyDescent="0.2">
      <c r="C24">
        <v>1.131086</v>
      </c>
      <c r="D24">
        <v>0.47361300000000001</v>
      </c>
    </row>
    <row r="25" spans="3:4" x14ac:dyDescent="0.2">
      <c r="C25">
        <v>1.062438</v>
      </c>
      <c r="D25">
        <v>0.44655099999999998</v>
      </c>
    </row>
    <row r="26" spans="3:4" x14ac:dyDescent="0.2">
      <c r="C26">
        <v>1.52597</v>
      </c>
      <c r="D26">
        <v>0.63996900000000001</v>
      </c>
    </row>
    <row r="27" spans="3:4" x14ac:dyDescent="0.2">
      <c r="C27">
        <v>1.061485</v>
      </c>
      <c r="D27">
        <v>0.545261</v>
      </c>
    </row>
    <row r="28" spans="3:4" x14ac:dyDescent="0.2">
      <c r="C28">
        <v>1.595011</v>
      </c>
      <c r="D28">
        <v>0.40217199999999997</v>
      </c>
    </row>
    <row r="29" spans="3:4" x14ac:dyDescent="0.2">
      <c r="C29">
        <v>2.049614</v>
      </c>
      <c r="D29">
        <v>0.54825999999999997</v>
      </c>
    </row>
    <row r="30" spans="3:4" x14ac:dyDescent="0.2">
      <c r="C30">
        <v>1.130512</v>
      </c>
      <c r="D30">
        <v>0.45280399999999998</v>
      </c>
    </row>
    <row r="31" spans="3:4" x14ac:dyDescent="0.2">
      <c r="C31">
        <v>0.87882199999999999</v>
      </c>
      <c r="D31">
        <v>0.381602</v>
      </c>
    </row>
    <row r="32" spans="3:4" x14ac:dyDescent="0.2">
      <c r="C32">
        <v>1.055339</v>
      </c>
      <c r="D32">
        <v>0.50901399999999997</v>
      </c>
    </row>
    <row r="33" spans="3:4" x14ac:dyDescent="0.2">
      <c r="C33">
        <v>2.0411009999999998</v>
      </c>
      <c r="D33">
        <v>0.41164800000000001</v>
      </c>
    </row>
    <row r="34" spans="3:4" x14ac:dyDescent="0.2">
      <c r="C34">
        <v>1.120401</v>
      </c>
    </row>
    <row r="35" spans="3:4" x14ac:dyDescent="0.2">
      <c r="C35">
        <v>1.6233470000000001</v>
      </c>
    </row>
    <row r="36" spans="3:4" x14ac:dyDescent="0.2">
      <c r="C36">
        <v>1.7074670000000001</v>
      </c>
    </row>
  </sheetData>
  <pageMargins left="0.7" right="0.7" top="0.75" bottom="0.75" header="0.3" footer="0.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B3183C-51A4-B14F-9F4B-28FB5752F250}">
  <dimension ref="B2:L21"/>
  <sheetViews>
    <sheetView workbookViewId="0">
      <selection activeCell="H32" sqref="H32"/>
    </sheetView>
  </sheetViews>
  <sheetFormatPr baseColWidth="10" defaultRowHeight="16" x14ac:dyDescent="0.2"/>
  <sheetData>
    <row r="2" spans="2:12" x14ac:dyDescent="0.2">
      <c r="B2" t="s">
        <v>1183</v>
      </c>
    </row>
    <row r="4" spans="2:12" x14ac:dyDescent="0.2">
      <c r="D4" s="6"/>
    </row>
    <row r="5" spans="2:12" x14ac:dyDescent="0.2">
      <c r="D5" s="6"/>
    </row>
    <row r="6" spans="2:12" x14ac:dyDescent="0.2">
      <c r="D6" s="6"/>
      <c r="E6" s="125" t="s">
        <v>1182</v>
      </c>
      <c r="F6" s="125"/>
      <c r="G6" s="19"/>
      <c r="I6" s="130" t="s">
        <v>973</v>
      </c>
      <c r="J6" s="130"/>
    </row>
    <row r="7" spans="2:12" x14ac:dyDescent="0.2">
      <c r="D7" s="6"/>
      <c r="E7" s="122" t="s">
        <v>47</v>
      </c>
      <c r="F7" s="58" t="s">
        <v>1049</v>
      </c>
      <c r="G7" s="69"/>
      <c r="I7" s="99" t="s">
        <v>47</v>
      </c>
      <c r="J7" s="99" t="s">
        <v>1184</v>
      </c>
    </row>
    <row r="8" spans="2:12" x14ac:dyDescent="0.2">
      <c r="D8" s="126" t="s">
        <v>20</v>
      </c>
      <c r="E8" s="6">
        <v>7.0834110590000003</v>
      </c>
      <c r="F8" s="6">
        <v>59.871332449999997</v>
      </c>
      <c r="G8" s="6"/>
      <c r="H8" s="126" t="s">
        <v>20</v>
      </c>
      <c r="I8" s="120">
        <v>4.34</v>
      </c>
      <c r="J8" s="120">
        <v>51.78</v>
      </c>
      <c r="L8" s="120"/>
    </row>
    <row r="9" spans="2:12" x14ac:dyDescent="0.2">
      <c r="D9" s="126"/>
      <c r="E9" s="6">
        <v>9.3534735879999999</v>
      </c>
      <c r="F9" s="6">
        <v>54.965127219999999</v>
      </c>
      <c r="G9" s="6"/>
      <c r="H9" s="126"/>
      <c r="I9" s="120">
        <v>59.938000000000002</v>
      </c>
      <c r="J9" s="120">
        <v>77.08</v>
      </c>
      <c r="L9" s="120"/>
    </row>
    <row r="10" spans="2:12" x14ac:dyDescent="0.2">
      <c r="D10" s="126"/>
      <c r="E10" s="6">
        <v>9.7073191909999998</v>
      </c>
      <c r="F10" s="6">
        <v>46.396159449999999</v>
      </c>
      <c r="G10" s="6"/>
      <c r="H10" s="126"/>
      <c r="I10" s="120">
        <v>50.88</v>
      </c>
    </row>
    <row r="11" spans="2:12" x14ac:dyDescent="0.2">
      <c r="D11" s="6"/>
      <c r="E11" s="6"/>
      <c r="H11" s="126"/>
      <c r="I11" s="120">
        <v>36.04</v>
      </c>
      <c r="L11" s="120"/>
    </row>
    <row r="12" spans="2:12" x14ac:dyDescent="0.2">
      <c r="D12" s="126" t="s">
        <v>21</v>
      </c>
      <c r="E12">
        <v>0</v>
      </c>
      <c r="F12">
        <v>70.10736393517665</v>
      </c>
      <c r="H12" s="126"/>
      <c r="I12" s="120">
        <v>29.07</v>
      </c>
      <c r="L12" s="120"/>
    </row>
    <row r="13" spans="2:12" x14ac:dyDescent="0.2">
      <c r="D13" s="126"/>
      <c r="E13">
        <v>3.7216960381294193</v>
      </c>
      <c r="F13">
        <v>37.365776921541759</v>
      </c>
      <c r="H13" s="126"/>
      <c r="I13" s="120">
        <v>0</v>
      </c>
      <c r="L13" s="120"/>
    </row>
    <row r="14" spans="2:12" x14ac:dyDescent="0.2">
      <c r="D14" s="126"/>
      <c r="E14">
        <v>12.1958792568389</v>
      </c>
      <c r="F14">
        <v>32.003689507805802</v>
      </c>
      <c r="J14" s="120"/>
      <c r="L14" s="120"/>
    </row>
    <row r="15" spans="2:12" x14ac:dyDescent="0.2">
      <c r="D15" s="6"/>
      <c r="E15" s="6"/>
      <c r="H15" s="125" t="s">
        <v>21</v>
      </c>
      <c r="I15" s="120">
        <v>4.62</v>
      </c>
      <c r="J15" s="120">
        <v>81.510000000000005</v>
      </c>
    </row>
    <row r="16" spans="2:12" x14ac:dyDescent="0.2">
      <c r="D16" s="126" t="s">
        <v>22</v>
      </c>
      <c r="E16">
        <v>5.3778964831409022</v>
      </c>
      <c r="F16">
        <v>77.929925555051028</v>
      </c>
      <c r="H16" s="125"/>
      <c r="I16" s="120">
        <v>26.41257143</v>
      </c>
      <c r="J16" s="120">
        <v>61.52</v>
      </c>
    </row>
    <row r="17" spans="4:10" x14ac:dyDescent="0.2">
      <c r="D17" s="126"/>
      <c r="E17">
        <v>24.740358344979168</v>
      </c>
      <c r="F17">
        <v>75.636035972145876</v>
      </c>
    </row>
    <row r="18" spans="4:10" x14ac:dyDescent="0.2">
      <c r="J18" s="120"/>
    </row>
    <row r="19" spans="4:10" x14ac:dyDescent="0.2">
      <c r="H19" s="125" t="s">
        <v>22</v>
      </c>
      <c r="I19" s="120">
        <v>9.1053323440000007</v>
      </c>
      <c r="J19" s="120">
        <v>74.134</v>
      </c>
    </row>
    <row r="20" spans="4:10" x14ac:dyDescent="0.2">
      <c r="H20" s="125"/>
      <c r="I20" s="120">
        <v>12.11</v>
      </c>
    </row>
    <row r="21" spans="4:10" x14ac:dyDescent="0.2">
      <c r="H21" s="125"/>
      <c r="I21" s="120">
        <v>13.02</v>
      </c>
    </row>
  </sheetData>
  <mergeCells count="8">
    <mergeCell ref="I6:J6"/>
    <mergeCell ref="H8:H13"/>
    <mergeCell ref="H15:H16"/>
    <mergeCell ref="H19:H21"/>
    <mergeCell ref="D8:D10"/>
    <mergeCell ref="D16:D17"/>
    <mergeCell ref="D12:D14"/>
    <mergeCell ref="E6:F6"/>
  </mergeCells>
  <pageMargins left="0.7" right="0.7" top="0.75" bottom="0.75" header="0.3" footer="0.3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CACF06-F304-DE4F-BCBC-07A7B4918EF6}">
  <dimension ref="B2:S32"/>
  <sheetViews>
    <sheetView zoomScale="66" workbookViewId="0">
      <selection activeCell="F47" sqref="F47"/>
    </sheetView>
  </sheetViews>
  <sheetFormatPr baseColWidth="10" defaultRowHeight="16" x14ac:dyDescent="0.2"/>
  <sheetData>
    <row r="2" spans="2:15" x14ac:dyDescent="0.2">
      <c r="B2" t="s">
        <v>1007</v>
      </c>
    </row>
    <row r="5" spans="2:15" x14ac:dyDescent="0.2">
      <c r="B5" t="s">
        <v>3</v>
      </c>
      <c r="H5" t="s">
        <v>5</v>
      </c>
      <c r="O5" t="s">
        <v>4</v>
      </c>
    </row>
    <row r="32" spans="18:19" x14ac:dyDescent="0.2">
      <c r="R32" t="s">
        <v>2</v>
      </c>
      <c r="S32" t="s">
        <v>2</v>
      </c>
    </row>
  </sheetData>
  <pageMargins left="0.7" right="0.7" top="0.75" bottom="0.75" header="0.3" footer="0.3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890E0C-1865-FF4F-86BC-CDF1E9FCE847}">
  <dimension ref="B2:O8"/>
  <sheetViews>
    <sheetView workbookViewId="0">
      <selection activeCell="C2" sqref="C2"/>
    </sheetView>
  </sheetViews>
  <sheetFormatPr baseColWidth="10" defaultRowHeight="16" x14ac:dyDescent="0.2"/>
  <sheetData>
    <row r="2" spans="2:15" x14ac:dyDescent="0.2">
      <c r="C2" t="s">
        <v>999</v>
      </c>
    </row>
    <row r="4" spans="2:15" x14ac:dyDescent="0.2">
      <c r="C4" s="165"/>
      <c r="D4" s="165"/>
      <c r="G4" s="60"/>
      <c r="H4" s="60"/>
      <c r="I4" s="20"/>
    </row>
    <row r="5" spans="2:15" ht="34" x14ac:dyDescent="0.2">
      <c r="B5" s="45"/>
      <c r="C5" s="61" t="s">
        <v>1002</v>
      </c>
      <c r="D5" s="61" t="s">
        <v>1000</v>
      </c>
      <c r="E5" s="61" t="s">
        <v>1001</v>
      </c>
      <c r="G5" s="45"/>
      <c r="H5" s="61" t="s">
        <v>1002</v>
      </c>
      <c r="I5" s="61" t="s">
        <v>1000</v>
      </c>
      <c r="J5" s="61" t="s">
        <v>1001</v>
      </c>
      <c r="K5" s="60"/>
      <c r="L5" s="45"/>
      <c r="M5" s="61" t="s">
        <v>1002</v>
      </c>
      <c r="N5" s="61" t="s">
        <v>1000</v>
      </c>
      <c r="O5" s="61" t="s">
        <v>1001</v>
      </c>
    </row>
    <row r="6" spans="2:15" ht="34" x14ac:dyDescent="0.2">
      <c r="B6" s="71" t="s">
        <v>33</v>
      </c>
      <c r="C6">
        <v>30</v>
      </c>
      <c r="D6">
        <v>30</v>
      </c>
      <c r="E6">
        <v>0</v>
      </c>
      <c r="G6" s="71" t="s">
        <v>39</v>
      </c>
      <c r="H6">
        <v>30</v>
      </c>
      <c r="I6">
        <v>6</v>
      </c>
      <c r="J6">
        <v>24</v>
      </c>
      <c r="L6" s="71" t="s">
        <v>83</v>
      </c>
      <c r="M6">
        <v>30</v>
      </c>
      <c r="N6">
        <v>16</v>
      </c>
      <c r="O6">
        <v>14</v>
      </c>
    </row>
    <row r="7" spans="2:15" ht="34" x14ac:dyDescent="0.2">
      <c r="B7" s="71" t="s">
        <v>45</v>
      </c>
      <c r="C7">
        <v>30</v>
      </c>
      <c r="D7">
        <v>29</v>
      </c>
      <c r="E7">
        <v>1</v>
      </c>
      <c r="G7" s="71" t="s">
        <v>40</v>
      </c>
      <c r="H7">
        <v>30</v>
      </c>
      <c r="I7">
        <v>5</v>
      </c>
      <c r="J7">
        <v>25</v>
      </c>
      <c r="L7" s="71" t="s">
        <v>84</v>
      </c>
      <c r="M7">
        <v>30</v>
      </c>
      <c r="N7">
        <v>14</v>
      </c>
      <c r="O7">
        <v>16</v>
      </c>
    </row>
    <row r="8" spans="2:15" ht="34" x14ac:dyDescent="0.2">
      <c r="B8" s="71" t="s">
        <v>37</v>
      </c>
      <c r="C8">
        <v>30</v>
      </c>
      <c r="D8">
        <v>28</v>
      </c>
      <c r="E8">
        <v>2</v>
      </c>
      <c r="G8" s="71" t="s">
        <v>44</v>
      </c>
      <c r="H8">
        <v>30</v>
      </c>
      <c r="I8">
        <v>9</v>
      </c>
      <c r="J8">
        <v>21</v>
      </c>
      <c r="L8" s="71" t="s">
        <v>85</v>
      </c>
      <c r="M8">
        <v>30</v>
      </c>
      <c r="N8">
        <v>19</v>
      </c>
      <c r="O8">
        <v>11</v>
      </c>
    </row>
  </sheetData>
  <mergeCells count="1">
    <mergeCell ref="C4:D4"/>
  </mergeCells>
  <phoneticPr fontId="9" type="noConversion"/>
  <pageMargins left="0.7" right="0.7" top="0.75" bottom="0.75" header="0.3" footer="0.3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4FB693-1732-524E-895C-0E380424BD0E}">
  <dimension ref="B2:O8"/>
  <sheetViews>
    <sheetView workbookViewId="0">
      <selection activeCell="O6" sqref="O6"/>
    </sheetView>
  </sheetViews>
  <sheetFormatPr baseColWidth="10" defaultRowHeight="16" x14ac:dyDescent="0.2"/>
  <sheetData>
    <row r="2" spans="2:15" x14ac:dyDescent="0.2">
      <c r="B2" t="s">
        <v>1003</v>
      </c>
    </row>
    <row r="5" spans="2:15" ht="34" x14ac:dyDescent="0.2">
      <c r="B5" s="45"/>
      <c r="C5" s="61" t="s">
        <v>1002</v>
      </c>
      <c r="D5" s="61" t="s">
        <v>1005</v>
      </c>
      <c r="E5" s="61" t="s">
        <v>1006</v>
      </c>
      <c r="G5" s="45"/>
      <c r="H5" s="61" t="s">
        <v>1002</v>
      </c>
      <c r="I5" s="61" t="s">
        <v>1005</v>
      </c>
      <c r="J5" s="61" t="s">
        <v>1006</v>
      </c>
      <c r="K5" s="60"/>
      <c r="L5" s="45"/>
      <c r="M5" s="61" t="s">
        <v>1002</v>
      </c>
      <c r="N5" s="61" t="s">
        <v>1005</v>
      </c>
      <c r="O5" s="61" t="s">
        <v>1006</v>
      </c>
    </row>
    <row r="6" spans="2:15" ht="34" x14ac:dyDescent="0.2">
      <c r="B6" s="71" t="s">
        <v>33</v>
      </c>
      <c r="C6">
        <v>12</v>
      </c>
      <c r="D6">
        <v>12</v>
      </c>
      <c r="E6">
        <v>0</v>
      </c>
      <c r="G6" s="71" t="s">
        <v>39</v>
      </c>
      <c r="H6">
        <v>16</v>
      </c>
      <c r="I6">
        <v>2</v>
      </c>
      <c r="J6">
        <v>14</v>
      </c>
      <c r="L6" s="71" t="s">
        <v>83</v>
      </c>
      <c r="M6">
        <v>13</v>
      </c>
      <c r="N6">
        <v>8</v>
      </c>
      <c r="O6">
        <v>5</v>
      </c>
    </row>
    <row r="7" spans="2:15" ht="34" x14ac:dyDescent="0.2">
      <c r="B7" s="71" t="s">
        <v>45</v>
      </c>
      <c r="C7">
        <v>8</v>
      </c>
      <c r="D7">
        <v>8</v>
      </c>
      <c r="E7">
        <v>0</v>
      </c>
      <c r="G7" s="71" t="s">
        <v>40</v>
      </c>
      <c r="H7">
        <v>22</v>
      </c>
      <c r="I7">
        <v>8</v>
      </c>
      <c r="J7">
        <v>17</v>
      </c>
      <c r="L7" s="71" t="s">
        <v>84</v>
      </c>
      <c r="M7">
        <v>9</v>
      </c>
      <c r="N7">
        <v>6</v>
      </c>
      <c r="O7">
        <v>3</v>
      </c>
    </row>
    <row r="8" spans="2:15" ht="34" x14ac:dyDescent="0.2">
      <c r="B8" s="71" t="s">
        <v>37</v>
      </c>
      <c r="C8">
        <v>10</v>
      </c>
      <c r="D8">
        <v>10</v>
      </c>
      <c r="E8">
        <v>0</v>
      </c>
      <c r="G8" s="71" t="s">
        <v>44</v>
      </c>
      <c r="H8">
        <v>10</v>
      </c>
      <c r="I8">
        <v>2</v>
      </c>
      <c r="J8">
        <v>8</v>
      </c>
      <c r="L8" s="71" t="s">
        <v>85</v>
      </c>
      <c r="M8">
        <v>12</v>
      </c>
      <c r="N8">
        <v>8</v>
      </c>
      <c r="O8">
        <v>4</v>
      </c>
    </row>
  </sheetData>
  <pageMargins left="0.7" right="0.7" top="0.75" bottom="0.75" header="0.3" footer="0.3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844BDA-81A1-0E46-A3B0-699E2AC70C1A}">
  <dimension ref="B2:L79"/>
  <sheetViews>
    <sheetView workbookViewId="0">
      <selection activeCell="M17" sqref="M17"/>
    </sheetView>
  </sheetViews>
  <sheetFormatPr baseColWidth="10" defaultRowHeight="16" x14ac:dyDescent="0.2"/>
  <cols>
    <col min="2" max="4" width="16.5" customWidth="1"/>
    <col min="6" max="8" width="20.1640625" customWidth="1"/>
    <col min="10" max="12" width="16.5" customWidth="1"/>
  </cols>
  <sheetData>
    <row r="2" spans="2:12" x14ac:dyDescent="0.2">
      <c r="B2" t="s">
        <v>76</v>
      </c>
    </row>
    <row r="5" spans="2:12" x14ac:dyDescent="0.2">
      <c r="B5" s="24" t="s">
        <v>77</v>
      </c>
      <c r="C5" s="24" t="s">
        <v>78</v>
      </c>
      <c r="D5" s="24" t="s">
        <v>79</v>
      </c>
      <c r="F5" s="24" t="s">
        <v>80</v>
      </c>
      <c r="G5" s="24" t="s">
        <v>81</v>
      </c>
      <c r="H5" s="29" t="s">
        <v>82</v>
      </c>
      <c r="J5" s="27" t="s">
        <v>83</v>
      </c>
      <c r="K5" s="27" t="s">
        <v>84</v>
      </c>
      <c r="L5" s="27" t="s">
        <v>85</v>
      </c>
    </row>
    <row r="6" spans="2:12" x14ac:dyDescent="0.2">
      <c r="B6">
        <v>1.397858680141344</v>
      </c>
      <c r="C6">
        <v>1.0956442353688334</v>
      </c>
      <c r="D6">
        <v>0.99438781148911448</v>
      </c>
      <c r="F6">
        <v>0.64384860517728404</v>
      </c>
      <c r="G6">
        <v>0.71570557698822956</v>
      </c>
      <c r="H6">
        <v>0.57321380926026544</v>
      </c>
      <c r="J6">
        <v>1.8877051075997417</v>
      </c>
      <c r="K6">
        <v>1.2306568765035644</v>
      </c>
      <c r="L6">
        <v>1.0748131872624789</v>
      </c>
    </row>
    <row r="7" spans="2:12" x14ac:dyDescent="0.2">
      <c r="B7">
        <v>1.520817604372245</v>
      </c>
      <c r="C7">
        <v>1.3601204359218202</v>
      </c>
      <c r="D7">
        <v>1.0090909035738329</v>
      </c>
      <c r="F7">
        <v>0.7387564329265669</v>
      </c>
      <c r="G7">
        <v>0.58948908190397231</v>
      </c>
      <c r="H7">
        <v>0.7052449809315563</v>
      </c>
      <c r="J7">
        <v>2.543621448273333</v>
      </c>
      <c r="K7">
        <v>1.1583582415335729</v>
      </c>
      <c r="L7">
        <v>1.4101549187699762</v>
      </c>
    </row>
    <row r="8" spans="2:12" x14ac:dyDescent="0.2">
      <c r="B8">
        <v>1.3196302408873415</v>
      </c>
      <c r="C8">
        <v>1.4612631697609084</v>
      </c>
      <c r="D8">
        <v>0.98150173777769834</v>
      </c>
      <c r="F8">
        <v>0.73425452049363493</v>
      </c>
      <c r="G8">
        <v>0.71396081048512283</v>
      </c>
      <c r="H8">
        <v>0.64841571229703798</v>
      </c>
      <c r="J8">
        <v>1.2408455050504543</v>
      </c>
      <c r="K8">
        <v>1.0460788666614318</v>
      </c>
      <c r="L8">
        <v>0.96337021803935352</v>
      </c>
    </row>
    <row r="9" spans="2:12" x14ac:dyDescent="0.2">
      <c r="B9">
        <v>1.6329743438813278</v>
      </c>
      <c r="C9">
        <v>1.4290970994940657</v>
      </c>
      <c r="D9">
        <v>1.0898646294860961</v>
      </c>
      <c r="F9">
        <v>0.76065302712421512</v>
      </c>
      <c r="G9">
        <v>0.80946477724414212</v>
      </c>
      <c r="H9">
        <v>0.55896130406753852</v>
      </c>
      <c r="J9">
        <v>1.3676632678373566</v>
      </c>
      <c r="K9">
        <v>1.0897542709497647</v>
      </c>
      <c r="L9">
        <v>1.8022365960699538</v>
      </c>
    </row>
    <row r="10" spans="2:12" x14ac:dyDescent="0.2">
      <c r="B10">
        <v>1.1659746028459217</v>
      </c>
      <c r="C10">
        <v>1.5528522834670271</v>
      </c>
      <c r="D10">
        <v>0.86463638764316408</v>
      </c>
      <c r="F10">
        <v>0.69423296193497042</v>
      </c>
      <c r="G10">
        <v>0.57498748662396826</v>
      </c>
      <c r="H10">
        <v>0.55345427949439641</v>
      </c>
      <c r="J10">
        <v>1.6003078299351754</v>
      </c>
      <c r="K10">
        <v>1.2183510468411491</v>
      </c>
      <c r="L10">
        <v>1.5713078199719321</v>
      </c>
    </row>
    <row r="11" spans="2:12" x14ac:dyDescent="0.2">
      <c r="B11">
        <v>1.4530690575724547</v>
      </c>
      <c r="C11">
        <v>1.0908930593528736</v>
      </c>
      <c r="D11">
        <v>0.88578091831950156</v>
      </c>
      <c r="F11">
        <v>0.57028277958679885</v>
      </c>
      <c r="G11">
        <v>0.69329728520557543</v>
      </c>
      <c r="H11">
        <v>0.68533922104045764</v>
      </c>
      <c r="J11">
        <v>1.7739385248612902</v>
      </c>
      <c r="K11">
        <v>2.4534703816124042</v>
      </c>
      <c r="L11">
        <v>2.8181338925296187</v>
      </c>
    </row>
    <row r="12" spans="2:12" x14ac:dyDescent="0.2">
      <c r="B12">
        <v>2.1717833011325909</v>
      </c>
      <c r="C12">
        <v>1.3307760267650826</v>
      </c>
      <c r="D12">
        <v>1.229566402747136</v>
      </c>
      <c r="F12">
        <v>0.67372575245120647</v>
      </c>
      <c r="G12">
        <v>0.59416718523559886</v>
      </c>
      <c r="H12">
        <v>0.56082272446929637</v>
      </c>
      <c r="J12">
        <v>1.3323796822698832</v>
      </c>
      <c r="K12">
        <v>4.125434235717476</v>
      </c>
      <c r="L12">
        <v>1.5812482557079175</v>
      </c>
    </row>
    <row r="13" spans="2:12" x14ac:dyDescent="0.2">
      <c r="B13">
        <v>1.6609636618477972</v>
      </c>
      <c r="C13">
        <v>1.4722602093667259</v>
      </c>
      <c r="D13">
        <v>0.92826800077427851</v>
      </c>
      <c r="F13">
        <v>0.592040826705579</v>
      </c>
      <c r="G13">
        <v>0.6185991530992756</v>
      </c>
      <c r="H13">
        <v>0.51614670554946007</v>
      </c>
      <c r="J13">
        <v>1.721745139981103</v>
      </c>
      <c r="K13">
        <v>0.97620285555043174</v>
      </c>
      <c r="L13">
        <v>1.9724788616293352</v>
      </c>
    </row>
    <row r="14" spans="2:12" x14ac:dyDescent="0.2">
      <c r="B14">
        <v>2.0143768252460723</v>
      </c>
      <c r="C14">
        <v>1.6944735724552462</v>
      </c>
      <c r="D14">
        <v>0.93924159480670477</v>
      </c>
      <c r="F14">
        <v>0.6573466301388492</v>
      </c>
      <c r="G14">
        <v>0.64154083752552327</v>
      </c>
      <c r="H14">
        <v>0.62379759720031658</v>
      </c>
      <c r="J14">
        <v>1.5884607885903921</v>
      </c>
      <c r="K14">
        <v>0.91368940933222764</v>
      </c>
      <c r="L14">
        <v>1.4610314111391289</v>
      </c>
    </row>
    <row r="15" spans="2:12" x14ac:dyDescent="0.2">
      <c r="B15">
        <v>1.5788817515534868</v>
      </c>
      <c r="C15">
        <v>1.2023740312027027</v>
      </c>
      <c r="D15">
        <v>0.88741808917708476</v>
      </c>
      <c r="F15">
        <v>0.60961941757596483</v>
      </c>
      <c r="G15">
        <v>0.68211886089299456</v>
      </c>
      <c r="H15">
        <v>0.57844171858653926</v>
      </c>
      <c r="J15">
        <v>1.3495660205835485</v>
      </c>
      <c r="K15">
        <v>1.1064984467455456</v>
      </c>
      <c r="L15">
        <v>1.5610644831115661</v>
      </c>
    </row>
    <row r="16" spans="2:12" x14ac:dyDescent="0.2">
      <c r="B16">
        <v>1.7070348927552994</v>
      </c>
      <c r="C16">
        <v>1.495341393554577</v>
      </c>
      <c r="D16">
        <v>0.92890913713294554</v>
      </c>
      <c r="F16">
        <v>0.64058097592650698</v>
      </c>
      <c r="G16">
        <v>0.56290698080106338</v>
      </c>
      <c r="H16">
        <v>0.63827303331275931</v>
      </c>
      <c r="J16">
        <v>2.973482148776351</v>
      </c>
      <c r="K16">
        <v>1.0328409643924259</v>
      </c>
      <c r="L16">
        <v>1.1134954768525751</v>
      </c>
    </row>
    <row r="17" spans="2:12" x14ac:dyDescent="0.2">
      <c r="B17">
        <v>2.4460903227837276</v>
      </c>
      <c r="C17">
        <v>1.4745609403123874</v>
      </c>
      <c r="D17">
        <v>1.0075594724630828</v>
      </c>
      <c r="F17">
        <v>0.58692037078053261</v>
      </c>
      <c r="G17">
        <v>0.47862068889239545</v>
      </c>
      <c r="H17">
        <v>0.55199315480012145</v>
      </c>
      <c r="J17">
        <v>1.3667179006280619</v>
      </c>
      <c r="K17">
        <v>1.072989089474325</v>
      </c>
      <c r="L17">
        <v>1.1065022741247157</v>
      </c>
    </row>
    <row r="18" spans="2:12" x14ac:dyDescent="0.2">
      <c r="B18">
        <v>1.8056145129623207</v>
      </c>
      <c r="C18">
        <v>1.5107860061436862</v>
      </c>
      <c r="D18">
        <v>1.1727455843846002</v>
      </c>
      <c r="F18">
        <v>0.67949041223417861</v>
      </c>
      <c r="G18">
        <v>0.5575252643254307</v>
      </c>
      <c r="H18">
        <v>0.89151603458045237</v>
      </c>
      <c r="J18">
        <v>1.8080442975167101</v>
      </c>
      <c r="K18">
        <v>1.0771925406674019</v>
      </c>
      <c r="L18">
        <v>1.3797660229672262</v>
      </c>
    </row>
    <row r="19" spans="2:12" x14ac:dyDescent="0.2">
      <c r="B19">
        <v>1.9504773472696662</v>
      </c>
      <c r="C19">
        <v>0.88131353086189401</v>
      </c>
      <c r="D19">
        <v>0.98252550127989824</v>
      </c>
      <c r="F19">
        <v>0.71328772980694399</v>
      </c>
      <c r="G19">
        <v>0.86742689815987228</v>
      </c>
      <c r="H19">
        <v>0.78860565292279661</v>
      </c>
      <c r="J19">
        <v>1.3171387905879579</v>
      </c>
      <c r="K19">
        <v>2.1398529144541585</v>
      </c>
      <c r="L19">
        <v>1.7918677507420351</v>
      </c>
    </row>
    <row r="20" spans="2:12" x14ac:dyDescent="0.2">
      <c r="B20">
        <v>3.1873033674336648</v>
      </c>
      <c r="C20">
        <v>1.2107529233427001</v>
      </c>
      <c r="D20">
        <v>0.91787061313146412</v>
      </c>
      <c r="F20">
        <v>0.66052360647604969</v>
      </c>
      <c r="G20">
        <v>0.91323936358939195</v>
      </c>
      <c r="H20">
        <v>0.6985540034528579</v>
      </c>
      <c r="J20">
        <v>1.7813161939596907</v>
      </c>
      <c r="K20">
        <v>1.9323989604479039</v>
      </c>
      <c r="L20">
        <v>1.7233260922307749</v>
      </c>
    </row>
    <row r="21" spans="2:12" x14ac:dyDescent="0.2">
      <c r="B21">
        <v>1.3483377214307337</v>
      </c>
      <c r="C21">
        <v>1.5425192253908426</v>
      </c>
      <c r="D21">
        <v>0.94711971511950199</v>
      </c>
      <c r="F21">
        <v>0.68892770344332432</v>
      </c>
      <c r="G21">
        <v>0.9946450270731475</v>
      </c>
      <c r="H21">
        <v>0.81534818082563176</v>
      </c>
      <c r="J21">
        <v>2.169116237066901</v>
      </c>
      <c r="K21">
        <v>2.050049586817956</v>
      </c>
      <c r="L21">
        <v>1.2783538486617079</v>
      </c>
    </row>
    <row r="22" spans="2:12" x14ac:dyDescent="0.2">
      <c r="B22">
        <v>1.7425035263142454</v>
      </c>
      <c r="C22">
        <v>1.5316637733983547</v>
      </c>
      <c r="D22">
        <v>1.003412136224912</v>
      </c>
      <c r="F22">
        <v>0.77417686399374319</v>
      </c>
      <c r="G22">
        <v>0.82698548017147178</v>
      </c>
      <c r="H22">
        <v>0.55767776059465868</v>
      </c>
      <c r="J22">
        <v>1.145540273476495</v>
      </c>
      <c r="K22">
        <v>1.6646877760303336</v>
      </c>
      <c r="L22">
        <v>1.8188450446464841</v>
      </c>
    </row>
    <row r="23" spans="2:12" x14ac:dyDescent="0.2">
      <c r="B23">
        <v>2.0461124108961126</v>
      </c>
      <c r="C23">
        <v>2.0438975099087142</v>
      </c>
      <c r="D23">
        <v>0.76010151739380016</v>
      </c>
      <c r="F23">
        <v>0.80503341308204346</v>
      </c>
      <c r="G23">
        <v>0.87309049308453512</v>
      </c>
      <c r="H23">
        <v>0.52931224282304246</v>
      </c>
      <c r="J23">
        <v>1.2680035374266569</v>
      </c>
      <c r="K23">
        <v>1.068692321417047</v>
      </c>
      <c r="L23">
        <v>1.9060647297777016</v>
      </c>
    </row>
    <row r="24" spans="2:12" x14ac:dyDescent="0.2">
      <c r="B24">
        <v>1.9825930048880898</v>
      </c>
      <c r="C24">
        <v>0.94938209331910672</v>
      </c>
      <c r="D24">
        <v>1.0230885203411941</v>
      </c>
      <c r="F24">
        <v>0.53824442054539845</v>
      </c>
      <c r="G24">
        <v>0.72139298109862371</v>
      </c>
      <c r="H24">
        <v>0.53210322077065764</v>
      </c>
      <c r="J24">
        <v>1.7857054749887451</v>
      </c>
      <c r="K24">
        <v>0.8222203092509377</v>
      </c>
      <c r="L24">
        <v>1.774874152205836</v>
      </c>
    </row>
    <row r="25" spans="2:12" x14ac:dyDescent="0.2">
      <c r="B25">
        <v>1.9144854510491907</v>
      </c>
      <c r="C25">
        <v>2.0761539352012632</v>
      </c>
      <c r="D25">
        <v>0.95846292172438297</v>
      </c>
      <c r="F25">
        <v>0.58373821937651327</v>
      </c>
      <c r="G25">
        <v>0.60524902131209779</v>
      </c>
      <c r="H25">
        <v>0.71398435641727609</v>
      </c>
      <c r="J25">
        <v>1.0417415154440526</v>
      </c>
      <c r="K25">
        <v>1.1001541271372957</v>
      </c>
      <c r="L25">
        <v>2.5177429502187243</v>
      </c>
    </row>
    <row r="26" spans="2:12" x14ac:dyDescent="0.2">
      <c r="B26">
        <v>2.56905081682291</v>
      </c>
      <c r="C26">
        <v>1.9336966889221965</v>
      </c>
      <c r="D26">
        <v>0.84076226828194855</v>
      </c>
      <c r="F26">
        <v>0.55235431531152679</v>
      </c>
      <c r="G26">
        <v>0.5314869442981206</v>
      </c>
      <c r="H26">
        <v>0.59910592294216469</v>
      </c>
      <c r="J26">
        <v>1.1419356156657181</v>
      </c>
      <c r="K26">
        <v>0.95438796347294463</v>
      </c>
      <c r="L26">
        <v>1.7367715016309362</v>
      </c>
    </row>
    <row r="27" spans="2:12" x14ac:dyDescent="0.2">
      <c r="B27">
        <v>2.7473390061826177</v>
      </c>
      <c r="C27">
        <v>1.3616308958847736</v>
      </c>
      <c r="D27">
        <v>0.84754904191889302</v>
      </c>
      <c r="F27">
        <v>0.62157893293554578</v>
      </c>
      <c r="G27">
        <v>0.54714626244281939</v>
      </c>
      <c r="H27">
        <v>0.46783552826157293</v>
      </c>
      <c r="J27">
        <v>2.1829983925185994</v>
      </c>
      <c r="K27">
        <v>1.5162175996260372</v>
      </c>
      <c r="L27">
        <v>1.7431168788621996</v>
      </c>
    </row>
    <row r="28" spans="2:12" x14ac:dyDescent="0.2">
      <c r="B28">
        <v>3.5489732202440614</v>
      </c>
      <c r="C28">
        <v>1.0661636804995778</v>
      </c>
      <c r="D28">
        <v>1.0917774859494733</v>
      </c>
      <c r="F28">
        <v>0.59776289358806889</v>
      </c>
      <c r="G28">
        <v>0.91805306912287088</v>
      </c>
      <c r="H28">
        <v>0.60649720015145192</v>
      </c>
      <c r="J28">
        <v>2.2294052720987798</v>
      </c>
      <c r="K28">
        <v>1.6468607616888815</v>
      </c>
      <c r="L28">
        <v>1.5704338476441073</v>
      </c>
    </row>
    <row r="29" spans="2:12" x14ac:dyDescent="0.2">
      <c r="B29">
        <v>5.1968662464985993</v>
      </c>
      <c r="C29">
        <v>1.4103752148522386</v>
      </c>
      <c r="D29">
        <v>0.87053761578362143</v>
      </c>
      <c r="F29">
        <v>0.64957486175086754</v>
      </c>
      <c r="G29">
        <v>0.54961202110506013</v>
      </c>
      <c r="H29">
        <v>0.71468815298216815</v>
      </c>
      <c r="J29">
        <v>1.9648578180126937</v>
      </c>
      <c r="K29">
        <v>1.8404105833901732</v>
      </c>
      <c r="L29">
        <v>1.9371056716142114</v>
      </c>
    </row>
    <row r="30" spans="2:12" x14ac:dyDescent="0.2">
      <c r="C30">
        <v>1.2690622622594157</v>
      </c>
      <c r="D30">
        <v>0.94105922487639937</v>
      </c>
      <c r="F30">
        <v>0.88095343686477301</v>
      </c>
      <c r="G30">
        <v>0.46852481241656208</v>
      </c>
      <c r="H30">
        <v>0.70704217543472425</v>
      </c>
      <c r="J30">
        <v>1.39077131880775</v>
      </c>
      <c r="K30">
        <v>1.4531524447780926</v>
      </c>
      <c r="L30">
        <v>1.3797780611699402</v>
      </c>
    </row>
    <row r="31" spans="2:12" x14ac:dyDescent="0.2">
      <c r="D31">
        <v>0.82783642401731039</v>
      </c>
      <c r="F31">
        <v>0.75159104939159072</v>
      </c>
      <c r="G31">
        <v>0.63009639904800008</v>
      </c>
      <c r="H31">
        <v>1.3408812554185379</v>
      </c>
      <c r="J31">
        <v>1.19517422051223</v>
      </c>
      <c r="K31">
        <v>2.6858076237298638</v>
      </c>
      <c r="L31">
        <v>1.8561409970741247</v>
      </c>
    </row>
    <row r="32" spans="2:12" x14ac:dyDescent="0.2">
      <c r="D32">
        <v>1.0270117415882729</v>
      </c>
      <c r="F32">
        <v>0.80657192053189064</v>
      </c>
      <c r="G32">
        <v>0.5781462063049958</v>
      </c>
      <c r="H32">
        <v>0.89854643354753594</v>
      </c>
      <c r="J32">
        <v>1.3529817331781828</v>
      </c>
      <c r="K32">
        <v>2.1820145537253275</v>
      </c>
      <c r="L32">
        <v>1.5012128019895348</v>
      </c>
    </row>
    <row r="33" spans="4:12" x14ac:dyDescent="0.2">
      <c r="D33">
        <v>1.019963882529449</v>
      </c>
      <c r="F33">
        <v>0.85012835501624417</v>
      </c>
      <c r="G33">
        <v>0.61474288397087506</v>
      </c>
      <c r="H33">
        <v>0.90299134228553701</v>
      </c>
      <c r="J33">
        <v>1.265559747903876</v>
      </c>
      <c r="K33">
        <v>2.5165169546209945</v>
      </c>
      <c r="L33">
        <v>2.2412485196774887</v>
      </c>
    </row>
    <row r="34" spans="4:12" x14ac:dyDescent="0.2">
      <c r="D34">
        <v>1.0280522349454391</v>
      </c>
      <c r="F34">
        <v>0.71281655782007702</v>
      </c>
      <c r="G34">
        <v>0.89518581823406496</v>
      </c>
      <c r="H34">
        <v>0.84330833030579611</v>
      </c>
      <c r="J34">
        <v>2.2273147168434164</v>
      </c>
      <c r="K34">
        <v>0.692787139719101</v>
      </c>
      <c r="L34">
        <v>3.0297562905680016</v>
      </c>
    </row>
    <row r="35" spans="4:12" x14ac:dyDescent="0.2">
      <c r="D35">
        <v>1.1181820371476849</v>
      </c>
      <c r="F35">
        <v>0.87241984772486969</v>
      </c>
      <c r="G35">
        <v>0.91695074237849705</v>
      </c>
      <c r="H35">
        <v>0.8643373050456935</v>
      </c>
      <c r="J35">
        <v>1.2535233533587196</v>
      </c>
      <c r="K35">
        <v>0.82682290725139873</v>
      </c>
      <c r="L35">
        <v>2.9428135725951177</v>
      </c>
    </row>
    <row r="36" spans="4:12" x14ac:dyDescent="0.2">
      <c r="D36">
        <v>1.0092749731731783</v>
      </c>
      <c r="F36">
        <v>0.78265069534448817</v>
      </c>
      <c r="G36">
        <v>0.91143991019185344</v>
      </c>
      <c r="H36">
        <v>0.73168074334806388</v>
      </c>
      <c r="J36">
        <v>2.2289596986339215</v>
      </c>
      <c r="K36">
        <v>0.77025828118451956</v>
      </c>
      <c r="L36">
        <v>4.1117612172570501</v>
      </c>
    </row>
    <row r="37" spans="4:12" x14ac:dyDescent="0.2">
      <c r="F37">
        <v>0.83292293907391834</v>
      </c>
      <c r="G37">
        <v>0.67797611211752817</v>
      </c>
      <c r="H37">
        <v>0.87266796331031227</v>
      </c>
      <c r="J37">
        <v>2.0680930520843157</v>
      </c>
      <c r="K37">
        <v>0.63073120308232766</v>
      </c>
      <c r="L37">
        <v>1.9186136455073639</v>
      </c>
    </row>
    <row r="38" spans="4:12" x14ac:dyDescent="0.2">
      <c r="F38">
        <v>0.6439245709208582</v>
      </c>
      <c r="G38">
        <v>0.61917807643782974</v>
      </c>
      <c r="H38">
        <v>0.46244832076058601</v>
      </c>
      <c r="J38">
        <v>1.5381139907772572</v>
      </c>
      <c r="K38">
        <v>1.2261235679120157</v>
      </c>
      <c r="L38">
        <v>1.8314010690665108</v>
      </c>
    </row>
    <row r="39" spans="4:12" x14ac:dyDescent="0.2">
      <c r="F39">
        <v>0.88945219599353897</v>
      </c>
      <c r="G39">
        <v>0.48874517463509026</v>
      </c>
      <c r="J39">
        <v>1.7339418238296878</v>
      </c>
      <c r="K39">
        <v>0.61100041978286435</v>
      </c>
      <c r="L39">
        <v>1.5909198210758451</v>
      </c>
    </row>
    <row r="40" spans="4:12" x14ac:dyDescent="0.2">
      <c r="F40">
        <v>0.76838628393846065</v>
      </c>
      <c r="G40">
        <v>0.70993238905971101</v>
      </c>
      <c r="J40">
        <v>1.7336107662118654</v>
      </c>
      <c r="K40">
        <v>0.85116278364813791</v>
      </c>
      <c r="L40">
        <v>3.7369594033793727</v>
      </c>
    </row>
    <row r="41" spans="4:12" x14ac:dyDescent="0.2">
      <c r="F41">
        <v>0.87315027994612382</v>
      </c>
      <c r="G41">
        <v>0.52070288793826947</v>
      </c>
      <c r="J41">
        <v>2.288295070674605</v>
      </c>
      <c r="L41">
        <v>2.9388679571461482</v>
      </c>
    </row>
    <row r="42" spans="4:12" x14ac:dyDescent="0.2">
      <c r="F42">
        <v>0.84722612952683163</v>
      </c>
      <c r="G42">
        <v>0.48301466903527629</v>
      </c>
      <c r="J42">
        <v>1.9505148603485198</v>
      </c>
    </row>
    <row r="43" spans="4:12" x14ac:dyDescent="0.2">
      <c r="F43">
        <v>0.6903600789299047</v>
      </c>
      <c r="G43">
        <v>0.58974227469594853</v>
      </c>
      <c r="J43">
        <v>1.6623803566088076</v>
      </c>
    </row>
    <row r="44" spans="4:12" x14ac:dyDescent="0.2">
      <c r="F44">
        <v>0.61412610669289625</v>
      </c>
      <c r="G44">
        <v>0.51066704190539036</v>
      </c>
      <c r="J44">
        <v>1.0215549430747231</v>
      </c>
    </row>
    <row r="45" spans="4:12" x14ac:dyDescent="0.2">
      <c r="F45">
        <v>0.54133891160529024</v>
      </c>
      <c r="G45">
        <v>0.6661119682440807</v>
      </c>
      <c r="J45">
        <v>1.0345660587530219</v>
      </c>
    </row>
    <row r="46" spans="4:12" x14ac:dyDescent="0.2">
      <c r="F46">
        <v>0.49660915328155819</v>
      </c>
      <c r="G46">
        <v>0.6392254365078669</v>
      </c>
      <c r="J46">
        <v>1.2643099919889953</v>
      </c>
    </row>
    <row r="47" spans="4:12" x14ac:dyDescent="0.2">
      <c r="F47">
        <v>0.48607156703687454</v>
      </c>
      <c r="G47">
        <v>0.63795647816489043</v>
      </c>
      <c r="J47">
        <v>0.8915057537953458</v>
      </c>
    </row>
    <row r="48" spans="4:12" x14ac:dyDescent="0.2">
      <c r="F48">
        <v>0.472091978489246</v>
      </c>
      <c r="G48">
        <v>0.74434781542633399</v>
      </c>
      <c r="J48">
        <v>0.95615109752523408</v>
      </c>
    </row>
    <row r="49" spans="6:10" x14ac:dyDescent="0.2">
      <c r="F49">
        <v>0.6469333592834241</v>
      </c>
      <c r="G49">
        <v>0.53282740592225719</v>
      </c>
      <c r="J49">
        <v>0.64483187590313884</v>
      </c>
    </row>
    <row r="50" spans="6:10" x14ac:dyDescent="0.2">
      <c r="F50">
        <v>0.43965660984518506</v>
      </c>
      <c r="J50">
        <v>1.0370235500554039</v>
      </c>
    </row>
    <row r="51" spans="6:10" x14ac:dyDescent="0.2">
      <c r="F51">
        <v>0.48488135477381161</v>
      </c>
      <c r="J51">
        <v>0.81363195440499436</v>
      </c>
    </row>
    <row r="52" spans="6:10" x14ac:dyDescent="0.2">
      <c r="F52">
        <v>0.42130034001284339</v>
      </c>
      <c r="J52">
        <v>1.1884731024242956</v>
      </c>
    </row>
    <row r="53" spans="6:10" x14ac:dyDescent="0.2">
      <c r="J53">
        <v>1.1478348077087284</v>
      </c>
    </row>
    <row r="54" spans="6:10" x14ac:dyDescent="0.2">
      <c r="J54">
        <v>1.0261206457515806</v>
      </c>
    </row>
    <row r="55" spans="6:10" x14ac:dyDescent="0.2">
      <c r="J55">
        <v>0.64054690750940746</v>
      </c>
    </row>
    <row r="56" spans="6:10" x14ac:dyDescent="0.2">
      <c r="J56">
        <v>0.67279034417321992</v>
      </c>
    </row>
    <row r="57" spans="6:10" x14ac:dyDescent="0.2">
      <c r="J57">
        <v>0.73248654186348838</v>
      </c>
    </row>
    <row r="58" spans="6:10" x14ac:dyDescent="0.2">
      <c r="J58">
        <v>0.82891896941331566</v>
      </c>
    </row>
    <row r="59" spans="6:10" x14ac:dyDescent="0.2">
      <c r="J59">
        <v>2.4068951782333015</v>
      </c>
    </row>
    <row r="60" spans="6:10" x14ac:dyDescent="0.2">
      <c r="J60">
        <v>1.1777862809131443</v>
      </c>
    </row>
    <row r="61" spans="6:10" x14ac:dyDescent="0.2">
      <c r="J61">
        <v>1.1795790959122148</v>
      </c>
    </row>
    <row r="62" spans="6:10" x14ac:dyDescent="0.2">
      <c r="J62">
        <v>1.4685732658450497</v>
      </c>
    </row>
    <row r="63" spans="6:10" x14ac:dyDescent="0.2">
      <c r="J63">
        <v>1.3585499854136773</v>
      </c>
    </row>
    <row r="64" spans="6:10" x14ac:dyDescent="0.2">
      <c r="J64">
        <v>1.5216294843499534</v>
      </c>
    </row>
    <row r="65" spans="10:10" x14ac:dyDescent="0.2">
      <c r="J65">
        <v>1.8544129560133047</v>
      </c>
    </row>
    <row r="66" spans="10:10" x14ac:dyDescent="0.2">
      <c r="J66">
        <v>2.0242283990399645</v>
      </c>
    </row>
    <row r="67" spans="10:10" x14ac:dyDescent="0.2">
      <c r="J67">
        <v>1.5451472293412323</v>
      </c>
    </row>
    <row r="68" spans="10:10" x14ac:dyDescent="0.2">
      <c r="J68">
        <v>1.4518839912883363</v>
      </c>
    </row>
    <row r="69" spans="10:10" x14ac:dyDescent="0.2">
      <c r="J69">
        <v>1.2293122004171966</v>
      </c>
    </row>
    <row r="70" spans="10:10" x14ac:dyDescent="0.2">
      <c r="J70">
        <v>1.4425764386951547</v>
      </c>
    </row>
    <row r="71" spans="10:10" x14ac:dyDescent="0.2">
      <c r="J71">
        <v>1.0744393967700401</v>
      </c>
    </row>
    <row r="72" spans="10:10" x14ac:dyDescent="0.2">
      <c r="J72">
        <v>1.053083984978862</v>
      </c>
    </row>
    <row r="73" spans="10:10" x14ac:dyDescent="0.2">
      <c r="J73">
        <v>2.5105484989344666</v>
      </c>
    </row>
    <row r="74" spans="10:10" x14ac:dyDescent="0.2">
      <c r="J74">
        <v>2.1001245615717492</v>
      </c>
    </row>
    <row r="75" spans="10:10" x14ac:dyDescent="0.2">
      <c r="J75">
        <v>0.75910119484289729</v>
      </c>
    </row>
    <row r="76" spans="10:10" x14ac:dyDescent="0.2">
      <c r="J76">
        <v>1.2183937127687705</v>
      </c>
    </row>
    <row r="77" spans="10:10" x14ac:dyDescent="0.2">
      <c r="J77">
        <v>1.7195420705230342</v>
      </c>
    </row>
    <row r="78" spans="10:10" x14ac:dyDescent="0.2">
      <c r="J78">
        <v>1.9054260462641486</v>
      </c>
    </row>
    <row r="79" spans="10:10" x14ac:dyDescent="0.2">
      <c r="J79">
        <v>1.406524245879347</v>
      </c>
    </row>
  </sheetData>
  <phoneticPr fontId="9" type="noConversion"/>
  <pageMargins left="0.7" right="0.7" top="0.75" bottom="0.75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94871F-2DD9-A246-A5C6-13CCF94C09B5}">
  <dimension ref="B2:M26"/>
  <sheetViews>
    <sheetView workbookViewId="0">
      <selection activeCell="M6" sqref="M6:M17"/>
    </sheetView>
  </sheetViews>
  <sheetFormatPr baseColWidth="10" defaultRowHeight="16" x14ac:dyDescent="0.2"/>
  <cols>
    <col min="3" max="5" width="13.33203125" style="9" customWidth="1"/>
    <col min="6" max="6" width="6.5" customWidth="1"/>
    <col min="7" max="9" width="13" style="9" customWidth="1"/>
    <col min="10" max="10" width="6" customWidth="1"/>
    <col min="11" max="13" width="14.1640625" style="9" customWidth="1"/>
  </cols>
  <sheetData>
    <row r="2" spans="2:13" x14ac:dyDescent="0.2">
      <c r="B2" t="s">
        <v>1163</v>
      </c>
    </row>
    <row r="4" spans="2:13" x14ac:dyDescent="0.2">
      <c r="C4" s="126" t="s">
        <v>47</v>
      </c>
      <c r="D4" s="126"/>
      <c r="E4" s="126"/>
      <c r="G4" s="126" t="s">
        <v>1064</v>
      </c>
      <c r="H4" s="126"/>
      <c r="I4" s="126"/>
      <c r="K4" s="126" t="s">
        <v>75</v>
      </c>
      <c r="L4" s="126"/>
      <c r="M4" s="126"/>
    </row>
    <row r="5" spans="2:13" ht="34" x14ac:dyDescent="0.2">
      <c r="C5" s="61" t="s">
        <v>1121</v>
      </c>
      <c r="D5" s="61" t="s">
        <v>1159</v>
      </c>
      <c r="E5" s="61" t="s">
        <v>1160</v>
      </c>
      <c r="F5" s="1"/>
      <c r="G5" s="61" t="s">
        <v>1121</v>
      </c>
      <c r="H5" s="61" t="s">
        <v>1159</v>
      </c>
      <c r="I5" s="61" t="s">
        <v>1160</v>
      </c>
      <c r="J5" s="1"/>
      <c r="K5" s="61" t="s">
        <v>1121</v>
      </c>
      <c r="L5" s="61" t="s">
        <v>1159</v>
      </c>
      <c r="M5" s="61" t="s">
        <v>1160</v>
      </c>
    </row>
    <row r="6" spans="2:13" x14ac:dyDescent="0.2">
      <c r="C6" s="118">
        <v>1290.8499755859375</v>
      </c>
      <c r="D6" s="118">
        <v>270.135986328125</v>
      </c>
      <c r="E6" s="118">
        <v>20.926985431092092</v>
      </c>
      <c r="G6" s="118">
        <v>2626.800048828125</v>
      </c>
      <c r="H6" s="118">
        <v>186.218994140625</v>
      </c>
      <c r="I6" s="118">
        <v>7.0891956250610511</v>
      </c>
      <c r="K6" s="118">
        <v>1053.8499755859375</v>
      </c>
      <c r="L6" s="118">
        <v>363.68600463867188</v>
      </c>
      <c r="M6" s="118">
        <v>34.510225654886362</v>
      </c>
    </row>
    <row r="7" spans="2:13" x14ac:dyDescent="0.2">
      <c r="C7" s="118">
        <v>989.780029296875</v>
      </c>
      <c r="D7" s="118">
        <v>265.66299438476562</v>
      </c>
      <c r="E7" s="118">
        <v>26.840609683091778</v>
      </c>
      <c r="G7" s="118">
        <v>2995.639892578125</v>
      </c>
      <c r="H7" s="118">
        <v>486.843994140625</v>
      </c>
      <c r="I7" s="118">
        <v>16.251752934216483</v>
      </c>
      <c r="K7" s="118">
        <v>874.66998291015625</v>
      </c>
      <c r="L7" s="118">
        <v>430.47799682617188</v>
      </c>
      <c r="M7" s="118">
        <v>49.21604779369563</v>
      </c>
    </row>
    <row r="8" spans="2:13" x14ac:dyDescent="0.2">
      <c r="C8" s="118">
        <v>4582.009765625</v>
      </c>
      <c r="D8" s="118">
        <v>108.29299926757812</v>
      </c>
      <c r="E8" s="118">
        <v>2.3634388577695802</v>
      </c>
      <c r="G8" s="118">
        <v>1748.31994628906</v>
      </c>
      <c r="H8" s="118">
        <v>146.08099365234375</v>
      </c>
      <c r="I8" s="118">
        <v>8.3555068946282738</v>
      </c>
      <c r="K8" s="118">
        <v>724.22802734375</v>
      </c>
      <c r="L8" s="118">
        <v>215.875</v>
      </c>
      <c r="M8" s="118">
        <v>29.807600900473901</v>
      </c>
    </row>
    <row r="9" spans="2:13" x14ac:dyDescent="0.2">
      <c r="C9" s="118">
        <v>1038</v>
      </c>
      <c r="D9" s="118">
        <v>239.61799621582031</v>
      </c>
      <c r="E9" s="118">
        <v>23.084585377246658</v>
      </c>
      <c r="G9" s="118">
        <v>736.35101318359375</v>
      </c>
      <c r="H9" s="118">
        <v>141.36900329589844</v>
      </c>
      <c r="I9" s="118">
        <v>19.198588820390615</v>
      </c>
      <c r="K9" s="118">
        <v>666.3590087890625</v>
      </c>
      <c r="L9" s="118">
        <v>268.468994140625</v>
      </c>
      <c r="M9" s="118">
        <v>40.28894193664447</v>
      </c>
    </row>
    <row r="10" spans="2:13" x14ac:dyDescent="0.2">
      <c r="C10" s="118">
        <v>655.7979736328125</v>
      </c>
      <c r="D10" s="118">
        <v>183.16099548339844</v>
      </c>
      <c r="E10" s="118">
        <v>27.929484818132728</v>
      </c>
      <c r="G10" s="118">
        <v>4639.89013671875</v>
      </c>
      <c r="H10" s="118">
        <v>133.74299621582031</v>
      </c>
      <c r="I10" s="118">
        <v>2.8824604090820358</v>
      </c>
      <c r="K10" s="118">
        <v>1249.8199462890625</v>
      </c>
      <c r="L10" s="118">
        <v>161.98300170898438</v>
      </c>
      <c r="M10" s="118">
        <v>12.960507006624489</v>
      </c>
    </row>
    <row r="11" spans="2:13" x14ac:dyDescent="0.2">
      <c r="C11" s="118">
        <v>867.77899169921875</v>
      </c>
      <c r="D11" s="118">
        <v>234.25199890136719</v>
      </c>
      <c r="E11" s="118">
        <v>26.994430741250458</v>
      </c>
      <c r="G11" s="118">
        <v>2733.080078125</v>
      </c>
      <c r="H11" s="118">
        <v>317.86599731445312</v>
      </c>
      <c r="I11" s="118">
        <v>11.630321403993463</v>
      </c>
      <c r="K11" s="118">
        <v>1402.550048828125</v>
      </c>
      <c r="L11" s="118">
        <v>254.95700073242188</v>
      </c>
      <c r="M11" s="118">
        <v>18.178103586780843</v>
      </c>
    </row>
    <row r="12" spans="2:13" x14ac:dyDescent="0.2">
      <c r="C12" s="118">
        <v>982.541015625</v>
      </c>
      <c r="D12" s="118">
        <v>584.83099365234375</v>
      </c>
      <c r="E12" s="118">
        <v>59.522298240173654</v>
      </c>
      <c r="G12" s="118">
        <v>1305.530029296875</v>
      </c>
      <c r="H12" s="118">
        <v>224.74899291992188</v>
      </c>
      <c r="I12" s="118">
        <v>17.215153070126309</v>
      </c>
      <c r="K12" s="118">
        <v>684.46502685546875</v>
      </c>
      <c r="L12" s="118">
        <v>274.07199096679688</v>
      </c>
      <c r="M12" s="118">
        <v>40.041781568581115</v>
      </c>
    </row>
    <row r="13" spans="2:13" x14ac:dyDescent="0.2">
      <c r="C13" s="118">
        <v>3704.300048828125</v>
      </c>
      <c r="D13" s="118">
        <v>133.20899963378906</v>
      </c>
      <c r="E13" s="118">
        <v>3.5960639764030571</v>
      </c>
      <c r="G13" s="118">
        <v>740.6939697265625</v>
      </c>
      <c r="H13" s="118">
        <v>156.7760009765625</v>
      </c>
      <c r="I13" s="118">
        <v>21.166096577570158</v>
      </c>
      <c r="K13" s="118">
        <v>1082.1099853515625</v>
      </c>
      <c r="L13" s="9">
        <v>150.73300170898438</v>
      </c>
      <c r="M13" s="118">
        <v>13.929545401987333</v>
      </c>
    </row>
    <row r="14" spans="2:13" x14ac:dyDescent="0.2">
      <c r="C14" s="118">
        <v>3482.47998046875</v>
      </c>
      <c r="D14" s="118">
        <v>553.62701416015625</v>
      </c>
      <c r="E14" s="118">
        <v>15.897493087257796</v>
      </c>
      <c r="G14" s="118">
        <v>2294.85009765625</v>
      </c>
      <c r="H14" s="118">
        <v>190.64900207519531</v>
      </c>
      <c r="I14" s="118">
        <v>8.3076886926037901</v>
      </c>
      <c r="K14" s="118">
        <v>758.2239990234375</v>
      </c>
      <c r="L14" s="118">
        <v>260.385009765625</v>
      </c>
      <c r="M14" s="118">
        <v>34.341436053328643</v>
      </c>
    </row>
    <row r="15" spans="2:13" x14ac:dyDescent="0.2">
      <c r="C15" s="118">
        <v>1275.239990234375</v>
      </c>
      <c r="D15" s="118">
        <v>370.34500122070312</v>
      </c>
      <c r="E15" s="118">
        <v>29.041200405943812</v>
      </c>
      <c r="G15" s="118">
        <v>766.9639892578125</v>
      </c>
      <c r="H15" s="118">
        <v>83.426200866699219</v>
      </c>
      <c r="I15" s="118">
        <v>10.877459963593646</v>
      </c>
      <c r="K15" s="118">
        <v>844.77001953125</v>
      </c>
      <c r="L15" s="118">
        <v>328.14801025390625</v>
      </c>
      <c r="M15" s="118">
        <v>38.844656257568246</v>
      </c>
    </row>
    <row r="16" spans="2:13" x14ac:dyDescent="0.2">
      <c r="C16" s="118">
        <v>945.926025390625</v>
      </c>
      <c r="D16" s="118">
        <v>227.39100646972656</v>
      </c>
      <c r="E16" s="118">
        <v>24.038984060706468</v>
      </c>
      <c r="G16" s="118">
        <v>2207.590087890625</v>
      </c>
      <c r="H16" s="118">
        <v>413.4110107421875</v>
      </c>
      <c r="I16" s="118">
        <v>18.726801366335451</v>
      </c>
      <c r="K16" s="118">
        <v>690.77899169921875</v>
      </c>
      <c r="L16" s="118">
        <v>206.72500610351562</v>
      </c>
      <c r="M16" s="118">
        <v>29.926359745683829</v>
      </c>
    </row>
    <row r="17" spans="3:13" x14ac:dyDescent="0.2">
      <c r="C17" s="118">
        <v>1162.3699951171875</v>
      </c>
      <c r="D17" s="118">
        <v>304.00799560546875</v>
      </c>
      <c r="E17" s="118">
        <v>26.15415030347711</v>
      </c>
      <c r="G17" s="118">
        <v>1217.949951171875</v>
      </c>
      <c r="H17" s="118">
        <v>374.29000854492188</v>
      </c>
      <c r="I17" s="118">
        <v>30.731148532399978</v>
      </c>
      <c r="K17" s="118">
        <v>482.65399169921875</v>
      </c>
      <c r="L17" s="118">
        <v>127.22899627685547</v>
      </c>
      <c r="M17" s="118">
        <v>26.360290905071864</v>
      </c>
    </row>
    <row r="18" spans="3:13" x14ac:dyDescent="0.2">
      <c r="C18" s="118">
        <v>791.3070068359375</v>
      </c>
      <c r="D18" s="118">
        <v>414.66400146484375</v>
      </c>
      <c r="E18" s="118">
        <v>52.402417504539613</v>
      </c>
      <c r="G18" s="118">
        <v>1041.6800537109375</v>
      </c>
      <c r="H18" s="118">
        <v>55.067798614501953</v>
      </c>
      <c r="I18" s="118">
        <v>5.2864407279687695</v>
      </c>
      <c r="K18" s="118"/>
      <c r="L18" s="118"/>
      <c r="M18" s="118"/>
    </row>
    <row r="19" spans="3:13" x14ac:dyDescent="0.2">
      <c r="C19" s="118">
        <v>776.58099365234375</v>
      </c>
      <c r="D19" s="118">
        <v>487.19100952148438</v>
      </c>
      <c r="E19" s="118">
        <v>62.735376413240914</v>
      </c>
      <c r="G19" s="118"/>
      <c r="H19" s="118"/>
      <c r="I19" s="118"/>
    </row>
    <row r="20" spans="3:13" x14ac:dyDescent="0.2">
      <c r="C20" s="118">
        <v>712.38299560546875</v>
      </c>
      <c r="D20" s="118">
        <v>156.74200439453125</v>
      </c>
      <c r="E20" s="118">
        <v>22.00249098609001</v>
      </c>
      <c r="G20" s="118"/>
      <c r="H20" s="118"/>
      <c r="I20" s="118"/>
    </row>
    <row r="21" spans="3:13" x14ac:dyDescent="0.2">
      <c r="C21" s="118">
        <v>1039.06005859375</v>
      </c>
      <c r="D21" s="118">
        <v>137.18899536132812</v>
      </c>
      <c r="E21" s="118">
        <v>13.203182455785845</v>
      </c>
      <c r="G21" s="118"/>
      <c r="H21" s="118"/>
      <c r="I21" s="118"/>
    </row>
    <row r="22" spans="3:13" x14ac:dyDescent="0.2">
      <c r="C22" s="118">
        <v>1465.93994140625</v>
      </c>
      <c r="D22" s="118">
        <v>572.25799560546875</v>
      </c>
      <c r="E22" s="118">
        <v>39.036933194992415</v>
      </c>
      <c r="G22" s="118"/>
      <c r="H22" s="118"/>
      <c r="I22" s="118"/>
    </row>
    <row r="23" spans="3:13" x14ac:dyDescent="0.2">
      <c r="C23" s="118">
        <v>1132.02001953125</v>
      </c>
      <c r="D23" s="118">
        <v>462.49600219726562</v>
      </c>
      <c r="E23" s="118">
        <v>40.855814757479045</v>
      </c>
      <c r="G23" s="118"/>
      <c r="H23" s="118"/>
      <c r="I23" s="118"/>
    </row>
    <row r="24" spans="3:13" x14ac:dyDescent="0.2">
      <c r="C24" s="118">
        <v>554.17999267578125</v>
      </c>
      <c r="D24" s="118">
        <v>58.32</v>
      </c>
      <c r="E24" s="118">
        <v>10.52365671276041</v>
      </c>
      <c r="G24" s="118"/>
      <c r="H24" s="118"/>
      <c r="I24" s="118"/>
    </row>
    <row r="25" spans="3:13" x14ac:dyDescent="0.2">
      <c r="C25" s="118">
        <v>1339.06005859375</v>
      </c>
      <c r="D25" s="118">
        <v>139.43400573730469</v>
      </c>
      <c r="E25" s="118">
        <v>10.412826881247961</v>
      </c>
      <c r="G25" s="118"/>
      <c r="H25" s="118"/>
      <c r="I25" s="118"/>
    </row>
    <row r="26" spans="3:13" x14ac:dyDescent="0.2">
      <c r="C26" s="118"/>
      <c r="D26" s="118"/>
      <c r="E26" s="118"/>
      <c r="G26" s="118"/>
      <c r="H26" s="118"/>
      <c r="I26" s="118"/>
    </row>
  </sheetData>
  <mergeCells count="3">
    <mergeCell ref="C4:E4"/>
    <mergeCell ref="G4:I4"/>
    <mergeCell ref="K4:M4"/>
  </mergeCells>
  <pageMargins left="0.7" right="0.7" top="0.75" bottom="0.75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4097D4-D84F-D544-B869-827609412680}">
  <dimension ref="B2:M25"/>
  <sheetViews>
    <sheetView workbookViewId="0">
      <selection activeCell="M6" sqref="M6:M17"/>
    </sheetView>
  </sheetViews>
  <sheetFormatPr baseColWidth="10" defaultRowHeight="16" x14ac:dyDescent="0.2"/>
  <cols>
    <col min="6" max="6" width="5" customWidth="1"/>
    <col min="10" max="10" width="6.5" customWidth="1"/>
  </cols>
  <sheetData>
    <row r="2" spans="2:13" x14ac:dyDescent="0.2">
      <c r="B2" t="s">
        <v>1164</v>
      </c>
    </row>
    <row r="4" spans="2:13" x14ac:dyDescent="0.2">
      <c r="C4" s="126" t="s">
        <v>47</v>
      </c>
      <c r="D4" s="126"/>
      <c r="E4" s="126"/>
      <c r="G4" s="126" t="s">
        <v>1064</v>
      </c>
      <c r="H4" s="126"/>
      <c r="I4" s="126"/>
      <c r="K4" s="126" t="s">
        <v>75</v>
      </c>
      <c r="L4" s="126"/>
      <c r="M4" s="126"/>
    </row>
    <row r="5" spans="2:13" ht="68" x14ac:dyDescent="0.2">
      <c r="C5" s="61" t="s">
        <v>1121</v>
      </c>
      <c r="D5" s="61" t="s">
        <v>1161</v>
      </c>
      <c r="E5" s="61" t="s">
        <v>1162</v>
      </c>
      <c r="F5" s="1"/>
      <c r="G5" s="61" t="s">
        <v>1121</v>
      </c>
      <c r="H5" s="61" t="s">
        <v>1161</v>
      </c>
      <c r="I5" s="61" t="s">
        <v>1162</v>
      </c>
      <c r="J5" s="1"/>
      <c r="K5" s="61" t="s">
        <v>1121</v>
      </c>
      <c r="L5" s="61" t="s">
        <v>1161</v>
      </c>
      <c r="M5" s="61" t="s">
        <v>1162</v>
      </c>
    </row>
    <row r="6" spans="2:13" x14ac:dyDescent="0.2">
      <c r="C6" s="118">
        <v>1290.8499755859375</v>
      </c>
      <c r="D6" s="118">
        <v>18.048999786376953</v>
      </c>
      <c r="E6" s="118">
        <v>1.3982259850285252</v>
      </c>
      <c r="G6" s="118">
        <v>2626.800048828125</v>
      </c>
      <c r="H6" s="118">
        <v>74.737197875976562</v>
      </c>
      <c r="I6" s="118">
        <v>2.8451803139458032</v>
      </c>
      <c r="K6" s="118">
        <v>1053.8499755859375</v>
      </c>
      <c r="L6" s="118">
        <v>332.52700805664062</v>
      </c>
      <c r="M6" s="118">
        <v>31.553543270877487</v>
      </c>
    </row>
    <row r="7" spans="2:13" x14ac:dyDescent="0.2">
      <c r="C7" s="118">
        <v>989.780029296875</v>
      </c>
      <c r="D7" s="118">
        <v>128.69099426269531</v>
      </c>
      <c r="E7" s="118">
        <v>13.001979273527622</v>
      </c>
      <c r="G7" s="118">
        <v>2995.639892578125</v>
      </c>
      <c r="H7" s="118">
        <v>380.42898559570312</v>
      </c>
      <c r="I7" s="118">
        <v>12.699423136213351</v>
      </c>
      <c r="K7" s="118">
        <v>874.66998291015625</v>
      </c>
      <c r="L7" s="118">
        <v>212.56199645996094</v>
      </c>
      <c r="M7" s="118">
        <v>24.301965382730497</v>
      </c>
    </row>
    <row r="8" spans="2:13" x14ac:dyDescent="0.2">
      <c r="C8" s="118">
        <v>4582.009765625</v>
      </c>
      <c r="D8" s="118">
        <v>36.303001403808594</v>
      </c>
      <c r="E8" s="118">
        <v>0.79229428265648305</v>
      </c>
      <c r="G8" s="118">
        <v>1748.31994628906</v>
      </c>
      <c r="H8" s="118">
        <v>76.279998779296875</v>
      </c>
      <c r="I8" s="118">
        <v>4.3630457309148065</v>
      </c>
      <c r="K8" s="118">
        <v>724.22802734375</v>
      </c>
      <c r="L8" s="118">
        <v>133.17399597167969</v>
      </c>
      <c r="M8" s="118">
        <v>18.388406819896456</v>
      </c>
    </row>
    <row r="9" spans="2:13" x14ac:dyDescent="0.2">
      <c r="C9" s="118">
        <v>1038</v>
      </c>
      <c r="D9" s="118">
        <v>110.19000244140625</v>
      </c>
      <c r="E9" s="118">
        <v>10.615607171619098</v>
      </c>
      <c r="G9" s="118">
        <v>736.35101318359375</v>
      </c>
      <c r="H9" s="118">
        <v>23.499000549316406</v>
      </c>
      <c r="I9" s="118">
        <v>3.1912770035745739</v>
      </c>
      <c r="K9" s="118">
        <v>666.3590087890625</v>
      </c>
      <c r="L9" s="118">
        <v>183.55000305175781</v>
      </c>
      <c r="M9" s="118">
        <v>27.545212210053727</v>
      </c>
    </row>
    <row r="10" spans="2:13" x14ac:dyDescent="0.2">
      <c r="C10" s="118">
        <v>655.7979736328125</v>
      </c>
      <c r="D10" s="118">
        <v>56.795700073242188</v>
      </c>
      <c r="E10" s="118">
        <v>8.6605482719961309</v>
      </c>
      <c r="G10" s="118">
        <v>4639.89013671875</v>
      </c>
      <c r="H10" s="118">
        <v>36.28070068359375</v>
      </c>
      <c r="I10" s="118">
        <v>0.78193016676146643</v>
      </c>
      <c r="K10" s="118">
        <v>1249.8199462890625</v>
      </c>
      <c r="L10" s="118">
        <v>136.64900207519531</v>
      </c>
      <c r="M10" s="118">
        <v>10.933495059102752</v>
      </c>
    </row>
    <row r="11" spans="2:13" x14ac:dyDescent="0.2">
      <c r="C11" s="118">
        <v>867.77899169921875</v>
      </c>
      <c r="D11" s="118">
        <v>69.53790283203125</v>
      </c>
      <c r="E11" s="118">
        <v>8.013319462351518</v>
      </c>
      <c r="G11" s="118">
        <v>2733.080078125</v>
      </c>
      <c r="H11" s="118">
        <v>122.78700256347656</v>
      </c>
      <c r="I11" s="118">
        <v>4.4926236719603638</v>
      </c>
      <c r="K11" s="118">
        <v>1402.550048828125</v>
      </c>
      <c r="L11" s="118">
        <v>112.56600189208984</v>
      </c>
      <c r="M11" s="118">
        <v>8.0258099870405548</v>
      </c>
    </row>
    <row r="12" spans="2:13" x14ac:dyDescent="0.2">
      <c r="C12" s="118">
        <v>982.541015625</v>
      </c>
      <c r="D12" s="118">
        <v>425.33700561523438</v>
      </c>
      <c r="E12" s="118">
        <v>43.289491110421999</v>
      </c>
      <c r="G12" s="118">
        <v>1305.530029296875</v>
      </c>
      <c r="H12" s="118">
        <v>31.24370002746582</v>
      </c>
      <c r="I12" s="118">
        <v>2.393181261735732</v>
      </c>
      <c r="K12" s="118">
        <v>684.46502685546875</v>
      </c>
      <c r="L12" s="118">
        <v>140.97799682617188</v>
      </c>
      <c r="M12" s="118">
        <v>20.596815219887151</v>
      </c>
    </row>
    <row r="13" spans="2:13" x14ac:dyDescent="0.2">
      <c r="C13" s="118">
        <v>3704.300048828125</v>
      </c>
      <c r="D13" s="118">
        <v>132.89900207519531</v>
      </c>
      <c r="E13" s="118">
        <v>3.5876953897738013</v>
      </c>
      <c r="G13" s="118">
        <v>740.6939697265625</v>
      </c>
      <c r="H13" s="118">
        <v>29.963300704956055</v>
      </c>
      <c r="I13" s="118">
        <v>4.0453010189913421</v>
      </c>
      <c r="K13" s="118">
        <v>1082.1099853515625</v>
      </c>
      <c r="L13" s="118">
        <v>153.53799438476562</v>
      </c>
      <c r="M13" s="118">
        <v>14.188760520020823</v>
      </c>
    </row>
    <row r="14" spans="2:13" x14ac:dyDescent="0.2">
      <c r="C14" s="118">
        <v>3482.47998046875</v>
      </c>
      <c r="D14" s="118">
        <v>492.07501220703125</v>
      </c>
      <c r="E14" s="118">
        <v>14.130016969711246</v>
      </c>
      <c r="G14" s="118">
        <v>2294.85009765625</v>
      </c>
      <c r="H14" s="118">
        <v>114.15000152587891</v>
      </c>
      <c r="I14" s="118">
        <v>4.9741811738579909</v>
      </c>
      <c r="K14" s="118">
        <v>758.2239990234375</v>
      </c>
      <c r="L14" s="118">
        <v>166.85800170898438</v>
      </c>
      <c r="M14" s="118">
        <v>22.006425795528877</v>
      </c>
    </row>
    <row r="15" spans="2:13" x14ac:dyDescent="0.2">
      <c r="C15" s="118">
        <v>1275.239990234375</v>
      </c>
      <c r="D15" s="118">
        <v>282.260986328125</v>
      </c>
      <c r="E15" s="118">
        <v>22.133950353630972</v>
      </c>
      <c r="G15" s="118">
        <v>766.9639892578125</v>
      </c>
      <c r="H15" s="118">
        <v>67.388702392578125</v>
      </c>
      <c r="I15" s="118">
        <v>8.7864232658158912</v>
      </c>
      <c r="K15" s="118">
        <v>844.77001953125</v>
      </c>
      <c r="L15" s="118">
        <v>125.42400360107422</v>
      </c>
      <c r="M15" s="118">
        <v>14.847118233512843</v>
      </c>
    </row>
    <row r="16" spans="2:13" x14ac:dyDescent="0.2">
      <c r="C16" s="118">
        <v>945.926025390625</v>
      </c>
      <c r="D16" s="118">
        <v>172.2760009765625</v>
      </c>
      <c r="E16" s="118">
        <v>18.212417921942706</v>
      </c>
      <c r="G16" s="118">
        <v>2207.590087890625</v>
      </c>
      <c r="H16" s="118">
        <v>179.89799499511719</v>
      </c>
      <c r="I16" s="118">
        <v>8.1490669840346843</v>
      </c>
      <c r="K16" s="118">
        <v>690.77899169921875</v>
      </c>
      <c r="L16" s="118">
        <v>146.37199401855469</v>
      </c>
      <c r="M16" s="118">
        <v>21.189410184363055</v>
      </c>
    </row>
    <row r="17" spans="3:13" x14ac:dyDescent="0.2">
      <c r="C17" s="118">
        <v>1162.3699951171875</v>
      </c>
      <c r="D17" s="118">
        <v>275.84500122070312</v>
      </c>
      <c r="E17" s="118">
        <v>23.731256173116638</v>
      </c>
      <c r="G17" s="118">
        <v>1217.949951171875</v>
      </c>
      <c r="H17" s="118">
        <v>0.97480100393295288</v>
      </c>
      <c r="I17" s="118">
        <v>8.0036211914539551E-2</v>
      </c>
      <c r="K17" s="118">
        <v>482.65399169921875</v>
      </c>
      <c r="L17" s="118">
        <v>86.483001708984375</v>
      </c>
      <c r="M17" s="118">
        <v>17.918219510526502</v>
      </c>
    </row>
    <row r="18" spans="3:13" x14ac:dyDescent="0.2">
      <c r="C18" s="118">
        <v>791.3070068359375</v>
      </c>
      <c r="D18" s="118">
        <v>215.72099304199219</v>
      </c>
      <c r="E18" s="118">
        <v>27.261352569662993</v>
      </c>
      <c r="G18" s="118">
        <v>1041.6800537109375</v>
      </c>
      <c r="H18" s="118">
        <v>19.445100784301758</v>
      </c>
      <c r="I18" s="118">
        <v>1.866705685208186</v>
      </c>
      <c r="K18" s="118"/>
      <c r="L18" s="118"/>
      <c r="M18" s="118"/>
    </row>
    <row r="19" spans="3:13" x14ac:dyDescent="0.2">
      <c r="C19" s="118">
        <v>776.58099365234375</v>
      </c>
      <c r="D19" s="118">
        <v>271.17001342773438</v>
      </c>
      <c r="E19" s="118">
        <v>34.918445808516729</v>
      </c>
      <c r="G19" s="118"/>
      <c r="H19" s="118"/>
      <c r="I19" s="118"/>
      <c r="K19" s="9"/>
      <c r="L19" s="9"/>
      <c r="M19" s="9"/>
    </row>
    <row r="20" spans="3:13" x14ac:dyDescent="0.2">
      <c r="C20" s="118">
        <v>712.38299560546875</v>
      </c>
      <c r="D20" s="118">
        <v>82.679801940917969</v>
      </c>
      <c r="E20" s="118">
        <v>11.606088642057877</v>
      </c>
      <c r="G20" s="118"/>
      <c r="H20" s="118"/>
      <c r="I20" s="118"/>
      <c r="K20" s="9"/>
      <c r="L20" s="9"/>
      <c r="M20" s="9"/>
    </row>
    <row r="21" spans="3:13" x14ac:dyDescent="0.2">
      <c r="C21" s="118">
        <v>1039.06005859375</v>
      </c>
      <c r="D21" s="118">
        <v>94.416000366210938</v>
      </c>
      <c r="E21" s="118">
        <v>9.0866740170912053</v>
      </c>
      <c r="G21" s="118"/>
      <c r="H21" s="118"/>
      <c r="I21" s="118"/>
      <c r="K21" s="9"/>
      <c r="L21" s="9"/>
      <c r="M21" s="9"/>
    </row>
    <row r="22" spans="3:13" x14ac:dyDescent="0.2">
      <c r="C22" s="118">
        <v>1465.93994140625</v>
      </c>
      <c r="D22" s="118">
        <v>403.3380126953125</v>
      </c>
      <c r="E22" s="118">
        <v>27.513952059209025</v>
      </c>
      <c r="G22" s="118"/>
      <c r="H22" s="118"/>
      <c r="I22" s="118"/>
      <c r="K22" s="9"/>
      <c r="L22" s="9"/>
      <c r="M22" s="9"/>
    </row>
    <row r="23" spans="3:13" x14ac:dyDescent="0.2">
      <c r="C23" s="118">
        <v>1132.02001953125</v>
      </c>
      <c r="D23" s="118">
        <v>314.81201171875</v>
      </c>
      <c r="E23" s="118">
        <v>27.809756566770634</v>
      </c>
      <c r="G23" s="118"/>
      <c r="H23" s="118"/>
      <c r="I23" s="118"/>
      <c r="K23" s="9"/>
      <c r="L23" s="9"/>
      <c r="M23" s="9"/>
    </row>
    <row r="24" spans="3:13" x14ac:dyDescent="0.2">
      <c r="C24" s="118">
        <v>554.17999267578125</v>
      </c>
      <c r="D24" s="118">
        <v>18.29680061340332</v>
      </c>
      <c r="E24" s="118">
        <v>3.3015989128477474</v>
      </c>
      <c r="G24" s="118"/>
      <c r="H24" s="118"/>
      <c r="I24" s="118"/>
      <c r="K24" s="9"/>
      <c r="L24" s="9"/>
      <c r="M24" s="9"/>
    </row>
    <row r="25" spans="3:13" x14ac:dyDescent="0.2">
      <c r="C25" s="118">
        <v>1339.06005859375</v>
      </c>
      <c r="D25" s="118">
        <v>59.205898284912109</v>
      </c>
      <c r="E25" s="118">
        <v>4.4214520405521451</v>
      </c>
      <c r="G25" s="118"/>
      <c r="H25" s="118"/>
      <c r="I25" s="118"/>
      <c r="K25" s="9"/>
      <c r="L25" s="9"/>
      <c r="M25" s="9"/>
    </row>
  </sheetData>
  <mergeCells count="3">
    <mergeCell ref="C4:E4"/>
    <mergeCell ref="G4:I4"/>
    <mergeCell ref="K4:M4"/>
  </mergeCells>
  <pageMargins left="0.7" right="0.7" top="0.75" bottom="0.75" header="0.3" footer="0.3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A729DF-4383-6944-9176-D4675599D1D9}">
  <dimension ref="A2:L125"/>
  <sheetViews>
    <sheetView workbookViewId="0">
      <selection activeCell="L5" sqref="L5:L125"/>
    </sheetView>
  </sheetViews>
  <sheetFormatPr baseColWidth="10" defaultRowHeight="16" x14ac:dyDescent="0.2"/>
  <sheetData>
    <row r="2" spans="1:12" x14ac:dyDescent="0.2">
      <c r="B2" t="s">
        <v>998</v>
      </c>
    </row>
    <row r="4" spans="1:12" ht="34" x14ac:dyDescent="0.2">
      <c r="A4" s="17"/>
      <c r="B4" s="61" t="s">
        <v>33</v>
      </c>
      <c r="C4" s="61" t="s">
        <v>45</v>
      </c>
      <c r="D4" s="61" t="s">
        <v>37</v>
      </c>
      <c r="E4" s="25"/>
      <c r="F4" s="61" t="s">
        <v>39</v>
      </c>
      <c r="G4" s="61" t="s">
        <v>40</v>
      </c>
      <c r="H4" s="61" t="s">
        <v>44</v>
      </c>
      <c r="I4" s="25"/>
      <c r="J4" s="61" t="s">
        <v>83</v>
      </c>
      <c r="K4" s="61" t="s">
        <v>84</v>
      </c>
      <c r="L4" s="61" t="s">
        <v>85</v>
      </c>
    </row>
    <row r="5" spans="1:12" x14ac:dyDescent="0.2">
      <c r="A5" s="17"/>
      <c r="B5">
        <v>525</v>
      </c>
      <c r="C5">
        <v>800</v>
      </c>
      <c r="D5">
        <v>363</v>
      </c>
      <c r="E5" s="75"/>
      <c r="F5">
        <v>595</v>
      </c>
      <c r="G5">
        <v>349</v>
      </c>
      <c r="H5">
        <v>275</v>
      </c>
      <c r="I5" s="75"/>
      <c r="J5">
        <v>317</v>
      </c>
      <c r="K5">
        <v>495</v>
      </c>
      <c r="L5">
        <v>190</v>
      </c>
    </row>
    <row r="6" spans="1:12" x14ac:dyDescent="0.2">
      <c r="A6" s="17"/>
      <c r="B6">
        <v>532</v>
      </c>
      <c r="C6">
        <v>570</v>
      </c>
      <c r="D6">
        <v>322</v>
      </c>
      <c r="E6" s="17"/>
      <c r="F6">
        <v>429</v>
      </c>
      <c r="G6">
        <v>325</v>
      </c>
      <c r="H6">
        <v>323</v>
      </c>
      <c r="I6" s="17"/>
      <c r="J6">
        <v>273</v>
      </c>
      <c r="K6">
        <v>410</v>
      </c>
      <c r="L6">
        <v>165</v>
      </c>
    </row>
    <row r="7" spans="1:12" x14ac:dyDescent="0.2">
      <c r="A7" s="17"/>
      <c r="B7">
        <v>426</v>
      </c>
      <c r="C7">
        <v>380</v>
      </c>
      <c r="D7">
        <v>645</v>
      </c>
      <c r="E7" s="17"/>
      <c r="F7">
        <v>282</v>
      </c>
      <c r="G7">
        <v>210</v>
      </c>
      <c r="H7">
        <v>437</v>
      </c>
      <c r="I7" s="17"/>
      <c r="J7">
        <v>194</v>
      </c>
      <c r="K7">
        <v>554</v>
      </c>
      <c r="L7">
        <v>841</v>
      </c>
    </row>
    <row r="8" spans="1:12" x14ac:dyDescent="0.2">
      <c r="A8" s="17"/>
      <c r="B8">
        <v>166</v>
      </c>
      <c r="C8">
        <v>477</v>
      </c>
      <c r="D8">
        <v>156</v>
      </c>
      <c r="E8" s="17"/>
      <c r="F8">
        <v>157</v>
      </c>
      <c r="G8">
        <v>216</v>
      </c>
      <c r="H8">
        <v>409</v>
      </c>
      <c r="I8" s="17"/>
      <c r="J8">
        <v>113</v>
      </c>
      <c r="K8">
        <v>369</v>
      </c>
      <c r="L8">
        <v>325</v>
      </c>
    </row>
    <row r="9" spans="1:12" x14ac:dyDescent="0.2">
      <c r="B9">
        <v>429</v>
      </c>
      <c r="C9">
        <v>719</v>
      </c>
      <c r="D9">
        <v>606</v>
      </c>
      <c r="F9">
        <v>343</v>
      </c>
      <c r="G9">
        <v>317</v>
      </c>
      <c r="H9">
        <v>227</v>
      </c>
      <c r="J9">
        <v>129</v>
      </c>
      <c r="K9">
        <v>614</v>
      </c>
      <c r="L9">
        <v>266</v>
      </c>
    </row>
    <row r="10" spans="1:12" x14ac:dyDescent="0.2">
      <c r="B10">
        <v>295</v>
      </c>
      <c r="C10">
        <v>685</v>
      </c>
      <c r="D10">
        <v>414</v>
      </c>
      <c r="F10">
        <v>345</v>
      </c>
      <c r="G10">
        <v>224</v>
      </c>
      <c r="H10">
        <v>233</v>
      </c>
      <c r="J10">
        <v>337</v>
      </c>
      <c r="K10">
        <v>448</v>
      </c>
      <c r="L10">
        <v>307</v>
      </c>
    </row>
    <row r="11" spans="1:12" x14ac:dyDescent="0.2">
      <c r="B11">
        <v>228</v>
      </c>
      <c r="C11">
        <v>414</v>
      </c>
      <c r="D11">
        <v>372</v>
      </c>
      <c r="F11">
        <v>381</v>
      </c>
      <c r="G11">
        <v>249</v>
      </c>
      <c r="H11">
        <v>264</v>
      </c>
      <c r="J11">
        <v>427</v>
      </c>
      <c r="K11">
        <v>600</v>
      </c>
      <c r="L11">
        <v>151</v>
      </c>
    </row>
    <row r="12" spans="1:12" x14ac:dyDescent="0.2">
      <c r="B12">
        <v>450</v>
      </c>
      <c r="C12">
        <v>744</v>
      </c>
      <c r="D12">
        <v>314</v>
      </c>
      <c r="F12">
        <v>414</v>
      </c>
      <c r="G12">
        <v>295</v>
      </c>
      <c r="H12">
        <v>288</v>
      </c>
      <c r="J12">
        <v>243</v>
      </c>
      <c r="K12">
        <v>426</v>
      </c>
      <c r="L12">
        <v>414</v>
      </c>
    </row>
    <row r="13" spans="1:12" x14ac:dyDescent="0.2">
      <c r="B13">
        <v>269</v>
      </c>
      <c r="C13">
        <v>956</v>
      </c>
      <c r="D13">
        <v>404</v>
      </c>
      <c r="F13">
        <v>219</v>
      </c>
      <c r="G13">
        <v>217</v>
      </c>
      <c r="H13">
        <v>121</v>
      </c>
      <c r="J13">
        <v>389</v>
      </c>
      <c r="K13">
        <v>264</v>
      </c>
      <c r="L13">
        <v>503</v>
      </c>
    </row>
    <row r="14" spans="1:12" x14ac:dyDescent="0.2">
      <c r="B14">
        <v>238</v>
      </c>
      <c r="C14">
        <v>501</v>
      </c>
      <c r="D14">
        <v>477</v>
      </c>
      <c r="F14">
        <v>330</v>
      </c>
      <c r="G14">
        <v>407</v>
      </c>
      <c r="H14">
        <v>256</v>
      </c>
      <c r="J14">
        <v>501</v>
      </c>
      <c r="K14">
        <v>228</v>
      </c>
      <c r="L14">
        <v>74</v>
      </c>
    </row>
    <row r="15" spans="1:12" x14ac:dyDescent="0.2">
      <c r="B15">
        <v>164</v>
      </c>
      <c r="C15">
        <v>382</v>
      </c>
      <c r="D15">
        <v>417</v>
      </c>
      <c r="F15">
        <v>351</v>
      </c>
      <c r="G15">
        <v>334</v>
      </c>
      <c r="H15">
        <v>365</v>
      </c>
      <c r="J15">
        <v>528</v>
      </c>
      <c r="K15">
        <v>170</v>
      </c>
      <c r="L15">
        <v>236</v>
      </c>
    </row>
    <row r="16" spans="1:12" x14ac:dyDescent="0.2">
      <c r="B16">
        <v>466</v>
      </c>
      <c r="C16">
        <v>836</v>
      </c>
      <c r="D16">
        <v>454</v>
      </c>
      <c r="F16">
        <v>207</v>
      </c>
      <c r="G16">
        <v>429</v>
      </c>
      <c r="H16">
        <v>270</v>
      </c>
      <c r="J16">
        <v>381</v>
      </c>
      <c r="K16">
        <v>305</v>
      </c>
      <c r="L16">
        <v>152</v>
      </c>
    </row>
    <row r="17" spans="2:12" x14ac:dyDescent="0.2">
      <c r="B17">
        <v>327</v>
      </c>
      <c r="C17">
        <v>664</v>
      </c>
      <c r="D17">
        <v>365</v>
      </c>
      <c r="F17">
        <v>174</v>
      </c>
      <c r="G17">
        <v>374</v>
      </c>
      <c r="H17">
        <v>395</v>
      </c>
      <c r="J17">
        <v>284</v>
      </c>
      <c r="K17">
        <v>566</v>
      </c>
      <c r="L17">
        <v>250</v>
      </c>
    </row>
    <row r="18" spans="2:12" x14ac:dyDescent="0.2">
      <c r="B18">
        <v>401</v>
      </c>
      <c r="C18">
        <v>649</v>
      </c>
      <c r="D18">
        <v>330</v>
      </c>
      <c r="F18">
        <v>394</v>
      </c>
      <c r="G18">
        <v>211</v>
      </c>
      <c r="H18">
        <v>567</v>
      </c>
      <c r="J18">
        <v>245</v>
      </c>
      <c r="K18">
        <v>540</v>
      </c>
      <c r="L18">
        <v>330</v>
      </c>
    </row>
    <row r="19" spans="2:12" x14ac:dyDescent="0.2">
      <c r="B19">
        <v>353</v>
      </c>
      <c r="C19">
        <v>476</v>
      </c>
      <c r="D19">
        <v>239</v>
      </c>
      <c r="F19">
        <v>268</v>
      </c>
      <c r="G19">
        <v>195</v>
      </c>
      <c r="H19">
        <v>257</v>
      </c>
      <c r="J19">
        <v>331</v>
      </c>
      <c r="K19">
        <v>627</v>
      </c>
      <c r="L19">
        <v>155</v>
      </c>
    </row>
    <row r="20" spans="2:12" x14ac:dyDescent="0.2">
      <c r="B20">
        <v>339</v>
      </c>
      <c r="C20">
        <v>510</v>
      </c>
      <c r="D20">
        <v>409</v>
      </c>
      <c r="F20">
        <v>179</v>
      </c>
      <c r="G20">
        <v>389</v>
      </c>
      <c r="H20">
        <v>283</v>
      </c>
      <c r="J20">
        <v>456</v>
      </c>
      <c r="K20">
        <v>455</v>
      </c>
      <c r="L20">
        <v>182</v>
      </c>
    </row>
    <row r="21" spans="2:12" x14ac:dyDescent="0.2">
      <c r="B21">
        <v>408</v>
      </c>
      <c r="C21">
        <v>488</v>
      </c>
      <c r="D21">
        <v>471</v>
      </c>
      <c r="F21">
        <v>164</v>
      </c>
      <c r="G21">
        <v>463</v>
      </c>
      <c r="H21">
        <v>274</v>
      </c>
      <c r="J21">
        <v>362</v>
      </c>
      <c r="K21">
        <v>164</v>
      </c>
      <c r="L21">
        <v>786</v>
      </c>
    </row>
    <row r="22" spans="2:12" x14ac:dyDescent="0.2">
      <c r="B22">
        <v>578</v>
      </c>
      <c r="C22">
        <v>427</v>
      </c>
      <c r="D22">
        <v>273</v>
      </c>
      <c r="F22">
        <v>225</v>
      </c>
      <c r="G22">
        <v>247</v>
      </c>
      <c r="H22">
        <v>419</v>
      </c>
      <c r="J22">
        <v>291</v>
      </c>
      <c r="K22">
        <v>315</v>
      </c>
      <c r="L22">
        <v>452</v>
      </c>
    </row>
    <row r="23" spans="2:12" x14ac:dyDescent="0.2">
      <c r="B23">
        <v>286</v>
      </c>
      <c r="C23">
        <v>469</v>
      </c>
      <c r="D23">
        <v>432</v>
      </c>
      <c r="F23">
        <v>423</v>
      </c>
      <c r="G23">
        <v>315</v>
      </c>
      <c r="H23">
        <v>460</v>
      </c>
      <c r="J23">
        <v>336</v>
      </c>
      <c r="K23">
        <v>228</v>
      </c>
      <c r="L23">
        <v>398</v>
      </c>
    </row>
    <row r="24" spans="2:12" x14ac:dyDescent="0.2">
      <c r="B24">
        <v>232</v>
      </c>
      <c r="C24">
        <v>508</v>
      </c>
      <c r="D24">
        <v>194</v>
      </c>
      <c r="F24">
        <v>172</v>
      </c>
      <c r="G24">
        <v>309</v>
      </c>
      <c r="H24">
        <v>292</v>
      </c>
      <c r="J24">
        <v>444</v>
      </c>
      <c r="K24">
        <v>261</v>
      </c>
      <c r="L24">
        <v>255</v>
      </c>
    </row>
    <row r="25" spans="2:12" x14ac:dyDescent="0.2">
      <c r="B25">
        <v>371</v>
      </c>
      <c r="C25">
        <v>550</v>
      </c>
      <c r="D25">
        <v>329</v>
      </c>
      <c r="F25">
        <v>335</v>
      </c>
      <c r="G25">
        <v>302</v>
      </c>
      <c r="H25">
        <v>308</v>
      </c>
      <c r="J25">
        <v>422</v>
      </c>
      <c r="K25">
        <v>430</v>
      </c>
      <c r="L25">
        <v>372</v>
      </c>
    </row>
    <row r="26" spans="2:12" x14ac:dyDescent="0.2">
      <c r="B26">
        <v>343</v>
      </c>
      <c r="C26">
        <v>420</v>
      </c>
      <c r="D26">
        <v>657</v>
      </c>
      <c r="F26">
        <v>222</v>
      </c>
      <c r="G26">
        <v>163</v>
      </c>
      <c r="H26">
        <v>209</v>
      </c>
      <c r="J26">
        <v>281</v>
      </c>
      <c r="K26">
        <v>429</v>
      </c>
      <c r="L26">
        <v>288</v>
      </c>
    </row>
    <row r="27" spans="2:12" x14ac:dyDescent="0.2">
      <c r="B27">
        <v>371</v>
      </c>
      <c r="C27">
        <v>343</v>
      </c>
      <c r="D27">
        <v>263</v>
      </c>
      <c r="F27">
        <v>328</v>
      </c>
      <c r="G27">
        <v>228</v>
      </c>
      <c r="H27">
        <v>248</v>
      </c>
      <c r="J27">
        <v>325</v>
      </c>
      <c r="K27">
        <v>311</v>
      </c>
      <c r="L27">
        <v>270</v>
      </c>
    </row>
    <row r="28" spans="2:12" x14ac:dyDescent="0.2">
      <c r="B28">
        <v>198</v>
      </c>
      <c r="C28">
        <v>387</v>
      </c>
      <c r="D28">
        <v>303</v>
      </c>
      <c r="F28">
        <v>276</v>
      </c>
      <c r="G28">
        <v>296</v>
      </c>
      <c r="H28">
        <v>373</v>
      </c>
      <c r="J28">
        <v>609</v>
      </c>
      <c r="K28">
        <v>468</v>
      </c>
      <c r="L28">
        <v>193</v>
      </c>
    </row>
    <row r="29" spans="2:12" x14ac:dyDescent="0.2">
      <c r="B29">
        <v>600</v>
      </c>
      <c r="C29">
        <v>524</v>
      </c>
      <c r="D29">
        <v>539</v>
      </c>
      <c r="F29">
        <v>196</v>
      </c>
      <c r="G29">
        <v>406</v>
      </c>
      <c r="H29">
        <v>372</v>
      </c>
      <c r="J29">
        <v>505</v>
      </c>
      <c r="K29">
        <v>303</v>
      </c>
      <c r="L29">
        <v>181</v>
      </c>
    </row>
    <row r="30" spans="2:12" x14ac:dyDescent="0.2">
      <c r="B30">
        <v>545</v>
      </c>
      <c r="C30">
        <v>394</v>
      </c>
      <c r="D30">
        <v>481</v>
      </c>
      <c r="F30">
        <v>152</v>
      </c>
      <c r="G30">
        <v>192</v>
      </c>
      <c r="H30">
        <v>511</v>
      </c>
      <c r="J30">
        <v>403</v>
      </c>
      <c r="K30">
        <v>413</v>
      </c>
      <c r="L30">
        <v>413</v>
      </c>
    </row>
    <row r="31" spans="2:12" x14ac:dyDescent="0.2">
      <c r="B31">
        <v>299</v>
      </c>
      <c r="C31">
        <v>628</v>
      </c>
      <c r="D31">
        <v>546</v>
      </c>
      <c r="F31">
        <v>150</v>
      </c>
      <c r="G31">
        <v>205</v>
      </c>
      <c r="H31">
        <v>282</v>
      </c>
      <c r="J31">
        <v>568</v>
      </c>
      <c r="K31">
        <v>424</v>
      </c>
      <c r="L31">
        <v>279</v>
      </c>
    </row>
    <row r="32" spans="2:12" x14ac:dyDescent="0.2">
      <c r="B32">
        <v>356</v>
      </c>
      <c r="C32">
        <v>363</v>
      </c>
      <c r="D32">
        <v>430</v>
      </c>
      <c r="F32">
        <v>219</v>
      </c>
      <c r="G32">
        <v>220</v>
      </c>
      <c r="H32">
        <v>277</v>
      </c>
      <c r="J32">
        <v>146</v>
      </c>
      <c r="K32">
        <v>443</v>
      </c>
      <c r="L32">
        <v>434</v>
      </c>
    </row>
    <row r="33" spans="2:12" x14ac:dyDescent="0.2">
      <c r="B33">
        <v>450</v>
      </c>
      <c r="C33">
        <v>284</v>
      </c>
      <c r="D33">
        <v>638</v>
      </c>
      <c r="F33">
        <v>335</v>
      </c>
      <c r="G33">
        <v>339</v>
      </c>
      <c r="H33">
        <v>383</v>
      </c>
      <c r="J33">
        <v>306</v>
      </c>
      <c r="K33">
        <v>174</v>
      </c>
      <c r="L33">
        <v>308</v>
      </c>
    </row>
    <row r="34" spans="2:12" x14ac:dyDescent="0.2">
      <c r="B34">
        <v>414</v>
      </c>
      <c r="C34">
        <v>454</v>
      </c>
      <c r="D34">
        <v>649</v>
      </c>
      <c r="F34">
        <v>357</v>
      </c>
      <c r="G34">
        <v>169</v>
      </c>
      <c r="H34">
        <v>273</v>
      </c>
      <c r="J34">
        <v>302</v>
      </c>
      <c r="K34">
        <v>519</v>
      </c>
      <c r="L34">
        <v>214</v>
      </c>
    </row>
    <row r="35" spans="2:12" x14ac:dyDescent="0.2">
      <c r="B35">
        <v>465</v>
      </c>
      <c r="C35">
        <v>509</v>
      </c>
      <c r="D35">
        <v>546</v>
      </c>
      <c r="F35">
        <v>242</v>
      </c>
      <c r="G35">
        <v>267</v>
      </c>
      <c r="H35">
        <v>273</v>
      </c>
      <c r="J35">
        <v>458</v>
      </c>
      <c r="K35">
        <v>313</v>
      </c>
      <c r="L35">
        <v>122</v>
      </c>
    </row>
    <row r="36" spans="2:12" x14ac:dyDescent="0.2">
      <c r="B36">
        <v>313</v>
      </c>
      <c r="C36">
        <v>1015</v>
      </c>
      <c r="D36">
        <v>582</v>
      </c>
      <c r="F36">
        <v>229</v>
      </c>
      <c r="G36">
        <v>187</v>
      </c>
      <c r="H36">
        <v>577</v>
      </c>
      <c r="J36">
        <v>295</v>
      </c>
      <c r="K36">
        <v>541</v>
      </c>
      <c r="L36">
        <v>151</v>
      </c>
    </row>
    <row r="37" spans="2:12" x14ac:dyDescent="0.2">
      <c r="B37">
        <v>458</v>
      </c>
      <c r="C37">
        <v>1045</v>
      </c>
      <c r="D37">
        <v>527</v>
      </c>
      <c r="F37">
        <v>230</v>
      </c>
      <c r="G37">
        <v>199</v>
      </c>
      <c r="H37">
        <v>498</v>
      </c>
      <c r="J37">
        <v>283</v>
      </c>
      <c r="K37">
        <v>167</v>
      </c>
      <c r="L37">
        <v>169</v>
      </c>
    </row>
    <row r="38" spans="2:12" x14ac:dyDescent="0.2">
      <c r="B38">
        <v>431</v>
      </c>
      <c r="C38">
        <v>615</v>
      </c>
      <c r="D38">
        <v>478</v>
      </c>
      <c r="F38">
        <v>143</v>
      </c>
      <c r="G38">
        <v>234</v>
      </c>
      <c r="H38">
        <v>352</v>
      </c>
      <c r="J38">
        <v>478</v>
      </c>
      <c r="K38">
        <v>246</v>
      </c>
      <c r="L38">
        <v>707</v>
      </c>
    </row>
    <row r="39" spans="2:12" x14ac:dyDescent="0.2">
      <c r="B39">
        <v>341</v>
      </c>
      <c r="C39">
        <v>835</v>
      </c>
      <c r="D39">
        <v>484</v>
      </c>
      <c r="F39">
        <v>160</v>
      </c>
      <c r="G39">
        <v>412</v>
      </c>
      <c r="H39">
        <v>448</v>
      </c>
      <c r="J39">
        <v>259</v>
      </c>
      <c r="K39">
        <v>412</v>
      </c>
      <c r="L39">
        <v>612</v>
      </c>
    </row>
    <row r="40" spans="2:12" x14ac:dyDescent="0.2">
      <c r="B40">
        <v>474</v>
      </c>
      <c r="C40">
        <v>386</v>
      </c>
      <c r="D40">
        <v>526</v>
      </c>
      <c r="F40">
        <v>111</v>
      </c>
      <c r="G40">
        <v>227</v>
      </c>
      <c r="H40">
        <v>232</v>
      </c>
      <c r="J40">
        <v>176</v>
      </c>
      <c r="K40">
        <v>215</v>
      </c>
      <c r="L40">
        <v>257</v>
      </c>
    </row>
    <row r="41" spans="2:12" x14ac:dyDescent="0.2">
      <c r="B41">
        <v>406</v>
      </c>
      <c r="C41">
        <v>503</v>
      </c>
      <c r="D41">
        <v>597</v>
      </c>
      <c r="F41">
        <v>304</v>
      </c>
      <c r="G41">
        <v>148</v>
      </c>
      <c r="H41">
        <v>311</v>
      </c>
      <c r="J41">
        <v>231</v>
      </c>
      <c r="K41">
        <v>270</v>
      </c>
      <c r="L41">
        <v>242</v>
      </c>
    </row>
    <row r="42" spans="2:12" x14ac:dyDescent="0.2">
      <c r="B42">
        <v>248</v>
      </c>
      <c r="C42">
        <v>516</v>
      </c>
      <c r="D42">
        <v>512</v>
      </c>
      <c r="F42">
        <v>484</v>
      </c>
      <c r="G42">
        <v>228</v>
      </c>
      <c r="H42">
        <v>401</v>
      </c>
      <c r="J42">
        <v>149</v>
      </c>
      <c r="K42">
        <v>207</v>
      </c>
      <c r="L42">
        <v>267</v>
      </c>
    </row>
    <row r="43" spans="2:12" x14ac:dyDescent="0.2">
      <c r="B43">
        <v>262</v>
      </c>
      <c r="C43">
        <v>611</v>
      </c>
      <c r="D43">
        <v>554</v>
      </c>
      <c r="F43">
        <v>357</v>
      </c>
      <c r="G43">
        <v>284</v>
      </c>
      <c r="H43">
        <v>171</v>
      </c>
      <c r="J43">
        <v>382</v>
      </c>
      <c r="K43">
        <v>343</v>
      </c>
      <c r="L43">
        <v>548</v>
      </c>
    </row>
    <row r="44" spans="2:12" x14ac:dyDescent="0.2">
      <c r="B44">
        <v>411</v>
      </c>
      <c r="C44">
        <v>821</v>
      </c>
      <c r="D44">
        <v>327</v>
      </c>
      <c r="F44">
        <v>425</v>
      </c>
      <c r="G44">
        <v>335</v>
      </c>
      <c r="H44">
        <v>178</v>
      </c>
      <c r="J44">
        <v>341</v>
      </c>
      <c r="K44">
        <v>195</v>
      </c>
      <c r="L44">
        <v>334</v>
      </c>
    </row>
    <row r="45" spans="2:12" x14ac:dyDescent="0.2">
      <c r="B45">
        <v>280</v>
      </c>
      <c r="C45">
        <v>320</v>
      </c>
      <c r="D45">
        <v>342</v>
      </c>
      <c r="F45">
        <v>257</v>
      </c>
      <c r="G45">
        <v>287</v>
      </c>
      <c r="H45">
        <v>228</v>
      </c>
      <c r="J45">
        <v>311</v>
      </c>
      <c r="K45">
        <v>709</v>
      </c>
      <c r="L45">
        <v>472</v>
      </c>
    </row>
    <row r="46" spans="2:12" x14ac:dyDescent="0.2">
      <c r="B46">
        <v>313</v>
      </c>
      <c r="C46">
        <v>906</v>
      </c>
      <c r="D46">
        <v>539</v>
      </c>
      <c r="F46">
        <v>402</v>
      </c>
      <c r="G46">
        <v>343</v>
      </c>
      <c r="H46">
        <v>279</v>
      </c>
      <c r="J46">
        <v>201</v>
      </c>
      <c r="K46">
        <v>277</v>
      </c>
      <c r="L46">
        <v>217</v>
      </c>
    </row>
    <row r="47" spans="2:12" x14ac:dyDescent="0.2">
      <c r="B47">
        <v>776</v>
      </c>
      <c r="C47">
        <v>729</v>
      </c>
      <c r="D47">
        <v>520</v>
      </c>
      <c r="F47">
        <v>289</v>
      </c>
      <c r="G47">
        <v>677</v>
      </c>
      <c r="H47">
        <v>198</v>
      </c>
      <c r="J47">
        <v>309</v>
      </c>
      <c r="K47">
        <v>324</v>
      </c>
      <c r="L47">
        <v>127</v>
      </c>
    </row>
    <row r="48" spans="2:12" x14ac:dyDescent="0.2">
      <c r="B48">
        <v>599</v>
      </c>
      <c r="C48">
        <v>666</v>
      </c>
      <c r="D48">
        <v>372</v>
      </c>
      <c r="F48">
        <v>484</v>
      </c>
      <c r="G48">
        <v>477</v>
      </c>
      <c r="H48">
        <v>216</v>
      </c>
      <c r="J48">
        <v>259</v>
      </c>
      <c r="K48">
        <v>271</v>
      </c>
      <c r="L48">
        <v>160</v>
      </c>
    </row>
    <row r="49" spans="2:12" x14ac:dyDescent="0.2">
      <c r="B49">
        <v>492</v>
      </c>
      <c r="C49">
        <v>549</v>
      </c>
      <c r="D49">
        <v>254</v>
      </c>
      <c r="F49">
        <v>319</v>
      </c>
      <c r="G49">
        <v>360</v>
      </c>
      <c r="H49">
        <v>351</v>
      </c>
      <c r="J49">
        <v>299</v>
      </c>
      <c r="K49">
        <v>531</v>
      </c>
      <c r="L49">
        <v>258</v>
      </c>
    </row>
    <row r="50" spans="2:12" x14ac:dyDescent="0.2">
      <c r="B50">
        <v>453</v>
      </c>
      <c r="C50">
        <v>1065</v>
      </c>
      <c r="D50">
        <v>492</v>
      </c>
      <c r="F50">
        <v>220</v>
      </c>
      <c r="G50">
        <v>819</v>
      </c>
      <c r="H50">
        <v>291</v>
      </c>
      <c r="J50">
        <v>452</v>
      </c>
      <c r="K50">
        <v>488</v>
      </c>
      <c r="L50">
        <v>208</v>
      </c>
    </row>
    <row r="51" spans="2:12" x14ac:dyDescent="0.2">
      <c r="B51">
        <v>512</v>
      </c>
      <c r="C51">
        <v>782</v>
      </c>
      <c r="D51">
        <v>367</v>
      </c>
      <c r="F51">
        <v>306</v>
      </c>
      <c r="G51">
        <v>430</v>
      </c>
      <c r="H51">
        <v>259</v>
      </c>
      <c r="J51">
        <v>195</v>
      </c>
      <c r="K51">
        <v>458</v>
      </c>
      <c r="L51">
        <v>269</v>
      </c>
    </row>
    <row r="52" spans="2:12" x14ac:dyDescent="0.2">
      <c r="B52">
        <v>437</v>
      </c>
      <c r="C52">
        <v>504</v>
      </c>
      <c r="D52">
        <v>448</v>
      </c>
      <c r="F52">
        <v>280</v>
      </c>
      <c r="G52">
        <v>442</v>
      </c>
      <c r="H52">
        <v>110</v>
      </c>
      <c r="J52">
        <v>271</v>
      </c>
      <c r="K52">
        <v>256</v>
      </c>
      <c r="L52">
        <v>210</v>
      </c>
    </row>
    <row r="53" spans="2:12" x14ac:dyDescent="0.2">
      <c r="B53">
        <v>420</v>
      </c>
      <c r="C53">
        <v>689</v>
      </c>
      <c r="D53">
        <v>307</v>
      </c>
      <c r="F53">
        <v>124</v>
      </c>
      <c r="G53">
        <v>332</v>
      </c>
      <c r="H53">
        <v>169</v>
      </c>
      <c r="J53">
        <v>297</v>
      </c>
      <c r="K53">
        <v>356</v>
      </c>
      <c r="L53">
        <v>297</v>
      </c>
    </row>
    <row r="54" spans="2:12" x14ac:dyDescent="0.2">
      <c r="B54">
        <v>444</v>
      </c>
      <c r="C54">
        <v>686</v>
      </c>
      <c r="D54">
        <v>401</v>
      </c>
      <c r="F54">
        <v>265</v>
      </c>
      <c r="G54">
        <v>255</v>
      </c>
      <c r="H54">
        <v>228</v>
      </c>
      <c r="J54">
        <v>401</v>
      </c>
      <c r="K54">
        <v>269</v>
      </c>
      <c r="L54">
        <v>200</v>
      </c>
    </row>
    <row r="55" spans="2:12" x14ac:dyDescent="0.2">
      <c r="B55">
        <v>439</v>
      </c>
      <c r="C55">
        <v>413</v>
      </c>
      <c r="D55">
        <v>527</v>
      </c>
      <c r="F55">
        <v>163</v>
      </c>
      <c r="G55">
        <v>224</v>
      </c>
      <c r="H55">
        <v>194</v>
      </c>
      <c r="J55">
        <v>170</v>
      </c>
      <c r="K55">
        <v>171</v>
      </c>
      <c r="L55">
        <v>247</v>
      </c>
    </row>
    <row r="56" spans="2:12" x14ac:dyDescent="0.2">
      <c r="B56">
        <v>342</v>
      </c>
      <c r="C56">
        <v>488</v>
      </c>
      <c r="D56">
        <v>328</v>
      </c>
      <c r="F56">
        <v>241</v>
      </c>
      <c r="G56">
        <v>129</v>
      </c>
      <c r="H56">
        <v>211</v>
      </c>
      <c r="J56">
        <v>239</v>
      </c>
      <c r="K56">
        <v>256</v>
      </c>
      <c r="L56">
        <v>524</v>
      </c>
    </row>
    <row r="57" spans="2:12" x14ac:dyDescent="0.2">
      <c r="B57">
        <v>377</v>
      </c>
      <c r="D57">
        <v>396</v>
      </c>
      <c r="F57">
        <v>195</v>
      </c>
      <c r="G57">
        <v>352</v>
      </c>
      <c r="H57">
        <v>242</v>
      </c>
      <c r="J57">
        <v>224</v>
      </c>
      <c r="K57">
        <v>143</v>
      </c>
      <c r="L57">
        <v>747</v>
      </c>
    </row>
    <row r="58" spans="2:12" x14ac:dyDescent="0.2">
      <c r="B58">
        <v>352</v>
      </c>
      <c r="D58">
        <v>359</v>
      </c>
      <c r="F58">
        <v>347</v>
      </c>
      <c r="G58">
        <v>207</v>
      </c>
      <c r="H58">
        <v>137</v>
      </c>
      <c r="J58">
        <v>462</v>
      </c>
      <c r="K58">
        <v>237</v>
      </c>
      <c r="L58">
        <v>740</v>
      </c>
    </row>
    <row r="59" spans="2:12" x14ac:dyDescent="0.2">
      <c r="B59">
        <v>326</v>
      </c>
      <c r="D59">
        <v>270</v>
      </c>
      <c r="F59">
        <v>225</v>
      </c>
      <c r="G59">
        <v>305</v>
      </c>
      <c r="H59">
        <v>172</v>
      </c>
      <c r="J59">
        <v>323</v>
      </c>
      <c r="K59">
        <v>331</v>
      </c>
      <c r="L59">
        <v>342</v>
      </c>
    </row>
    <row r="60" spans="2:12" x14ac:dyDescent="0.2">
      <c r="B60">
        <v>346</v>
      </c>
      <c r="D60">
        <v>427</v>
      </c>
      <c r="F60">
        <v>202</v>
      </c>
      <c r="G60">
        <v>227</v>
      </c>
      <c r="H60">
        <v>227</v>
      </c>
      <c r="J60">
        <v>239</v>
      </c>
      <c r="K60">
        <v>354</v>
      </c>
      <c r="L60">
        <v>479</v>
      </c>
    </row>
    <row r="61" spans="2:12" x14ac:dyDescent="0.2">
      <c r="B61">
        <v>494</v>
      </c>
      <c r="D61">
        <v>506</v>
      </c>
      <c r="F61">
        <v>165</v>
      </c>
      <c r="G61">
        <v>412</v>
      </c>
      <c r="H61">
        <v>202</v>
      </c>
      <c r="J61">
        <v>428</v>
      </c>
      <c r="K61">
        <v>191</v>
      </c>
      <c r="L61">
        <v>278</v>
      </c>
    </row>
    <row r="62" spans="2:12" x14ac:dyDescent="0.2">
      <c r="B62">
        <v>362</v>
      </c>
      <c r="D62">
        <v>561</v>
      </c>
      <c r="F62">
        <v>161</v>
      </c>
      <c r="G62">
        <v>432</v>
      </c>
      <c r="H62">
        <v>624</v>
      </c>
      <c r="J62">
        <v>332</v>
      </c>
      <c r="K62">
        <v>185</v>
      </c>
      <c r="L62">
        <v>157</v>
      </c>
    </row>
    <row r="63" spans="2:12" x14ac:dyDescent="0.2">
      <c r="B63">
        <v>246</v>
      </c>
      <c r="D63">
        <v>411</v>
      </c>
      <c r="F63">
        <v>484</v>
      </c>
      <c r="G63">
        <v>334</v>
      </c>
      <c r="H63">
        <v>467</v>
      </c>
      <c r="J63">
        <v>424</v>
      </c>
      <c r="K63">
        <v>202</v>
      </c>
      <c r="L63">
        <v>292</v>
      </c>
    </row>
    <row r="64" spans="2:12" x14ac:dyDescent="0.2">
      <c r="B64">
        <v>464</v>
      </c>
      <c r="D64">
        <v>419</v>
      </c>
      <c r="F64">
        <v>357</v>
      </c>
      <c r="G64">
        <v>304</v>
      </c>
      <c r="H64">
        <v>379</v>
      </c>
      <c r="J64">
        <v>540</v>
      </c>
      <c r="K64">
        <v>302</v>
      </c>
      <c r="L64">
        <v>512</v>
      </c>
    </row>
    <row r="65" spans="2:12" x14ac:dyDescent="0.2">
      <c r="B65">
        <v>394</v>
      </c>
      <c r="D65">
        <v>391</v>
      </c>
      <c r="F65">
        <v>425</v>
      </c>
      <c r="G65">
        <v>377</v>
      </c>
      <c r="H65">
        <v>343</v>
      </c>
      <c r="J65">
        <v>397</v>
      </c>
      <c r="K65">
        <v>230</v>
      </c>
      <c r="L65">
        <v>583</v>
      </c>
    </row>
    <row r="66" spans="2:12" x14ac:dyDescent="0.2">
      <c r="B66">
        <v>348</v>
      </c>
      <c r="D66">
        <v>215</v>
      </c>
      <c r="F66">
        <v>257</v>
      </c>
      <c r="G66">
        <v>298</v>
      </c>
      <c r="H66">
        <v>249</v>
      </c>
      <c r="J66">
        <v>408</v>
      </c>
      <c r="K66">
        <v>272</v>
      </c>
      <c r="L66">
        <v>488</v>
      </c>
    </row>
    <row r="67" spans="2:12" x14ac:dyDescent="0.2">
      <c r="B67">
        <v>170</v>
      </c>
      <c r="D67">
        <v>247</v>
      </c>
      <c r="F67">
        <v>402</v>
      </c>
      <c r="G67">
        <v>367</v>
      </c>
      <c r="H67">
        <v>229</v>
      </c>
      <c r="J67">
        <v>492</v>
      </c>
      <c r="K67">
        <v>154</v>
      </c>
      <c r="L67">
        <v>284</v>
      </c>
    </row>
    <row r="68" spans="2:12" x14ac:dyDescent="0.2">
      <c r="B68">
        <v>661</v>
      </c>
      <c r="D68">
        <v>595</v>
      </c>
      <c r="F68">
        <v>289</v>
      </c>
      <c r="G68">
        <v>392</v>
      </c>
      <c r="H68">
        <v>167</v>
      </c>
      <c r="J68">
        <v>310</v>
      </c>
      <c r="K68">
        <v>246</v>
      </c>
      <c r="L68">
        <v>661</v>
      </c>
    </row>
    <row r="69" spans="2:12" x14ac:dyDescent="0.2">
      <c r="B69">
        <v>352</v>
      </c>
      <c r="D69">
        <v>586</v>
      </c>
      <c r="F69">
        <v>484</v>
      </c>
      <c r="G69">
        <v>476</v>
      </c>
      <c r="H69">
        <v>528</v>
      </c>
      <c r="J69">
        <v>195</v>
      </c>
      <c r="K69">
        <v>323</v>
      </c>
      <c r="L69">
        <v>586</v>
      </c>
    </row>
    <row r="70" spans="2:12" x14ac:dyDescent="0.2">
      <c r="B70">
        <v>562</v>
      </c>
      <c r="D70">
        <v>616</v>
      </c>
      <c r="F70">
        <v>319</v>
      </c>
      <c r="G70">
        <v>578</v>
      </c>
      <c r="H70">
        <v>318</v>
      </c>
      <c r="J70">
        <v>213</v>
      </c>
      <c r="K70">
        <v>208</v>
      </c>
      <c r="L70">
        <v>507</v>
      </c>
    </row>
    <row r="71" spans="2:12" x14ac:dyDescent="0.2">
      <c r="B71">
        <v>309</v>
      </c>
      <c r="D71">
        <v>575</v>
      </c>
      <c r="F71">
        <v>220</v>
      </c>
      <c r="G71">
        <v>252</v>
      </c>
      <c r="H71">
        <v>267</v>
      </c>
      <c r="J71">
        <v>537</v>
      </c>
      <c r="K71">
        <v>327</v>
      </c>
      <c r="L71">
        <v>382</v>
      </c>
    </row>
    <row r="72" spans="2:12" x14ac:dyDescent="0.2">
      <c r="B72">
        <v>485</v>
      </c>
      <c r="D72">
        <v>608</v>
      </c>
      <c r="F72">
        <v>306</v>
      </c>
      <c r="G72">
        <v>393</v>
      </c>
      <c r="H72">
        <v>196</v>
      </c>
      <c r="J72">
        <v>422</v>
      </c>
      <c r="K72">
        <v>339</v>
      </c>
      <c r="L72">
        <v>555</v>
      </c>
    </row>
    <row r="73" spans="2:12" x14ac:dyDescent="0.2">
      <c r="B73">
        <v>291</v>
      </c>
      <c r="D73">
        <v>654</v>
      </c>
      <c r="F73">
        <v>280</v>
      </c>
      <c r="G73">
        <v>235</v>
      </c>
      <c r="H73">
        <v>164</v>
      </c>
      <c r="J73">
        <v>313</v>
      </c>
      <c r="K73">
        <v>450</v>
      </c>
      <c r="L73">
        <v>375</v>
      </c>
    </row>
    <row r="74" spans="2:12" x14ac:dyDescent="0.2">
      <c r="B74">
        <v>149</v>
      </c>
      <c r="D74">
        <v>646</v>
      </c>
      <c r="F74">
        <v>124</v>
      </c>
      <c r="G74">
        <v>275</v>
      </c>
      <c r="H74">
        <v>138</v>
      </c>
      <c r="J74">
        <v>319</v>
      </c>
      <c r="K74">
        <v>251</v>
      </c>
      <c r="L74">
        <v>666</v>
      </c>
    </row>
    <row r="75" spans="2:12" x14ac:dyDescent="0.2">
      <c r="D75">
        <v>444</v>
      </c>
      <c r="F75">
        <v>265</v>
      </c>
      <c r="G75">
        <v>438</v>
      </c>
      <c r="H75">
        <v>227</v>
      </c>
      <c r="J75">
        <v>295</v>
      </c>
      <c r="K75">
        <v>294</v>
      </c>
      <c r="L75">
        <v>552</v>
      </c>
    </row>
    <row r="76" spans="2:12" x14ac:dyDescent="0.2">
      <c r="D76">
        <v>463</v>
      </c>
      <c r="F76">
        <v>163</v>
      </c>
      <c r="G76">
        <v>379</v>
      </c>
      <c r="H76">
        <v>330</v>
      </c>
      <c r="J76">
        <v>305</v>
      </c>
      <c r="K76">
        <v>228</v>
      </c>
      <c r="L76">
        <v>376</v>
      </c>
    </row>
    <row r="77" spans="2:12" x14ac:dyDescent="0.2">
      <c r="D77">
        <v>513</v>
      </c>
      <c r="F77">
        <v>241</v>
      </c>
      <c r="G77">
        <v>314</v>
      </c>
      <c r="H77">
        <v>420</v>
      </c>
      <c r="J77">
        <v>338</v>
      </c>
      <c r="K77">
        <v>180</v>
      </c>
      <c r="L77">
        <v>527</v>
      </c>
    </row>
    <row r="78" spans="2:12" x14ac:dyDescent="0.2">
      <c r="D78">
        <v>487</v>
      </c>
      <c r="F78">
        <v>195</v>
      </c>
      <c r="G78">
        <v>190</v>
      </c>
      <c r="H78">
        <v>362</v>
      </c>
      <c r="J78">
        <v>281</v>
      </c>
      <c r="K78">
        <v>231</v>
      </c>
      <c r="L78">
        <v>391</v>
      </c>
    </row>
    <row r="79" spans="2:12" x14ac:dyDescent="0.2">
      <c r="D79">
        <v>404</v>
      </c>
      <c r="F79">
        <v>347</v>
      </c>
      <c r="G79">
        <v>246</v>
      </c>
      <c r="H79">
        <v>234</v>
      </c>
      <c r="J79">
        <v>281</v>
      </c>
      <c r="K79">
        <v>166</v>
      </c>
      <c r="L79">
        <v>483</v>
      </c>
    </row>
    <row r="80" spans="2:12" x14ac:dyDescent="0.2">
      <c r="D80">
        <v>426</v>
      </c>
      <c r="F80">
        <v>225</v>
      </c>
      <c r="G80">
        <v>329</v>
      </c>
      <c r="H80">
        <v>370</v>
      </c>
      <c r="J80">
        <v>244</v>
      </c>
      <c r="K80">
        <v>287</v>
      </c>
      <c r="L80">
        <v>588</v>
      </c>
    </row>
    <row r="81" spans="4:12" x14ac:dyDescent="0.2">
      <c r="D81">
        <v>328</v>
      </c>
      <c r="F81">
        <v>202</v>
      </c>
      <c r="G81">
        <v>202</v>
      </c>
      <c r="H81">
        <v>220</v>
      </c>
      <c r="J81">
        <v>403</v>
      </c>
      <c r="K81">
        <v>245</v>
      </c>
      <c r="L81">
        <v>455</v>
      </c>
    </row>
    <row r="82" spans="4:12" x14ac:dyDescent="0.2">
      <c r="D82">
        <v>309</v>
      </c>
      <c r="F82">
        <v>165</v>
      </c>
      <c r="G82">
        <v>260</v>
      </c>
      <c r="H82">
        <v>562</v>
      </c>
      <c r="J82">
        <v>342</v>
      </c>
      <c r="K82">
        <v>154</v>
      </c>
      <c r="L82">
        <v>351</v>
      </c>
    </row>
    <row r="83" spans="4:12" x14ac:dyDescent="0.2">
      <c r="D83">
        <v>319</v>
      </c>
      <c r="F83">
        <v>161</v>
      </c>
      <c r="G83">
        <v>635</v>
      </c>
      <c r="J83">
        <v>182</v>
      </c>
      <c r="K83">
        <v>502</v>
      </c>
      <c r="L83">
        <v>916</v>
      </c>
    </row>
    <row r="84" spans="4:12" x14ac:dyDescent="0.2">
      <c r="D84">
        <v>419</v>
      </c>
      <c r="F84">
        <v>308</v>
      </c>
      <c r="G84">
        <v>455</v>
      </c>
      <c r="J84">
        <v>138</v>
      </c>
      <c r="L84">
        <v>165</v>
      </c>
    </row>
    <row r="85" spans="4:12" x14ac:dyDescent="0.2">
      <c r="D85">
        <v>453</v>
      </c>
      <c r="F85">
        <v>420</v>
      </c>
      <c r="G85">
        <v>248</v>
      </c>
      <c r="J85">
        <v>175</v>
      </c>
      <c r="L85">
        <v>251</v>
      </c>
    </row>
    <row r="86" spans="4:12" x14ac:dyDescent="0.2">
      <c r="D86">
        <v>617</v>
      </c>
      <c r="F86">
        <v>230</v>
      </c>
      <c r="G86">
        <v>271</v>
      </c>
      <c r="J86">
        <v>148</v>
      </c>
      <c r="L86">
        <v>173</v>
      </c>
    </row>
    <row r="87" spans="4:12" x14ac:dyDescent="0.2">
      <c r="D87">
        <v>503</v>
      </c>
      <c r="F87">
        <v>363</v>
      </c>
      <c r="G87">
        <v>423</v>
      </c>
      <c r="J87">
        <v>288</v>
      </c>
      <c r="L87">
        <v>153</v>
      </c>
    </row>
    <row r="88" spans="4:12" x14ac:dyDescent="0.2">
      <c r="F88">
        <v>287</v>
      </c>
      <c r="G88">
        <v>310</v>
      </c>
      <c r="J88">
        <v>461</v>
      </c>
      <c r="L88">
        <v>221</v>
      </c>
    </row>
    <row r="89" spans="4:12" x14ac:dyDescent="0.2">
      <c r="F89">
        <v>289</v>
      </c>
      <c r="G89">
        <v>383</v>
      </c>
      <c r="J89">
        <v>121</v>
      </c>
      <c r="L89">
        <v>294</v>
      </c>
    </row>
    <row r="90" spans="4:12" x14ac:dyDescent="0.2">
      <c r="F90">
        <v>385</v>
      </c>
      <c r="G90">
        <v>248</v>
      </c>
      <c r="J90">
        <v>183</v>
      </c>
      <c r="L90">
        <v>207</v>
      </c>
    </row>
    <row r="91" spans="4:12" x14ac:dyDescent="0.2">
      <c r="F91">
        <v>332</v>
      </c>
      <c r="G91">
        <v>203</v>
      </c>
      <c r="J91">
        <v>530</v>
      </c>
      <c r="L91">
        <v>377</v>
      </c>
    </row>
    <row r="92" spans="4:12" x14ac:dyDescent="0.2">
      <c r="F92">
        <v>185</v>
      </c>
      <c r="G92">
        <v>192</v>
      </c>
      <c r="J92">
        <v>399</v>
      </c>
      <c r="L92">
        <v>477</v>
      </c>
    </row>
    <row r="93" spans="4:12" x14ac:dyDescent="0.2">
      <c r="F93">
        <v>138</v>
      </c>
      <c r="G93">
        <v>189</v>
      </c>
      <c r="J93">
        <v>239</v>
      </c>
      <c r="L93">
        <v>285</v>
      </c>
    </row>
    <row r="94" spans="4:12" x14ac:dyDescent="0.2">
      <c r="F94">
        <v>165</v>
      </c>
      <c r="G94">
        <v>175</v>
      </c>
      <c r="J94">
        <v>173</v>
      </c>
      <c r="L94">
        <v>229</v>
      </c>
    </row>
    <row r="95" spans="4:12" x14ac:dyDescent="0.2">
      <c r="F95">
        <v>281</v>
      </c>
      <c r="G95">
        <v>229</v>
      </c>
      <c r="J95">
        <v>411</v>
      </c>
      <c r="L95">
        <v>88</v>
      </c>
    </row>
    <row r="96" spans="4:12" x14ac:dyDescent="0.2">
      <c r="F96">
        <v>214</v>
      </c>
      <c r="G96">
        <v>260</v>
      </c>
      <c r="J96">
        <v>271</v>
      </c>
      <c r="L96">
        <v>239</v>
      </c>
    </row>
    <row r="97" spans="6:12" x14ac:dyDescent="0.2">
      <c r="F97">
        <v>388</v>
      </c>
      <c r="J97">
        <v>211</v>
      </c>
      <c r="L97">
        <v>128</v>
      </c>
    </row>
    <row r="98" spans="6:12" x14ac:dyDescent="0.2">
      <c r="F98">
        <v>163</v>
      </c>
      <c r="J98">
        <v>268</v>
      </c>
      <c r="L98">
        <v>379</v>
      </c>
    </row>
    <row r="99" spans="6:12" x14ac:dyDescent="0.2">
      <c r="F99">
        <v>222</v>
      </c>
      <c r="J99">
        <v>337</v>
      </c>
      <c r="L99">
        <v>173</v>
      </c>
    </row>
    <row r="100" spans="6:12" x14ac:dyDescent="0.2">
      <c r="J100">
        <v>325</v>
      </c>
      <c r="L100">
        <v>479</v>
      </c>
    </row>
    <row r="101" spans="6:12" x14ac:dyDescent="0.2">
      <c r="J101">
        <v>361</v>
      </c>
      <c r="L101">
        <v>254</v>
      </c>
    </row>
    <row r="102" spans="6:12" x14ac:dyDescent="0.2">
      <c r="J102">
        <v>323</v>
      </c>
      <c r="L102">
        <v>472</v>
      </c>
    </row>
    <row r="103" spans="6:12" x14ac:dyDescent="0.2">
      <c r="J103">
        <v>305</v>
      </c>
      <c r="L103">
        <v>459</v>
      </c>
    </row>
    <row r="104" spans="6:12" x14ac:dyDescent="0.2">
      <c r="J104">
        <v>238</v>
      </c>
      <c r="L104">
        <v>501</v>
      </c>
    </row>
    <row r="105" spans="6:12" x14ac:dyDescent="0.2">
      <c r="J105">
        <v>360</v>
      </c>
      <c r="L105">
        <v>704</v>
      </c>
    </row>
    <row r="106" spans="6:12" x14ac:dyDescent="0.2">
      <c r="J106">
        <v>669</v>
      </c>
      <c r="L106">
        <v>393</v>
      </c>
    </row>
    <row r="107" spans="6:12" x14ac:dyDescent="0.2">
      <c r="J107">
        <v>301</v>
      </c>
      <c r="L107">
        <v>128</v>
      </c>
    </row>
    <row r="108" spans="6:12" x14ac:dyDescent="0.2">
      <c r="J108">
        <v>165</v>
      </c>
      <c r="L108">
        <v>175</v>
      </c>
    </row>
    <row r="109" spans="6:12" x14ac:dyDescent="0.2">
      <c r="J109">
        <v>237</v>
      </c>
      <c r="L109">
        <v>317</v>
      </c>
    </row>
    <row r="110" spans="6:12" x14ac:dyDescent="0.2">
      <c r="J110">
        <v>218</v>
      </c>
      <c r="L110">
        <v>735</v>
      </c>
    </row>
    <row r="111" spans="6:12" x14ac:dyDescent="0.2">
      <c r="J111">
        <v>249</v>
      </c>
      <c r="L111">
        <v>547</v>
      </c>
    </row>
    <row r="112" spans="6:12" x14ac:dyDescent="0.2">
      <c r="J112">
        <v>242</v>
      </c>
      <c r="L112">
        <v>473</v>
      </c>
    </row>
    <row r="113" spans="10:12" x14ac:dyDescent="0.2">
      <c r="J113">
        <v>177</v>
      </c>
      <c r="L113">
        <v>587</v>
      </c>
    </row>
    <row r="114" spans="10:12" x14ac:dyDescent="0.2">
      <c r="J114">
        <v>168</v>
      </c>
      <c r="L114">
        <v>502</v>
      </c>
    </row>
    <row r="115" spans="10:12" x14ac:dyDescent="0.2">
      <c r="J115">
        <v>276</v>
      </c>
      <c r="L115">
        <v>308</v>
      </c>
    </row>
    <row r="116" spans="10:12" x14ac:dyDescent="0.2">
      <c r="J116">
        <v>210</v>
      </c>
      <c r="L116">
        <v>438</v>
      </c>
    </row>
    <row r="117" spans="10:12" x14ac:dyDescent="0.2">
      <c r="J117">
        <v>160</v>
      </c>
      <c r="L117">
        <v>351</v>
      </c>
    </row>
    <row r="118" spans="10:12" x14ac:dyDescent="0.2">
      <c r="J118">
        <v>217</v>
      </c>
      <c r="L118">
        <v>309</v>
      </c>
    </row>
    <row r="119" spans="10:12" x14ac:dyDescent="0.2">
      <c r="J119">
        <v>296</v>
      </c>
      <c r="L119">
        <v>180</v>
      </c>
    </row>
    <row r="120" spans="10:12" x14ac:dyDescent="0.2">
      <c r="J120">
        <v>189</v>
      </c>
      <c r="L120">
        <v>196</v>
      </c>
    </row>
    <row r="121" spans="10:12" x14ac:dyDescent="0.2">
      <c r="J121">
        <v>191</v>
      </c>
      <c r="L121">
        <v>176</v>
      </c>
    </row>
    <row r="122" spans="10:12" x14ac:dyDescent="0.2">
      <c r="J122">
        <v>254</v>
      </c>
      <c r="L122">
        <v>247</v>
      </c>
    </row>
    <row r="123" spans="10:12" x14ac:dyDescent="0.2">
      <c r="J123">
        <v>270</v>
      </c>
      <c r="L123">
        <v>283</v>
      </c>
    </row>
    <row r="124" spans="10:12" x14ac:dyDescent="0.2">
      <c r="L124">
        <v>364</v>
      </c>
    </row>
    <row r="125" spans="10:12" x14ac:dyDescent="0.2">
      <c r="L125">
        <v>119</v>
      </c>
    </row>
  </sheetData>
  <phoneticPr fontId="9" type="noConversion"/>
  <pageMargins left="0.7" right="0.7" top="0.75" bottom="0.75" header="0.3" footer="0.3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B360D6-C9AD-0D4E-9FE7-E40BC4F85D7E}">
  <dimension ref="B2:P46"/>
  <sheetViews>
    <sheetView workbookViewId="0">
      <selection activeCell="I27" sqref="I27"/>
    </sheetView>
  </sheetViews>
  <sheetFormatPr baseColWidth="10" defaultRowHeight="16" x14ac:dyDescent="0.2"/>
  <cols>
    <col min="1" max="1" width="13.1640625" customWidth="1"/>
    <col min="2" max="2" width="9.33203125" customWidth="1"/>
    <col min="3" max="3" width="9.1640625" customWidth="1"/>
  </cols>
  <sheetData>
    <row r="2" spans="2:16" x14ac:dyDescent="0.2">
      <c r="B2" t="s">
        <v>1173</v>
      </c>
    </row>
    <row r="4" spans="2:16" x14ac:dyDescent="0.2">
      <c r="B4" s="119" t="s">
        <v>1165</v>
      </c>
      <c r="C4" s="50" t="s">
        <v>1175</v>
      </c>
      <c r="D4" s="45" t="s">
        <v>1166</v>
      </c>
      <c r="E4" s="45" t="s">
        <v>1167</v>
      </c>
      <c r="F4" s="45" t="s">
        <v>1168</v>
      </c>
      <c r="G4" s="45" t="s">
        <v>1169</v>
      </c>
      <c r="H4" s="45" t="s">
        <v>1170</v>
      </c>
      <c r="I4" s="45" t="s">
        <v>1171</v>
      </c>
      <c r="K4" t="s">
        <v>1172</v>
      </c>
    </row>
    <row r="5" spans="2:16" x14ac:dyDescent="0.2">
      <c r="B5" s="146" t="s">
        <v>1174</v>
      </c>
      <c r="C5" s="50">
        <v>1</v>
      </c>
      <c r="D5">
        <v>21.8</v>
      </c>
      <c r="E5">
        <v>20.7</v>
      </c>
      <c r="F5">
        <v>20.5</v>
      </c>
      <c r="G5">
        <v>17.2</v>
      </c>
      <c r="H5">
        <v>19.399999999999999</v>
      </c>
      <c r="I5">
        <v>19.8</v>
      </c>
      <c r="K5">
        <v>100</v>
      </c>
      <c r="L5">
        <v>94.954128440366972</v>
      </c>
      <c r="M5">
        <v>94.036697247706428</v>
      </c>
      <c r="N5">
        <v>78.89908256880733</v>
      </c>
      <c r="O5">
        <v>88.990825688073386</v>
      </c>
      <c r="P5">
        <v>90.825688073394488</v>
      </c>
    </row>
    <row r="6" spans="2:16" x14ac:dyDescent="0.2">
      <c r="B6" s="146"/>
      <c r="C6" s="50">
        <v>2</v>
      </c>
      <c r="D6">
        <v>26</v>
      </c>
      <c r="E6">
        <v>24.2</v>
      </c>
      <c r="F6">
        <v>23.5</v>
      </c>
      <c r="G6">
        <v>20.7</v>
      </c>
      <c r="H6">
        <v>24.1</v>
      </c>
      <c r="I6">
        <v>26.2</v>
      </c>
      <c r="K6">
        <v>100</v>
      </c>
      <c r="L6">
        <v>93.07692307692308</v>
      </c>
      <c r="M6">
        <v>90.384615384615387</v>
      </c>
      <c r="N6">
        <v>79.615384615384613</v>
      </c>
      <c r="O6">
        <v>92.692307692307693</v>
      </c>
      <c r="P6">
        <v>100.76923076923077</v>
      </c>
    </row>
    <row r="7" spans="2:16" x14ac:dyDescent="0.2">
      <c r="B7" s="146"/>
      <c r="C7" s="50">
        <v>3</v>
      </c>
      <c r="D7">
        <v>29.6</v>
      </c>
      <c r="E7">
        <v>27.5</v>
      </c>
      <c r="F7">
        <v>27.9</v>
      </c>
      <c r="G7">
        <v>27</v>
      </c>
      <c r="H7">
        <v>30</v>
      </c>
      <c r="I7">
        <v>30.5</v>
      </c>
      <c r="K7">
        <v>100</v>
      </c>
      <c r="L7">
        <v>92.905405405405403</v>
      </c>
      <c r="M7">
        <v>94.256756756756744</v>
      </c>
      <c r="N7">
        <v>91.21621621621621</v>
      </c>
      <c r="O7">
        <v>101.35135135135134</v>
      </c>
      <c r="P7">
        <v>103.04054054054052</v>
      </c>
    </row>
    <row r="8" spans="2:16" x14ac:dyDescent="0.2">
      <c r="B8" s="146"/>
      <c r="C8" s="50">
        <v>4</v>
      </c>
      <c r="D8">
        <v>26.5</v>
      </c>
      <c r="E8">
        <v>27.3</v>
      </c>
      <c r="F8">
        <v>28.5</v>
      </c>
      <c r="G8">
        <v>23</v>
      </c>
      <c r="H8">
        <v>22.7</v>
      </c>
      <c r="I8">
        <v>23.4</v>
      </c>
      <c r="K8">
        <v>100</v>
      </c>
      <c r="L8">
        <v>103.01886792452831</v>
      </c>
      <c r="M8">
        <v>107.54716981132076</v>
      </c>
      <c r="N8">
        <v>86.79245283018868</v>
      </c>
      <c r="O8">
        <v>85.660377358490564</v>
      </c>
      <c r="P8">
        <v>88.301886792452819</v>
      </c>
    </row>
    <row r="9" spans="2:16" x14ac:dyDescent="0.2">
      <c r="B9" s="146"/>
      <c r="C9" s="50">
        <v>5</v>
      </c>
      <c r="D9">
        <v>25.7</v>
      </c>
      <c r="E9">
        <v>27.5</v>
      </c>
      <c r="F9">
        <v>29.9</v>
      </c>
      <c r="G9">
        <v>26.3</v>
      </c>
      <c r="H9">
        <v>25.8</v>
      </c>
      <c r="I9">
        <v>26.2</v>
      </c>
      <c r="K9">
        <v>100</v>
      </c>
      <c r="L9">
        <v>107.00389105058366</v>
      </c>
      <c r="M9">
        <v>116.34241245136188</v>
      </c>
      <c r="N9">
        <v>102.33463035019457</v>
      </c>
      <c r="O9">
        <v>100.38910505836576</v>
      </c>
      <c r="P9">
        <v>101.94552529182879</v>
      </c>
    </row>
    <row r="10" spans="2:16" x14ac:dyDescent="0.2">
      <c r="B10" s="146"/>
      <c r="C10" s="50">
        <v>6</v>
      </c>
      <c r="D10">
        <v>24.9</v>
      </c>
      <c r="E10">
        <v>26.7</v>
      </c>
      <c r="F10">
        <v>28.3</v>
      </c>
      <c r="G10">
        <v>23.8</v>
      </c>
      <c r="H10">
        <v>24.8</v>
      </c>
      <c r="I10">
        <v>24.6</v>
      </c>
      <c r="K10">
        <v>100</v>
      </c>
      <c r="L10">
        <v>107.22891566265061</v>
      </c>
      <c r="M10">
        <v>113.6546184738956</v>
      </c>
      <c r="N10">
        <v>95.582329317269085</v>
      </c>
      <c r="O10">
        <v>99.598393574297191</v>
      </c>
      <c r="P10">
        <v>98.795180722891573</v>
      </c>
    </row>
    <row r="11" spans="2:16" x14ac:dyDescent="0.2">
      <c r="B11" s="146"/>
      <c r="C11" s="50">
        <v>7</v>
      </c>
      <c r="D11">
        <v>21.5</v>
      </c>
      <c r="E11">
        <v>22.2</v>
      </c>
      <c r="F11">
        <v>20.399999999999999</v>
      </c>
      <c r="G11">
        <v>18.3</v>
      </c>
      <c r="H11">
        <v>18.2</v>
      </c>
      <c r="I11">
        <v>19.399999999999999</v>
      </c>
      <c r="K11">
        <v>100</v>
      </c>
      <c r="L11">
        <v>103.25581395348837</v>
      </c>
      <c r="M11">
        <v>94.883720930232556</v>
      </c>
      <c r="N11">
        <v>85.116279069767444</v>
      </c>
      <c r="O11">
        <v>84.651162790697683</v>
      </c>
      <c r="P11">
        <v>90.232558139534873</v>
      </c>
    </row>
    <row r="12" spans="2:16" x14ac:dyDescent="0.2">
      <c r="B12" s="146"/>
      <c r="C12" s="50">
        <v>8</v>
      </c>
      <c r="D12">
        <v>24.4</v>
      </c>
      <c r="E12">
        <v>26.9</v>
      </c>
      <c r="F12">
        <v>22.8</v>
      </c>
      <c r="G12">
        <v>17.399999999999999</v>
      </c>
      <c r="H12">
        <v>22</v>
      </c>
      <c r="I12">
        <v>22.6</v>
      </c>
      <c r="K12">
        <v>100</v>
      </c>
      <c r="L12">
        <v>110.24590163934427</v>
      </c>
      <c r="M12">
        <v>93.442622950819683</v>
      </c>
      <c r="N12">
        <v>71.311475409836063</v>
      </c>
      <c r="O12">
        <v>90.163934426229503</v>
      </c>
      <c r="P12">
        <v>92.622950819672141</v>
      </c>
    </row>
    <row r="13" spans="2:16" x14ac:dyDescent="0.2">
      <c r="B13" s="146"/>
      <c r="C13" s="50">
        <v>9</v>
      </c>
      <c r="D13">
        <v>21.7</v>
      </c>
      <c r="E13">
        <v>21.2</v>
      </c>
      <c r="F13">
        <v>20.3</v>
      </c>
      <c r="G13">
        <v>19.899999999999999</v>
      </c>
      <c r="H13">
        <v>21.7</v>
      </c>
      <c r="I13">
        <v>22.5</v>
      </c>
      <c r="K13">
        <v>100</v>
      </c>
      <c r="L13">
        <v>97.695852534562206</v>
      </c>
      <c r="M13">
        <v>93.548387096774206</v>
      </c>
      <c r="N13">
        <v>91.705069124423957</v>
      </c>
      <c r="O13">
        <v>100</v>
      </c>
      <c r="P13">
        <v>103.68663594470047</v>
      </c>
    </row>
    <row r="14" spans="2:16" x14ac:dyDescent="0.2">
      <c r="B14" s="146" t="s">
        <v>1064</v>
      </c>
      <c r="C14" s="50">
        <v>1</v>
      </c>
      <c r="D14">
        <v>29.2</v>
      </c>
      <c r="E14">
        <v>26.4</v>
      </c>
      <c r="F14">
        <v>22</v>
      </c>
      <c r="G14">
        <v>15.7</v>
      </c>
      <c r="K14">
        <v>100</v>
      </c>
      <c r="L14">
        <v>90.410958904109577</v>
      </c>
      <c r="M14">
        <v>75.342465753424662</v>
      </c>
      <c r="N14">
        <v>53.767123287671239</v>
      </c>
    </row>
    <row r="15" spans="2:16" x14ac:dyDescent="0.2">
      <c r="B15" s="146"/>
      <c r="C15" s="50">
        <v>2</v>
      </c>
      <c r="D15">
        <v>21.2</v>
      </c>
      <c r="E15">
        <v>21.2</v>
      </c>
      <c r="F15">
        <v>21.8</v>
      </c>
      <c r="G15">
        <v>17.8</v>
      </c>
      <c r="K15">
        <v>100</v>
      </c>
      <c r="L15">
        <v>100</v>
      </c>
      <c r="M15">
        <v>102.8301886792453</v>
      </c>
      <c r="N15">
        <v>83.962264150943398</v>
      </c>
    </row>
    <row r="16" spans="2:16" x14ac:dyDescent="0.2">
      <c r="B16" s="146"/>
      <c r="C16" s="50">
        <v>3</v>
      </c>
      <c r="D16">
        <v>21.5</v>
      </c>
      <c r="E16">
        <v>22.6</v>
      </c>
      <c r="F16">
        <v>22.1</v>
      </c>
      <c r="G16">
        <v>18.5</v>
      </c>
      <c r="K16">
        <v>100</v>
      </c>
      <c r="L16">
        <v>105.11627906976744</v>
      </c>
      <c r="M16">
        <v>102.79069767441862</v>
      </c>
      <c r="N16">
        <v>86.04651162790698</v>
      </c>
    </row>
    <row r="17" spans="2:14" x14ac:dyDescent="0.2">
      <c r="B17" s="146"/>
      <c r="C17" s="50">
        <v>4</v>
      </c>
      <c r="D17">
        <v>17.600000000000001</v>
      </c>
      <c r="E17">
        <v>17.5</v>
      </c>
      <c r="F17">
        <v>17.899999999999999</v>
      </c>
      <c r="G17">
        <v>16.899999999999999</v>
      </c>
      <c r="K17">
        <v>100</v>
      </c>
      <c r="L17">
        <v>99.431818181818173</v>
      </c>
      <c r="M17">
        <v>101.70454545454544</v>
      </c>
      <c r="N17">
        <v>96.022727272727266</v>
      </c>
    </row>
    <row r="18" spans="2:14" x14ac:dyDescent="0.2">
      <c r="B18" s="146"/>
      <c r="C18" s="50">
        <v>5</v>
      </c>
      <c r="D18">
        <v>23</v>
      </c>
      <c r="E18">
        <v>22.8</v>
      </c>
      <c r="F18">
        <v>20.6</v>
      </c>
      <c r="G18">
        <v>16.899999999999999</v>
      </c>
      <c r="K18">
        <v>100</v>
      </c>
      <c r="L18">
        <v>99.130434782608702</v>
      </c>
      <c r="M18">
        <v>89.565217391304358</v>
      </c>
      <c r="N18">
        <v>73.478260869565219</v>
      </c>
    </row>
    <row r="19" spans="2:14" x14ac:dyDescent="0.2">
      <c r="B19" s="146"/>
      <c r="C19" s="50">
        <v>6</v>
      </c>
      <c r="D19">
        <v>20.9</v>
      </c>
      <c r="E19">
        <v>21.4</v>
      </c>
      <c r="F19">
        <v>20.6</v>
      </c>
      <c r="G19">
        <v>16.600000000000001</v>
      </c>
      <c r="K19">
        <v>100</v>
      </c>
      <c r="L19">
        <v>102.39234449760765</v>
      </c>
      <c r="M19">
        <v>98.564593301435423</v>
      </c>
      <c r="N19">
        <v>79.425837320574175</v>
      </c>
    </row>
    <row r="20" spans="2:14" x14ac:dyDescent="0.2">
      <c r="B20" s="146"/>
      <c r="C20" s="50">
        <v>7</v>
      </c>
      <c r="D20">
        <v>18.8</v>
      </c>
      <c r="E20">
        <v>17.8</v>
      </c>
      <c r="F20">
        <v>15.6</v>
      </c>
      <c r="G20">
        <v>12.5</v>
      </c>
      <c r="K20">
        <v>100</v>
      </c>
      <c r="L20">
        <v>94.680851063829792</v>
      </c>
      <c r="M20">
        <v>82.978723404255319</v>
      </c>
      <c r="N20">
        <v>66.489361702127653</v>
      </c>
    </row>
    <row r="21" spans="2:14" x14ac:dyDescent="0.2">
      <c r="B21" s="146"/>
      <c r="C21" s="50">
        <v>8</v>
      </c>
      <c r="D21">
        <v>17.600000000000001</v>
      </c>
      <c r="E21">
        <v>16.8</v>
      </c>
      <c r="F21">
        <v>15.1</v>
      </c>
      <c r="G21">
        <v>12.4</v>
      </c>
      <c r="K21">
        <v>100</v>
      </c>
      <c r="L21">
        <v>95.454545454545453</v>
      </c>
      <c r="M21">
        <v>85.795454545454547</v>
      </c>
      <c r="N21">
        <v>70.454545454545453</v>
      </c>
    </row>
    <row r="22" spans="2:14" x14ac:dyDescent="0.2">
      <c r="B22" s="146"/>
      <c r="C22" s="50">
        <v>9</v>
      </c>
      <c r="D22">
        <v>22.2</v>
      </c>
      <c r="E22">
        <v>21.6</v>
      </c>
      <c r="F22">
        <v>21.3</v>
      </c>
      <c r="G22">
        <v>20.100000000000001</v>
      </c>
      <c r="K22">
        <v>100</v>
      </c>
      <c r="L22">
        <v>97.297297297297305</v>
      </c>
      <c r="M22">
        <v>95.945945945945951</v>
      </c>
      <c r="N22">
        <v>90.540540540540547</v>
      </c>
    </row>
    <row r="23" spans="2:14" x14ac:dyDescent="0.2">
      <c r="B23" s="146"/>
      <c r="C23" s="50">
        <v>10</v>
      </c>
      <c r="D23">
        <v>21</v>
      </c>
      <c r="E23">
        <v>20.399999999999999</v>
      </c>
      <c r="F23">
        <v>22.6</v>
      </c>
      <c r="G23">
        <v>19.899999999999999</v>
      </c>
      <c r="K23">
        <v>100</v>
      </c>
      <c r="L23">
        <v>97.142857142857125</v>
      </c>
      <c r="M23">
        <v>107.61904761904763</v>
      </c>
      <c r="N23">
        <v>94.761904761904759</v>
      </c>
    </row>
    <row r="24" spans="2:14" x14ac:dyDescent="0.2">
      <c r="B24" s="146"/>
      <c r="C24" s="50">
        <v>11</v>
      </c>
      <c r="D24">
        <v>18.7</v>
      </c>
      <c r="E24">
        <v>18.8</v>
      </c>
      <c r="F24">
        <v>18.3</v>
      </c>
      <c r="G24">
        <v>17.2</v>
      </c>
      <c r="K24">
        <v>100</v>
      </c>
      <c r="L24">
        <v>100.53475935828877</v>
      </c>
      <c r="M24">
        <v>97.860962566844918</v>
      </c>
      <c r="N24">
        <v>91.978609625668454</v>
      </c>
    </row>
    <row r="25" spans="2:14" x14ac:dyDescent="0.2">
      <c r="B25" s="146"/>
      <c r="C25" s="50">
        <v>12</v>
      </c>
      <c r="D25">
        <v>30.8</v>
      </c>
      <c r="E25">
        <v>31.1</v>
      </c>
      <c r="F25">
        <v>29.5</v>
      </c>
      <c r="G25">
        <v>26.5</v>
      </c>
      <c r="K25">
        <v>100</v>
      </c>
      <c r="L25">
        <v>100.97402597402598</v>
      </c>
      <c r="M25">
        <v>95.779220779220779</v>
      </c>
      <c r="N25">
        <v>86.038961038961034</v>
      </c>
    </row>
    <row r="26" spans="2:14" x14ac:dyDescent="0.2">
      <c r="B26" s="146"/>
      <c r="C26" s="50">
        <v>13</v>
      </c>
      <c r="D26">
        <v>23.9</v>
      </c>
      <c r="E26">
        <v>26</v>
      </c>
      <c r="F26">
        <v>19.5</v>
      </c>
      <c r="G26">
        <v>13.5</v>
      </c>
      <c r="K26">
        <v>100</v>
      </c>
      <c r="L26">
        <v>108.78661087866111</v>
      </c>
      <c r="M26">
        <v>81.589958158995827</v>
      </c>
      <c r="N26">
        <v>56.485355648535574</v>
      </c>
    </row>
    <row r="27" spans="2:14" x14ac:dyDescent="0.2">
      <c r="B27" s="146"/>
      <c r="C27" s="50">
        <v>14</v>
      </c>
      <c r="D27">
        <v>20.5</v>
      </c>
      <c r="E27">
        <v>19.3</v>
      </c>
      <c r="F27">
        <v>19.3</v>
      </c>
      <c r="G27">
        <v>17.2</v>
      </c>
      <c r="K27">
        <v>100</v>
      </c>
      <c r="L27">
        <v>94.146341463414643</v>
      </c>
      <c r="M27">
        <v>94.146341463414643</v>
      </c>
      <c r="N27">
        <v>83.902439024390247</v>
      </c>
    </row>
    <row r="28" spans="2:14" x14ac:dyDescent="0.2">
      <c r="B28" s="146"/>
      <c r="C28" s="50">
        <v>15</v>
      </c>
      <c r="D28">
        <v>25.5</v>
      </c>
      <c r="E28">
        <v>26.1</v>
      </c>
      <c r="F28">
        <v>26.2</v>
      </c>
      <c r="G28">
        <v>24.2</v>
      </c>
      <c r="K28">
        <v>100</v>
      </c>
      <c r="L28">
        <v>102.35294117647061</v>
      </c>
      <c r="M28">
        <v>102.74509803921568</v>
      </c>
      <c r="N28">
        <v>94.901960784313715</v>
      </c>
    </row>
    <row r="29" spans="2:14" x14ac:dyDescent="0.2">
      <c r="B29" s="146" t="s">
        <v>47</v>
      </c>
      <c r="C29" s="50">
        <v>1</v>
      </c>
      <c r="D29">
        <v>22</v>
      </c>
      <c r="E29">
        <v>21.6</v>
      </c>
      <c r="F29">
        <v>19</v>
      </c>
      <c r="G29">
        <v>21.9</v>
      </c>
      <c r="K29">
        <v>100</v>
      </c>
      <c r="L29">
        <v>98.181818181818187</v>
      </c>
      <c r="M29">
        <v>86.36363636363636</v>
      </c>
      <c r="N29">
        <v>99.545454545454533</v>
      </c>
    </row>
    <row r="30" spans="2:14" x14ac:dyDescent="0.2">
      <c r="B30" s="146"/>
      <c r="C30" s="50">
        <v>2</v>
      </c>
      <c r="D30">
        <v>28.3</v>
      </c>
      <c r="E30">
        <v>28.5</v>
      </c>
      <c r="F30">
        <v>30.5</v>
      </c>
      <c r="G30">
        <v>29.1</v>
      </c>
      <c r="K30">
        <v>100</v>
      </c>
      <c r="L30">
        <v>100.70671378091873</v>
      </c>
      <c r="M30">
        <v>107.77385159010599</v>
      </c>
      <c r="N30">
        <v>102.8268551236749</v>
      </c>
    </row>
    <row r="31" spans="2:14" x14ac:dyDescent="0.2">
      <c r="B31" s="146"/>
      <c r="C31" s="50">
        <v>3</v>
      </c>
      <c r="D31">
        <v>26.4</v>
      </c>
      <c r="E31">
        <v>26.8</v>
      </c>
      <c r="F31">
        <v>26.8</v>
      </c>
      <c r="G31">
        <v>28</v>
      </c>
      <c r="K31">
        <v>100</v>
      </c>
      <c r="L31">
        <v>101.51515151515152</v>
      </c>
      <c r="M31">
        <v>101.51515151515152</v>
      </c>
      <c r="N31">
        <v>106.06060606060606</v>
      </c>
    </row>
    <row r="32" spans="2:14" x14ac:dyDescent="0.2">
      <c r="B32" s="146"/>
      <c r="C32" s="50">
        <v>4</v>
      </c>
      <c r="D32">
        <v>21.8</v>
      </c>
      <c r="E32">
        <v>22.3</v>
      </c>
      <c r="F32">
        <v>22.5</v>
      </c>
      <c r="G32">
        <v>21.9</v>
      </c>
      <c r="K32">
        <v>100</v>
      </c>
      <c r="L32">
        <v>102.29357798165137</v>
      </c>
      <c r="M32">
        <v>103.21100917431193</v>
      </c>
      <c r="N32">
        <v>100.45871559633026</v>
      </c>
    </row>
    <row r="33" spans="2:14" x14ac:dyDescent="0.2">
      <c r="B33" s="146"/>
      <c r="C33" s="50">
        <v>5</v>
      </c>
      <c r="D33">
        <v>21.7</v>
      </c>
      <c r="E33">
        <v>21.7</v>
      </c>
      <c r="F33">
        <v>23.2</v>
      </c>
      <c r="G33">
        <v>22</v>
      </c>
      <c r="K33">
        <v>100</v>
      </c>
      <c r="L33">
        <v>100</v>
      </c>
      <c r="M33">
        <v>106.91244239631337</v>
      </c>
      <c r="N33">
        <v>101.38248847926268</v>
      </c>
    </row>
    <row r="34" spans="2:14" x14ac:dyDescent="0.2">
      <c r="B34" s="146"/>
      <c r="C34" s="50">
        <v>6</v>
      </c>
      <c r="D34">
        <v>24.5</v>
      </c>
      <c r="E34">
        <v>23</v>
      </c>
      <c r="F34">
        <v>23.7</v>
      </c>
      <c r="G34">
        <v>23.1</v>
      </c>
      <c r="K34">
        <v>100</v>
      </c>
      <c r="L34">
        <v>93.877551020408163</v>
      </c>
      <c r="M34">
        <v>96.73469387755101</v>
      </c>
      <c r="N34">
        <v>94.285714285714292</v>
      </c>
    </row>
    <row r="35" spans="2:14" x14ac:dyDescent="0.2">
      <c r="B35" s="146"/>
      <c r="C35" s="50">
        <v>7</v>
      </c>
      <c r="D35">
        <v>31.3</v>
      </c>
      <c r="E35">
        <v>28.5</v>
      </c>
      <c r="F35">
        <v>28.9</v>
      </c>
      <c r="G35">
        <v>29</v>
      </c>
      <c r="K35">
        <v>100</v>
      </c>
      <c r="L35">
        <v>91.054313099041522</v>
      </c>
      <c r="M35">
        <v>92.332268370607011</v>
      </c>
      <c r="N35">
        <v>92.651757188498394</v>
      </c>
    </row>
    <row r="36" spans="2:14" x14ac:dyDescent="0.2">
      <c r="B36" s="146"/>
      <c r="C36" s="50">
        <v>8</v>
      </c>
      <c r="D36">
        <v>29.3</v>
      </c>
      <c r="E36">
        <v>28.1</v>
      </c>
      <c r="F36">
        <v>27.6</v>
      </c>
      <c r="G36">
        <v>27.4</v>
      </c>
      <c r="K36">
        <v>100</v>
      </c>
      <c r="L36">
        <v>95.904436860068259</v>
      </c>
      <c r="M36">
        <v>94.197952218430032</v>
      </c>
      <c r="N36">
        <v>93.51535836177473</v>
      </c>
    </row>
    <row r="37" spans="2:14" x14ac:dyDescent="0.2">
      <c r="B37" s="146"/>
      <c r="C37" s="50">
        <v>9</v>
      </c>
      <c r="D37">
        <v>31.4</v>
      </c>
      <c r="E37">
        <v>28.6</v>
      </c>
      <c r="F37">
        <v>28.5</v>
      </c>
      <c r="G37">
        <v>29.2</v>
      </c>
      <c r="K37">
        <v>100</v>
      </c>
      <c r="L37">
        <v>91.082802547770711</v>
      </c>
      <c r="M37">
        <v>90.764331210191088</v>
      </c>
      <c r="N37">
        <v>92.99363057324841</v>
      </c>
    </row>
    <row r="38" spans="2:14" x14ac:dyDescent="0.2">
      <c r="B38" s="146"/>
      <c r="C38" s="50">
        <v>10</v>
      </c>
      <c r="D38">
        <v>22.2</v>
      </c>
      <c r="E38">
        <v>24.6</v>
      </c>
      <c r="F38">
        <v>24.3</v>
      </c>
      <c r="G38">
        <v>24</v>
      </c>
      <c r="K38">
        <v>100</v>
      </c>
      <c r="L38">
        <v>110.81081081081081</v>
      </c>
      <c r="M38">
        <v>109.45945945945948</v>
      </c>
      <c r="N38">
        <v>108.10810810810811</v>
      </c>
    </row>
    <row r="39" spans="2:14" x14ac:dyDescent="0.2">
      <c r="B39" s="146"/>
      <c r="C39" s="50">
        <v>11</v>
      </c>
      <c r="D39">
        <v>18.899999999999999</v>
      </c>
      <c r="E39">
        <v>21.3</v>
      </c>
      <c r="F39">
        <v>20.3</v>
      </c>
      <c r="G39">
        <v>20.100000000000001</v>
      </c>
      <c r="K39">
        <v>100</v>
      </c>
      <c r="L39">
        <v>112.69841269841272</v>
      </c>
      <c r="M39">
        <v>107.40740740740742</v>
      </c>
      <c r="N39">
        <v>106.34920634920637</v>
      </c>
    </row>
    <row r="40" spans="2:14" x14ac:dyDescent="0.2">
      <c r="B40" s="146"/>
      <c r="C40" s="50">
        <v>12</v>
      </c>
      <c r="D40">
        <v>31.4</v>
      </c>
      <c r="E40">
        <v>33.6</v>
      </c>
      <c r="F40">
        <v>35.200000000000003</v>
      </c>
      <c r="G40">
        <v>36.6</v>
      </c>
      <c r="K40">
        <v>100</v>
      </c>
      <c r="L40">
        <v>107.00636942675159</v>
      </c>
      <c r="M40">
        <v>112.1019108280255</v>
      </c>
      <c r="N40">
        <v>116.56050955414014</v>
      </c>
    </row>
    <row r="41" spans="2:14" x14ac:dyDescent="0.2">
      <c r="B41" s="146"/>
      <c r="C41" s="50">
        <v>13</v>
      </c>
      <c r="D41">
        <v>27.5</v>
      </c>
      <c r="E41">
        <v>29.8</v>
      </c>
      <c r="F41">
        <v>31.3</v>
      </c>
      <c r="G41">
        <v>32.9</v>
      </c>
      <c r="K41">
        <v>100</v>
      </c>
      <c r="L41">
        <v>108.36363636363637</v>
      </c>
      <c r="M41">
        <v>113.81818181818181</v>
      </c>
      <c r="N41">
        <v>119.63636363636363</v>
      </c>
    </row>
    <row r="42" spans="2:14" x14ac:dyDescent="0.2">
      <c r="B42" s="146"/>
      <c r="C42" s="50">
        <v>14</v>
      </c>
      <c r="D42">
        <v>31</v>
      </c>
      <c r="E42">
        <v>32.6</v>
      </c>
      <c r="F42">
        <v>33</v>
      </c>
      <c r="G42">
        <v>34.6</v>
      </c>
      <c r="K42">
        <v>100</v>
      </c>
      <c r="L42">
        <v>105.16129032258065</v>
      </c>
      <c r="M42">
        <v>106.45161290322579</v>
      </c>
      <c r="N42">
        <v>111.61290322580646</v>
      </c>
    </row>
    <row r="43" spans="2:14" x14ac:dyDescent="0.2">
      <c r="B43" s="146"/>
      <c r="C43" s="50">
        <v>15</v>
      </c>
      <c r="D43">
        <v>19.399999999999999</v>
      </c>
      <c r="E43">
        <v>20.2</v>
      </c>
      <c r="F43">
        <v>21.7</v>
      </c>
      <c r="G43">
        <v>22</v>
      </c>
      <c r="K43">
        <v>100</v>
      </c>
      <c r="L43">
        <v>104.1237113402062</v>
      </c>
      <c r="M43">
        <v>111.85567010309279</v>
      </c>
      <c r="N43">
        <v>113.40206185567013</v>
      </c>
    </row>
    <row r="44" spans="2:14" x14ac:dyDescent="0.2">
      <c r="B44" s="146"/>
      <c r="C44" s="50">
        <v>16</v>
      </c>
      <c r="D44">
        <v>20.6</v>
      </c>
      <c r="E44">
        <v>21.3</v>
      </c>
      <c r="F44">
        <v>21.6</v>
      </c>
      <c r="G44">
        <v>21.8</v>
      </c>
      <c r="K44">
        <v>100</v>
      </c>
      <c r="L44">
        <v>103.39805825242718</v>
      </c>
      <c r="M44">
        <v>104.85436893203884</v>
      </c>
      <c r="N44">
        <v>105.8252427184466</v>
      </c>
    </row>
    <row r="45" spans="2:14" x14ac:dyDescent="0.2">
      <c r="B45" s="146"/>
      <c r="C45" s="50">
        <v>17</v>
      </c>
      <c r="D45">
        <v>23.8</v>
      </c>
      <c r="E45">
        <v>25.4</v>
      </c>
      <c r="F45">
        <v>26.7</v>
      </c>
      <c r="G45">
        <v>25.6</v>
      </c>
      <c r="K45">
        <v>100</v>
      </c>
      <c r="L45">
        <v>106.72268907563026</v>
      </c>
      <c r="M45">
        <v>112.18487394957984</v>
      </c>
      <c r="N45">
        <v>107.56302521008404</v>
      </c>
    </row>
    <row r="46" spans="2:14" x14ac:dyDescent="0.2">
      <c r="B46" s="146"/>
      <c r="C46" s="50">
        <v>18</v>
      </c>
      <c r="D46">
        <v>26.2</v>
      </c>
      <c r="E46">
        <v>28.1</v>
      </c>
      <c r="F46">
        <v>31.2</v>
      </c>
      <c r="G46">
        <v>29.4</v>
      </c>
      <c r="K46">
        <v>100</v>
      </c>
      <c r="L46">
        <v>107.25190839694659</v>
      </c>
      <c r="M46">
        <v>119.08396946564885</v>
      </c>
      <c r="N46">
        <v>112.21374045801527</v>
      </c>
    </row>
  </sheetData>
  <mergeCells count="3">
    <mergeCell ref="B5:B13"/>
    <mergeCell ref="B14:B28"/>
    <mergeCell ref="B29:B46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104</vt:i4>
      </vt:variant>
    </vt:vector>
  </HeadingPairs>
  <TitlesOfParts>
    <vt:vector size="104" baseType="lpstr">
      <vt:lpstr>1b</vt:lpstr>
      <vt:lpstr>1d</vt:lpstr>
      <vt:lpstr>1f</vt:lpstr>
      <vt:lpstr>1g</vt:lpstr>
      <vt:lpstr>1i</vt:lpstr>
      <vt:lpstr>1k</vt:lpstr>
      <vt:lpstr>1o</vt:lpstr>
      <vt:lpstr>1p</vt:lpstr>
      <vt:lpstr>2c</vt:lpstr>
      <vt:lpstr>2f</vt:lpstr>
      <vt:lpstr>2i</vt:lpstr>
      <vt:lpstr>3b</vt:lpstr>
      <vt:lpstr>3d</vt:lpstr>
      <vt:lpstr>3e</vt:lpstr>
      <vt:lpstr>3f</vt:lpstr>
      <vt:lpstr>3h</vt:lpstr>
      <vt:lpstr>3j</vt:lpstr>
      <vt:lpstr>3l</vt:lpstr>
      <vt:lpstr>3n</vt:lpstr>
      <vt:lpstr>3p</vt:lpstr>
      <vt:lpstr>4b</vt:lpstr>
      <vt:lpstr>4c</vt:lpstr>
      <vt:lpstr>4e</vt:lpstr>
      <vt:lpstr>4g</vt:lpstr>
      <vt:lpstr>4h</vt:lpstr>
      <vt:lpstr>4i</vt:lpstr>
      <vt:lpstr>4j</vt:lpstr>
      <vt:lpstr>4k</vt:lpstr>
      <vt:lpstr>4l</vt:lpstr>
      <vt:lpstr>4n</vt:lpstr>
      <vt:lpstr>4o</vt:lpstr>
      <vt:lpstr>4p</vt:lpstr>
      <vt:lpstr>5b</vt:lpstr>
      <vt:lpstr>5d</vt:lpstr>
      <vt:lpstr>5f</vt:lpstr>
      <vt:lpstr>5h</vt:lpstr>
      <vt:lpstr>5j</vt:lpstr>
      <vt:lpstr>6d</vt:lpstr>
      <vt:lpstr>6h</vt:lpstr>
      <vt:lpstr>6j</vt:lpstr>
      <vt:lpstr>7a</vt:lpstr>
      <vt:lpstr>7c</vt:lpstr>
      <vt:lpstr>7e</vt:lpstr>
      <vt:lpstr>7g</vt:lpstr>
      <vt:lpstr>7i</vt:lpstr>
      <vt:lpstr>7l</vt:lpstr>
      <vt:lpstr>7m</vt:lpstr>
      <vt:lpstr>8b</vt:lpstr>
      <vt:lpstr>8d</vt:lpstr>
      <vt:lpstr>8e</vt:lpstr>
      <vt:lpstr>8f</vt:lpstr>
      <vt:lpstr>Sup 1d</vt:lpstr>
      <vt:lpstr>Sup 1e</vt:lpstr>
      <vt:lpstr>Sup 2c</vt:lpstr>
      <vt:lpstr>Sup 2d</vt:lpstr>
      <vt:lpstr>Sup 2e</vt:lpstr>
      <vt:lpstr>Sup 2f</vt:lpstr>
      <vt:lpstr>Sup 2g</vt:lpstr>
      <vt:lpstr>Sup 3b</vt:lpstr>
      <vt:lpstr>Sup 3c</vt:lpstr>
      <vt:lpstr>Sup 3d</vt:lpstr>
      <vt:lpstr>Sup 3f</vt:lpstr>
      <vt:lpstr>Sup 3h</vt:lpstr>
      <vt:lpstr>Sup 3i</vt:lpstr>
      <vt:lpstr>Sup 3j</vt:lpstr>
      <vt:lpstr>Sup. 3k</vt:lpstr>
      <vt:lpstr>Sup 3l</vt:lpstr>
      <vt:lpstr>Sup. 3n</vt:lpstr>
      <vt:lpstr>Sup. 3p</vt:lpstr>
      <vt:lpstr>Sup. 3r</vt:lpstr>
      <vt:lpstr>Sup 4b</vt:lpstr>
      <vt:lpstr>Sup 4c</vt:lpstr>
      <vt:lpstr>Sup 4d</vt:lpstr>
      <vt:lpstr>Sup 4f</vt:lpstr>
      <vt:lpstr>Sup 4g</vt:lpstr>
      <vt:lpstr>Sug 4h</vt:lpstr>
      <vt:lpstr>Sup 5b</vt:lpstr>
      <vt:lpstr>Sup 5c</vt:lpstr>
      <vt:lpstr>Sup 5e</vt:lpstr>
      <vt:lpstr>Sup 5g</vt:lpstr>
      <vt:lpstr>Sup 6b</vt:lpstr>
      <vt:lpstr>Sup 6d</vt:lpstr>
      <vt:lpstr>Sup. 7c</vt:lpstr>
      <vt:lpstr>Sup. 7d</vt:lpstr>
      <vt:lpstr>Sup. 7e</vt:lpstr>
      <vt:lpstr>Sup 8b</vt:lpstr>
      <vt:lpstr>Sup 8e</vt:lpstr>
      <vt:lpstr>Sup. 10a</vt:lpstr>
      <vt:lpstr>Sup. 10b</vt:lpstr>
      <vt:lpstr>Sup. 10c</vt:lpstr>
      <vt:lpstr>Sup. 10d</vt:lpstr>
      <vt:lpstr>Sup. 10e</vt:lpstr>
      <vt:lpstr>Sup. 11b</vt:lpstr>
      <vt:lpstr>Sup. 11d</vt:lpstr>
      <vt:lpstr>Sup. 11e</vt:lpstr>
      <vt:lpstr>Sup. 12b</vt:lpstr>
      <vt:lpstr>Sup. 13a</vt:lpstr>
      <vt:lpstr>Sup. 13c</vt:lpstr>
      <vt:lpstr>Sup. 13d</vt:lpstr>
      <vt:lpstr>Sup. 13f</vt:lpstr>
      <vt:lpstr>Sup. 13i</vt:lpstr>
      <vt:lpstr>Sup. 13j</vt:lpstr>
      <vt:lpstr>Sup. 13m</vt:lpstr>
      <vt:lpstr>Sup. 13n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אריאל יונסקו</dc:creator>
  <cp:lastModifiedBy>אריאל יונסקו</cp:lastModifiedBy>
  <dcterms:created xsi:type="dcterms:W3CDTF">2021-10-20T09:58:25Z</dcterms:created>
  <dcterms:modified xsi:type="dcterms:W3CDTF">2021-11-04T21:26:42Z</dcterms:modified>
</cp:coreProperties>
</file>