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manuscript\8-2020-PPP1R3G\2-9-2021 Nat Comm\Fig\Supplementary\"/>
    </mc:Choice>
  </mc:AlternateContent>
  <xr:revisionPtr revIDLastSave="0" documentId="8_{8531A88C-C7DA-49E8-BCB4-4E0A1906E0E1}" xr6:coauthVersionLast="45" xr6:coauthVersionMax="45" xr10:uidLastSave="{00000000-0000-0000-0000-000000000000}"/>
  <bookViews>
    <workbookView xWindow="1650" yWindow="1575" windowWidth="19425" windowHeight="13020" activeTab="1" xr2:uid="{9AE7E072-4BFC-455E-928D-73A8A72F2436}"/>
  </bookViews>
  <sheets>
    <sheet name="RIPK1" sheetId="3" r:id="rId1"/>
    <sheet name="pecenta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2" l="1"/>
  <c r="E6" i="2"/>
  <c r="F8" i="2"/>
  <c r="E8" i="2"/>
  <c r="F4" i="2"/>
  <c r="E4" i="2"/>
</calcChain>
</file>

<file path=xl/sharedStrings.xml><?xml version="1.0" encoding="utf-8"?>
<sst xmlns="http://schemas.openxmlformats.org/spreadsheetml/2006/main" count="452" uniqueCount="149">
  <si>
    <t>Annotated Sequence</t>
  </si>
  <si>
    <t>Modifications</t>
  </si>
  <si>
    <t>[K].SSDFLESAELDSGGFGK.[V]</t>
  </si>
  <si>
    <t>1xPhospho [S12]</t>
  </si>
  <si>
    <t>Q13546 [14-30]</t>
  </si>
  <si>
    <t>RIPK1</t>
  </si>
  <si>
    <t/>
  </si>
  <si>
    <t>[K].RMQSLQLDCVAVPSSR.[S]</t>
  </si>
  <si>
    <t>1xCarbamidomethyl [C9]; 1xOxidation [M2]</t>
  </si>
  <si>
    <t>Q13546 [317-332]</t>
  </si>
  <si>
    <t>[R].MQSLQLDCVAVPSSR.[S]</t>
  </si>
  <si>
    <t>1xCarbamidomethyl [C8]</t>
  </si>
  <si>
    <t>Q13546 [318-332]</t>
  </si>
  <si>
    <t>1xCarbamidomethyl [C8]; 1xOxidation [M1]</t>
  </si>
  <si>
    <t>1xCarbamidomethyl [C8]; 1xPhospho [S3]</t>
  </si>
  <si>
    <t>1xCarbamidomethyl [C8]; 1xPhospho [S3]; 1xOxidation [M1]</t>
  </si>
  <si>
    <t>[R].SNSATEQPGSLHSSQGLGMGPVEESWFAPSLEHPQEENEPSLQSK.[L]</t>
  </si>
  <si>
    <t>Q13546 [333-377]</t>
  </si>
  <si>
    <t>1xOxidation [M19]</t>
  </si>
  <si>
    <t>modification</t>
  </si>
  <si>
    <t>abundance</t>
  </si>
  <si>
    <t>annotated sequence</t>
  </si>
  <si>
    <t>percentage</t>
  </si>
  <si>
    <t>[R].MQSLQLDCVAVPSSR.[S] or [K].RMQSLQLDCVAVPSSR.[S]</t>
  </si>
  <si>
    <t>Mock</t>
  </si>
  <si>
    <t>PP1y</t>
  </si>
  <si>
    <t>p-S25</t>
  </si>
  <si>
    <t>p-S320</t>
  </si>
  <si>
    <t>p-S335</t>
  </si>
  <si>
    <t>[K].VSLCFHR.[T]</t>
  </si>
  <si>
    <t>1xCarbamidomethyl [C4]</t>
  </si>
  <si>
    <t>Q13546 [31-37]</t>
  </si>
  <si>
    <t>[R].TQGLMIMK.[T]</t>
  </si>
  <si>
    <t>2xOxidation [M5; M7]</t>
  </si>
  <si>
    <t>Q13546 [38-45]</t>
  </si>
  <si>
    <t>1xOxidation [M]</t>
  </si>
  <si>
    <t>[K].GPNCIEHNEALLEEAK.[M]</t>
  </si>
  <si>
    <t>Q13546 [50-65]</t>
  </si>
  <si>
    <t>[R].VVKLLGVIIEEGK.[Y]</t>
  </si>
  <si>
    <t>Q13546 [75-87]</t>
  </si>
  <si>
    <t>[K].LLGVIIEEGK.[Y]</t>
  </si>
  <si>
    <t>Q13546 [78-87]</t>
  </si>
  <si>
    <t>[K].YSLVMEYMEK.[G]</t>
  </si>
  <si>
    <t>Q13546 [88-97]</t>
  </si>
  <si>
    <t>2xOxidation [M5; M8]</t>
  </si>
  <si>
    <t>[K].GNLMHVLK.[A]</t>
  </si>
  <si>
    <t>1xOxidation [M4]</t>
  </si>
  <si>
    <t>Q13546 [98-105]</t>
  </si>
  <si>
    <t>[K].AEMSTPLSVK.[G]</t>
  </si>
  <si>
    <t>Q13546 [106-115]</t>
  </si>
  <si>
    <t>1xOxidation [M3]</t>
  </si>
  <si>
    <t>[R].IILEIIEGMCYLHGK.[G]</t>
  </si>
  <si>
    <t>1xCarbamidomethyl [C10]; 1xOxidation [M9]</t>
  </si>
  <si>
    <t>Q13546 [118-132]</t>
  </si>
  <si>
    <t>[K].DLKPENILVDNDFHIK.[I]</t>
  </si>
  <si>
    <t>Q13546 [138-153]</t>
  </si>
  <si>
    <t>[K].IADLGLASFK.[M]</t>
  </si>
  <si>
    <t>Q13546 [154-163]</t>
  </si>
  <si>
    <t>[K].LNNEEHNELR.[E]</t>
  </si>
  <si>
    <t>Q13546 [168-177]</t>
  </si>
  <si>
    <t>[K].LNNEEHNELREVDGTAK.[K]</t>
  </si>
  <si>
    <t>Q13546 [168-184]</t>
  </si>
  <si>
    <t>[K].SGNRPDVDDITEYCPR.[E]</t>
  </si>
  <si>
    <t>1xCarbamidomethyl [C14]</t>
  </si>
  <si>
    <t>Q13546 [243-258]</t>
  </si>
  <si>
    <t>[K].LCWEANPEARPTFPGIEEK.[F]</t>
  </si>
  <si>
    <t>1xCarbamidomethyl [C2]</t>
  </si>
  <si>
    <t>Q13546 [266-284]</t>
  </si>
  <si>
    <t>[K].KEYSNENAVVK.[R]</t>
  </si>
  <si>
    <t>Q13546 [306-316]</t>
  </si>
  <si>
    <t>[K].KEYSNENAVVKR.[M]</t>
  </si>
  <si>
    <t>Q13546 [306-317]</t>
  </si>
  <si>
    <t>[K].EYSNENAVVK.[R]</t>
  </si>
  <si>
    <t>Q13546 [307-316]</t>
  </si>
  <si>
    <t>[K].EYSNENAVVKR.[M]</t>
  </si>
  <si>
    <t>Q13546 [307-317]</t>
  </si>
  <si>
    <t>[K].LQDEANYHLYGSR.[M]</t>
  </si>
  <si>
    <t>Q13546 [378-390]</t>
  </si>
  <si>
    <t>[R].QNVAYNR.[E]</t>
  </si>
  <si>
    <t>Q13546 [401-407]</t>
  </si>
  <si>
    <t>[R].QNVAYNREEER.[R]</t>
  </si>
  <si>
    <t>Q13546 [401-411]</t>
  </si>
  <si>
    <t>[R].VSHDPFAQQRPYENFQNTEGK.[G]</t>
  </si>
  <si>
    <t>Q13546 [415-435]</t>
  </si>
  <si>
    <t>[K].YQAIFDNTTSLTDK.[H]</t>
  </si>
  <si>
    <t>Q13546 [572-585]</t>
  </si>
  <si>
    <t>[K].HLDPIRENLGK.[H]</t>
  </si>
  <si>
    <t>Q13546 [586-596]</t>
  </si>
  <si>
    <t>[K].LGFTQSQIDEIDHDYER.[D]</t>
  </si>
  <si>
    <t>Q13546 [605-621]</t>
  </si>
  <si>
    <t>[K].LAQALHQCSR.[I]</t>
  </si>
  <si>
    <t>Q13546 [649-658]</t>
  </si>
  <si>
    <t>[R].IDLLSSLIYVSQN.[-]</t>
  </si>
  <si>
    <t>Q13546 [659-671]</t>
  </si>
  <si>
    <t>Phospho [S25]</t>
  </si>
  <si>
    <t>Phospho [S320]</t>
  </si>
  <si>
    <t xml:space="preserve">Positions </t>
  </si>
  <si>
    <t>[K].TVYKGPNCIEHNEALLEEAK.[M]</t>
  </si>
  <si>
    <t>Q13546 [46-65]</t>
  </si>
  <si>
    <t>[K].LLGVIIEEGKYSLVMEYMEK.[G]</t>
  </si>
  <si>
    <t>Q13546 [78-97]</t>
  </si>
  <si>
    <t>1xCarbamidomethyl [C10]</t>
  </si>
  <si>
    <t>[K].LNNEEHNELREVDGTAKK.[N]</t>
  </si>
  <si>
    <t>Q13546 [168-185]</t>
  </si>
  <si>
    <t>[R].EVDGTAKK.[N]</t>
  </si>
  <si>
    <t>Q13546 [178-185]</t>
  </si>
  <si>
    <t>[K].KNGGTLYYMAPEHLNDVNAKPTEK.[S]</t>
  </si>
  <si>
    <t>Q13546 [185-208]</t>
  </si>
  <si>
    <t>[K].NGGTLYYMAPEHLNDVNAKPTEK.[S]</t>
  </si>
  <si>
    <t>Q13546 [186-208]</t>
  </si>
  <si>
    <t>[K].EPYENAICEQQLIMCIK.[S]</t>
  </si>
  <si>
    <t>2xCarbamidomethyl [C8; C15]</t>
  </si>
  <si>
    <t>Q13546 [226-242]</t>
  </si>
  <si>
    <t>2xCarbamidomethyl [C8; C15]; 1xOxidation [M14]</t>
  </si>
  <si>
    <t>[R].EIISLMK.[L]</t>
  </si>
  <si>
    <t>1xOxidation [M6]</t>
  </si>
  <si>
    <t>Q13546 [259-265]</t>
  </si>
  <si>
    <t>[R].QNVAYNREEERR.[R]</t>
  </si>
  <si>
    <t>Q13546 [401-412]</t>
  </si>
  <si>
    <t>[R].RVSHDPFAQQRPYENFQNTEGK.[G]</t>
  </si>
  <si>
    <t>Q13546 [414-435]</t>
  </si>
  <si>
    <t>[R].VWYRPIPSHMPSLHNIPVPETNYLGNTPTMPFSSLPPTDESIK.[Y]</t>
  </si>
  <si>
    <t>Q13546 [488-530]</t>
  </si>
  <si>
    <t>[K].YTIYNSTGIQIGAYNYMEIGGTSSSLLDSTNTNFKEEPAAK.[Y]</t>
  </si>
  <si>
    <t>Q13546 [531-571]</t>
  </si>
  <si>
    <t>[K].YQAIFDNTTSLTDKHLDPIR.[E]</t>
  </si>
  <si>
    <t>Q13546 [572-591]</t>
  </si>
  <si>
    <t>[K].YQAIFDNTTSLTDKHLDPIRENLGK.[H]</t>
  </si>
  <si>
    <t>Q13546 [572-596]</t>
  </si>
  <si>
    <t>[R].KLGFTQSQIDEIDHDYER.[D]</t>
  </si>
  <si>
    <t>Q13546 [604-621]</t>
  </si>
  <si>
    <t>[R].KLGFTQSQIDEIDHDYERDGLK.[E]</t>
  </si>
  <si>
    <t>Q13546 [604-625]</t>
  </si>
  <si>
    <t>[R].KLGFTQSQIDEIDHDYERDGLKEK.[V]</t>
  </si>
  <si>
    <t>Q13546 [604-627]</t>
  </si>
  <si>
    <t>[K].LGFTQSQIDEIDHDYERDGLK.[E]</t>
  </si>
  <si>
    <t>Q13546 [605-625]</t>
  </si>
  <si>
    <t>[K].LGFTQSQIDEIDHDYERDGLKEK.[V]</t>
  </si>
  <si>
    <t>Q13546 [605-627]</t>
  </si>
  <si>
    <t>[K].VYQMLQK.[W]</t>
  </si>
  <si>
    <t>Q13546 [628-634]</t>
  </si>
  <si>
    <t>Phospho [S335]</t>
  </si>
  <si>
    <t>Experiment 1</t>
  </si>
  <si>
    <t>Experiment 2</t>
  </si>
  <si>
    <t>total S25</t>
  </si>
  <si>
    <t>total S320</t>
  </si>
  <si>
    <t>total S335</t>
  </si>
  <si>
    <t>1xCarbamidomethyl [C9]; 1xPhospho [S4]</t>
  </si>
  <si>
    <t>1xPhospho [S3]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</si>
</sst>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1" fontId="0" fillId="0" borderId="0" xfId="0" applyNumberFormat="1"/>
    <xf numFmtId="0" fontId="0" fillId="0" borderId="1" xfId="0" applyBorder="1"/>
    <xf numFmtId="0" fontId="0" fillId="0" borderId="1" xfId="0" applyFill="1" applyBorder="1"/>
    <xf numFmtId="1" fontId="0" fillId="0" borderId="1" xfId="0" applyNumberFormat="1" applyFill="1" applyBorder="1"/>
    <xf numFmtId="164" fontId="0" fillId="0" borderId="1" xfId="0" applyNumberFormat="1" applyFill="1" applyBorder="1"/>
    <xf numFmtId="1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CD53-4228-4B91-AB44-F263377CBF3F}">
  <dimension ref="A1:F106"/>
  <sheetViews>
    <sheetView topLeftCell="A91" workbookViewId="0">
      <selection activeCell="B101" sqref="B101"/>
    </sheetView>
  </sheetViews>
  <sheetFormatPr defaultRowHeight="15" x14ac:dyDescent="0.25"/>
  <cols>
    <col min="1" max="1" width="19" customWidth="1"/>
    <col min="2" max="2" width="59.7109375" customWidth="1"/>
    <col min="3" max="3" width="48.7109375" customWidth="1"/>
    <col min="4" max="4" width="18.42578125" customWidth="1"/>
    <col min="5" max="5" width="9.5703125" customWidth="1"/>
    <col min="6" max="6" width="9.7109375" customWidth="1"/>
  </cols>
  <sheetData>
    <row r="1" spans="1:6" x14ac:dyDescent="0.25">
      <c r="A1" s="3" t="s">
        <v>142</v>
      </c>
      <c r="B1" s="3"/>
      <c r="C1" s="3"/>
      <c r="D1" s="3"/>
      <c r="E1" s="8" t="s">
        <v>20</v>
      </c>
      <c r="F1" s="8"/>
    </row>
    <row r="2" spans="1:6" x14ac:dyDescent="0.25">
      <c r="A2" s="3" t="s">
        <v>5</v>
      </c>
      <c r="B2" s="3" t="s">
        <v>0</v>
      </c>
      <c r="C2" s="3" t="s">
        <v>1</v>
      </c>
      <c r="D2" s="3" t="s">
        <v>96</v>
      </c>
      <c r="E2" s="4" t="s">
        <v>24</v>
      </c>
      <c r="F2" s="4" t="s">
        <v>25</v>
      </c>
    </row>
    <row r="3" spans="1:6" x14ac:dyDescent="0.25">
      <c r="A3" s="3" t="s">
        <v>94</v>
      </c>
      <c r="B3" s="3" t="s">
        <v>2</v>
      </c>
      <c r="C3" s="3" t="s">
        <v>3</v>
      </c>
      <c r="D3" s="3" t="s">
        <v>4</v>
      </c>
      <c r="E3" s="7">
        <v>115910.7734375</v>
      </c>
      <c r="F3" s="7" t="s">
        <v>6</v>
      </c>
    </row>
    <row r="4" spans="1:6" x14ac:dyDescent="0.25">
      <c r="A4" s="3" t="s">
        <v>6</v>
      </c>
      <c r="B4" s="3" t="s">
        <v>2</v>
      </c>
      <c r="C4" s="3" t="s">
        <v>6</v>
      </c>
      <c r="D4" s="3" t="s">
        <v>4</v>
      </c>
      <c r="E4" s="7">
        <v>1986024.4404296901</v>
      </c>
      <c r="F4" s="7">
        <v>3922417.9375</v>
      </c>
    </row>
    <row r="5" spans="1:6" x14ac:dyDescent="0.25">
      <c r="A5" s="3" t="s">
        <v>6</v>
      </c>
      <c r="B5" s="3" t="s">
        <v>29</v>
      </c>
      <c r="C5" s="3" t="s">
        <v>30</v>
      </c>
      <c r="D5" s="3" t="s">
        <v>31</v>
      </c>
      <c r="E5" s="7">
        <v>1247533.875</v>
      </c>
      <c r="F5" s="7">
        <v>1106702.875</v>
      </c>
    </row>
    <row r="6" spans="1:6" x14ac:dyDescent="0.25">
      <c r="A6" s="3" t="s">
        <v>6</v>
      </c>
      <c r="B6" s="3" t="s">
        <v>32</v>
      </c>
      <c r="C6" s="3" t="s">
        <v>33</v>
      </c>
      <c r="D6" s="3" t="s">
        <v>34</v>
      </c>
      <c r="E6" s="7">
        <v>2719851.75</v>
      </c>
      <c r="F6" s="7">
        <v>5506376.84375</v>
      </c>
    </row>
    <row r="7" spans="1:6" x14ac:dyDescent="0.25">
      <c r="A7" s="3" t="s">
        <v>6</v>
      </c>
      <c r="B7" s="3" t="s">
        <v>32</v>
      </c>
      <c r="C7" s="3" t="s">
        <v>35</v>
      </c>
      <c r="D7" s="3" t="s">
        <v>34</v>
      </c>
      <c r="E7" s="7">
        <v>1009397.21875</v>
      </c>
      <c r="F7" s="7">
        <v>1856161.26953125</v>
      </c>
    </row>
    <row r="8" spans="1:6" x14ac:dyDescent="0.25">
      <c r="A8" s="3" t="s">
        <v>6</v>
      </c>
      <c r="B8" s="3" t="s">
        <v>36</v>
      </c>
      <c r="C8" s="3" t="s">
        <v>30</v>
      </c>
      <c r="D8" s="3" t="s">
        <v>37</v>
      </c>
      <c r="E8" s="7">
        <v>314898.4375</v>
      </c>
      <c r="F8" s="7">
        <v>62734.29296875</v>
      </c>
    </row>
    <row r="9" spans="1:6" x14ac:dyDescent="0.25">
      <c r="A9" s="3" t="s">
        <v>6</v>
      </c>
      <c r="B9" s="3" t="s">
        <v>38</v>
      </c>
      <c r="C9" s="3" t="s">
        <v>6</v>
      </c>
      <c r="D9" s="3" t="s">
        <v>39</v>
      </c>
      <c r="E9" s="7" t="s">
        <v>6</v>
      </c>
      <c r="F9" s="7">
        <v>42156.6015625</v>
      </c>
    </row>
    <row r="10" spans="1:6" x14ac:dyDescent="0.25">
      <c r="A10" s="3" t="s">
        <v>6</v>
      </c>
      <c r="B10" s="3" t="s">
        <v>40</v>
      </c>
      <c r="C10" s="3" t="s">
        <v>6</v>
      </c>
      <c r="D10" s="3" t="s">
        <v>41</v>
      </c>
      <c r="E10" s="7">
        <v>3114431.66796875</v>
      </c>
      <c r="F10" s="7">
        <v>5064737.12890625</v>
      </c>
    </row>
    <row r="11" spans="1:6" x14ac:dyDescent="0.25">
      <c r="A11" s="3" t="s">
        <v>6</v>
      </c>
      <c r="B11" s="3" t="s">
        <v>42</v>
      </c>
      <c r="C11" s="3" t="s">
        <v>35</v>
      </c>
      <c r="D11" s="3" t="s">
        <v>43</v>
      </c>
      <c r="E11" s="7">
        <v>320101.54150390602</v>
      </c>
      <c r="F11" s="7">
        <v>115656.65625</v>
      </c>
    </row>
    <row r="12" spans="1:6" x14ac:dyDescent="0.25">
      <c r="A12" s="3" t="s">
        <v>6</v>
      </c>
      <c r="B12" s="3" t="s">
        <v>42</v>
      </c>
      <c r="C12" s="3" t="s">
        <v>44</v>
      </c>
      <c r="D12" s="3" t="s">
        <v>43</v>
      </c>
      <c r="E12" s="7">
        <v>1957647.75</v>
      </c>
      <c r="F12" s="7">
        <v>2137561.71875</v>
      </c>
    </row>
    <row r="13" spans="1:6" x14ac:dyDescent="0.25">
      <c r="A13" s="3" t="s">
        <v>6</v>
      </c>
      <c r="B13" s="3" t="s">
        <v>45</v>
      </c>
      <c r="C13" s="3" t="s">
        <v>46</v>
      </c>
      <c r="D13" s="3" t="s">
        <v>47</v>
      </c>
      <c r="E13" s="7">
        <v>2413202.625</v>
      </c>
      <c r="F13" s="7">
        <v>4062596.625</v>
      </c>
    </row>
    <row r="14" spans="1:6" x14ac:dyDescent="0.25">
      <c r="A14" s="3" t="s">
        <v>6</v>
      </c>
      <c r="B14" s="3" t="s">
        <v>48</v>
      </c>
      <c r="C14" s="3" t="s">
        <v>6</v>
      </c>
      <c r="D14" s="3" t="s">
        <v>49</v>
      </c>
      <c r="E14" s="7">
        <v>1423996.25</v>
      </c>
      <c r="F14" s="7">
        <v>2900194.5</v>
      </c>
    </row>
    <row r="15" spans="1:6" x14ac:dyDescent="0.25">
      <c r="A15" s="3" t="s">
        <v>6</v>
      </c>
      <c r="B15" s="3" t="s">
        <v>48</v>
      </c>
      <c r="C15" s="3" t="s">
        <v>50</v>
      </c>
      <c r="D15" s="3" t="s">
        <v>49</v>
      </c>
      <c r="E15" s="7">
        <v>5211890.65234375</v>
      </c>
      <c r="F15" s="7">
        <v>10349435.703125</v>
      </c>
    </row>
    <row r="16" spans="1:6" x14ac:dyDescent="0.25">
      <c r="A16" s="3" t="s">
        <v>6</v>
      </c>
      <c r="B16" s="3" t="s">
        <v>51</v>
      </c>
      <c r="C16" s="3" t="s">
        <v>52</v>
      </c>
      <c r="D16" s="3" t="s">
        <v>53</v>
      </c>
      <c r="E16" s="7" t="s">
        <v>6</v>
      </c>
      <c r="F16" s="7">
        <v>67416.7265625</v>
      </c>
    </row>
    <row r="17" spans="1:6" x14ac:dyDescent="0.25">
      <c r="A17" s="3" t="s">
        <v>6</v>
      </c>
      <c r="B17" s="3" t="s">
        <v>54</v>
      </c>
      <c r="C17" s="3" t="s">
        <v>6</v>
      </c>
      <c r="D17" s="3" t="s">
        <v>55</v>
      </c>
      <c r="E17" s="7">
        <v>142759.21875</v>
      </c>
      <c r="F17" s="7">
        <v>2102054.75</v>
      </c>
    </row>
    <row r="18" spans="1:6" x14ac:dyDescent="0.25">
      <c r="A18" s="3" t="s">
        <v>6</v>
      </c>
      <c r="B18" s="3" t="s">
        <v>56</v>
      </c>
      <c r="C18" s="3" t="s">
        <v>6</v>
      </c>
      <c r="D18" s="3" t="s">
        <v>57</v>
      </c>
      <c r="E18" s="7">
        <v>5644049.5234375</v>
      </c>
      <c r="F18" s="7">
        <v>4939701.84375</v>
      </c>
    </row>
    <row r="19" spans="1:6" x14ac:dyDescent="0.25">
      <c r="A19" s="3" t="s">
        <v>6</v>
      </c>
      <c r="B19" s="3" t="s">
        <v>58</v>
      </c>
      <c r="C19" s="3" t="s">
        <v>6</v>
      </c>
      <c r="D19" s="3" t="s">
        <v>59</v>
      </c>
      <c r="E19" s="7">
        <v>1300558.25</v>
      </c>
      <c r="F19" s="7">
        <v>5891715.25</v>
      </c>
    </row>
    <row r="20" spans="1:6" x14ac:dyDescent="0.25">
      <c r="A20" s="3" t="s">
        <v>6</v>
      </c>
      <c r="B20" s="3" t="s">
        <v>60</v>
      </c>
      <c r="C20" s="3" t="s">
        <v>6</v>
      </c>
      <c r="D20" s="3" t="s">
        <v>61</v>
      </c>
      <c r="E20" s="7">
        <v>665359.046875</v>
      </c>
      <c r="F20" s="7">
        <v>1306528.015625</v>
      </c>
    </row>
    <row r="21" spans="1:6" x14ac:dyDescent="0.25">
      <c r="A21" s="3" t="s">
        <v>6</v>
      </c>
      <c r="B21" s="3" t="s">
        <v>62</v>
      </c>
      <c r="C21" s="3" t="s">
        <v>63</v>
      </c>
      <c r="D21" s="3" t="s">
        <v>64</v>
      </c>
      <c r="E21" s="7">
        <v>300001.091796875</v>
      </c>
      <c r="F21" s="7" t="s">
        <v>6</v>
      </c>
    </row>
    <row r="22" spans="1:6" x14ac:dyDescent="0.25">
      <c r="A22" s="3" t="s">
        <v>6</v>
      </c>
      <c r="B22" s="3" t="s">
        <v>65</v>
      </c>
      <c r="C22" s="3" t="s">
        <v>66</v>
      </c>
      <c r="D22" s="3" t="s">
        <v>67</v>
      </c>
      <c r="E22" s="7" t="s">
        <v>6</v>
      </c>
      <c r="F22" s="7">
        <v>129764.6328125</v>
      </c>
    </row>
    <row r="23" spans="1:6" x14ac:dyDescent="0.25">
      <c r="A23" s="3" t="s">
        <v>6</v>
      </c>
      <c r="B23" s="3" t="s">
        <v>68</v>
      </c>
      <c r="C23" s="3" t="s">
        <v>6</v>
      </c>
      <c r="D23" s="3" t="s">
        <v>69</v>
      </c>
      <c r="E23" s="7">
        <v>93715.1953125</v>
      </c>
      <c r="F23" s="7">
        <v>252396.875</v>
      </c>
    </row>
    <row r="24" spans="1:6" x14ac:dyDescent="0.25">
      <c r="A24" s="3" t="s">
        <v>6</v>
      </c>
      <c r="B24" s="3" t="s">
        <v>70</v>
      </c>
      <c r="C24" s="3" t="s">
        <v>6</v>
      </c>
      <c r="D24" s="3" t="s">
        <v>71</v>
      </c>
      <c r="E24" s="7">
        <v>22437.74609375</v>
      </c>
      <c r="F24" s="7">
        <v>49562.65625</v>
      </c>
    </row>
    <row r="25" spans="1:6" x14ac:dyDescent="0.25">
      <c r="A25" s="3" t="s">
        <v>6</v>
      </c>
      <c r="B25" s="3" t="s">
        <v>72</v>
      </c>
      <c r="C25" s="3" t="s">
        <v>6</v>
      </c>
      <c r="D25" s="3" t="s">
        <v>73</v>
      </c>
      <c r="E25" s="7">
        <v>3516972</v>
      </c>
      <c r="F25" s="7">
        <v>7131738.5</v>
      </c>
    </row>
    <row r="26" spans="1:6" x14ac:dyDescent="0.25">
      <c r="A26" s="3" t="s">
        <v>6</v>
      </c>
      <c r="B26" s="3" t="s">
        <v>7</v>
      </c>
      <c r="C26" s="3" t="s">
        <v>8</v>
      </c>
      <c r="D26" s="3" t="s">
        <v>9</v>
      </c>
      <c r="E26" s="7">
        <v>57593.5732421875</v>
      </c>
      <c r="F26" s="7" t="s">
        <v>6</v>
      </c>
    </row>
    <row r="27" spans="1:6" x14ac:dyDescent="0.25">
      <c r="A27" s="3" t="s">
        <v>6</v>
      </c>
      <c r="B27" s="3" t="s">
        <v>10</v>
      </c>
      <c r="C27" s="3" t="s">
        <v>11</v>
      </c>
      <c r="D27" s="3" t="s">
        <v>12</v>
      </c>
      <c r="E27" s="7">
        <v>502117.0625</v>
      </c>
      <c r="F27" s="7">
        <v>414804.53125</v>
      </c>
    </row>
    <row r="28" spans="1:6" x14ac:dyDescent="0.25">
      <c r="A28" s="3" t="s">
        <v>6</v>
      </c>
      <c r="B28" s="3" t="s">
        <v>10</v>
      </c>
      <c r="C28" s="3" t="s">
        <v>13</v>
      </c>
      <c r="D28" s="3" t="s">
        <v>12</v>
      </c>
      <c r="E28" s="7">
        <v>1198774.875</v>
      </c>
      <c r="F28" s="7">
        <v>981390.3125</v>
      </c>
    </row>
    <row r="29" spans="1:6" x14ac:dyDescent="0.25">
      <c r="A29" s="3" t="s">
        <v>95</v>
      </c>
      <c r="B29" s="3" t="s">
        <v>10</v>
      </c>
      <c r="C29" s="3" t="s">
        <v>14</v>
      </c>
      <c r="D29" s="3" t="s">
        <v>12</v>
      </c>
      <c r="E29" s="7">
        <v>38500.30078125</v>
      </c>
      <c r="F29" s="7" t="s">
        <v>6</v>
      </c>
    </row>
    <row r="30" spans="1:6" x14ac:dyDescent="0.25">
      <c r="A30" s="3" t="s">
        <v>95</v>
      </c>
      <c r="B30" s="3" t="s">
        <v>10</v>
      </c>
      <c r="C30" s="3" t="s">
        <v>15</v>
      </c>
      <c r="D30" s="3" t="s">
        <v>12</v>
      </c>
      <c r="E30" s="7">
        <v>116484.86425781299</v>
      </c>
      <c r="F30" s="7">
        <v>43162.38671875</v>
      </c>
    </row>
    <row r="31" spans="1:6" x14ac:dyDescent="0.25">
      <c r="A31" s="3" t="s">
        <v>6</v>
      </c>
      <c r="B31" s="3" t="s">
        <v>76</v>
      </c>
      <c r="C31" s="3" t="s">
        <v>6</v>
      </c>
      <c r="D31" s="3" t="s">
        <v>77</v>
      </c>
      <c r="E31" s="7">
        <v>2474072.171875</v>
      </c>
      <c r="F31" s="7">
        <v>3616133.3828125</v>
      </c>
    </row>
    <row r="32" spans="1:6" x14ac:dyDescent="0.25">
      <c r="A32" s="3" t="s">
        <v>6</v>
      </c>
      <c r="B32" s="3" t="s">
        <v>78</v>
      </c>
      <c r="C32" s="3" t="s">
        <v>6</v>
      </c>
      <c r="D32" s="3" t="s">
        <v>79</v>
      </c>
      <c r="E32" s="7">
        <v>821254.4375</v>
      </c>
      <c r="F32" s="7">
        <v>2018944.875</v>
      </c>
    </row>
    <row r="33" spans="1:6" x14ac:dyDescent="0.25">
      <c r="A33" s="3" t="s">
        <v>6</v>
      </c>
      <c r="B33" s="3" t="s">
        <v>80</v>
      </c>
      <c r="C33" s="3" t="s">
        <v>6</v>
      </c>
      <c r="D33" s="3" t="s">
        <v>81</v>
      </c>
      <c r="E33" s="7">
        <v>875403.75</v>
      </c>
      <c r="F33" s="7">
        <v>1746281</v>
      </c>
    </row>
    <row r="34" spans="1:6" x14ac:dyDescent="0.25">
      <c r="A34" s="3" t="s">
        <v>6</v>
      </c>
      <c r="B34" s="3" t="s">
        <v>82</v>
      </c>
      <c r="C34" s="3" t="s">
        <v>6</v>
      </c>
      <c r="D34" s="3" t="s">
        <v>83</v>
      </c>
      <c r="E34" s="7" t="s">
        <v>6</v>
      </c>
      <c r="F34" s="7">
        <v>1094759.53125</v>
      </c>
    </row>
    <row r="35" spans="1:6" x14ac:dyDescent="0.25">
      <c r="A35" s="3" t="s">
        <v>6</v>
      </c>
      <c r="B35" s="3" t="s">
        <v>84</v>
      </c>
      <c r="C35" s="3" t="s">
        <v>6</v>
      </c>
      <c r="D35" s="3" t="s">
        <v>85</v>
      </c>
      <c r="E35" s="7">
        <v>3097123.2714843801</v>
      </c>
      <c r="F35" s="7">
        <v>1622964.125</v>
      </c>
    </row>
    <row r="36" spans="1:6" x14ac:dyDescent="0.25">
      <c r="A36" s="3" t="s">
        <v>6</v>
      </c>
      <c r="B36" s="3" t="s">
        <v>86</v>
      </c>
      <c r="C36" s="3" t="s">
        <v>6</v>
      </c>
      <c r="D36" s="3" t="s">
        <v>87</v>
      </c>
      <c r="E36" s="7">
        <v>993696.98046875</v>
      </c>
      <c r="F36" s="7">
        <v>1856553.96875</v>
      </c>
    </row>
    <row r="37" spans="1:6" x14ac:dyDescent="0.25">
      <c r="A37" s="3" t="s">
        <v>6</v>
      </c>
      <c r="B37" s="3" t="s">
        <v>88</v>
      </c>
      <c r="C37" s="3" t="s">
        <v>6</v>
      </c>
      <c r="D37" s="3" t="s">
        <v>89</v>
      </c>
      <c r="E37" s="7" t="s">
        <v>6</v>
      </c>
      <c r="F37" s="7">
        <v>107709.5546875</v>
      </c>
    </row>
    <row r="38" spans="1:6" x14ac:dyDescent="0.25">
      <c r="A38" s="3"/>
      <c r="B38" s="3" t="s">
        <v>90</v>
      </c>
      <c r="C38" s="3" t="s">
        <v>11</v>
      </c>
      <c r="D38" s="3" t="s">
        <v>91</v>
      </c>
      <c r="E38" s="7">
        <v>1009543.3125</v>
      </c>
      <c r="F38" s="7">
        <v>1387760.58984375</v>
      </c>
    </row>
    <row r="39" spans="1:6" x14ac:dyDescent="0.25">
      <c r="A39" s="3" t="s">
        <v>6</v>
      </c>
      <c r="B39" s="3" t="s">
        <v>92</v>
      </c>
      <c r="C39" s="3" t="s">
        <v>6</v>
      </c>
      <c r="D39" s="3" t="s">
        <v>93</v>
      </c>
      <c r="E39" s="7">
        <v>2174211.25</v>
      </c>
      <c r="F39" s="7">
        <v>7491108.5</v>
      </c>
    </row>
    <row r="41" spans="1:6" x14ac:dyDescent="0.25">
      <c r="A41" s="3" t="s">
        <v>143</v>
      </c>
      <c r="B41" s="3"/>
      <c r="C41" s="3"/>
      <c r="D41" s="3"/>
      <c r="E41" s="8" t="s">
        <v>20</v>
      </c>
      <c r="F41" s="8"/>
    </row>
    <row r="42" spans="1:6" x14ac:dyDescent="0.25">
      <c r="A42" s="4" t="s">
        <v>5</v>
      </c>
      <c r="B42" s="4" t="s">
        <v>0</v>
      </c>
      <c r="C42" s="4" t="s">
        <v>1</v>
      </c>
      <c r="D42" s="4" t="s">
        <v>96</v>
      </c>
      <c r="E42" s="4" t="s">
        <v>24</v>
      </c>
      <c r="F42" s="4" t="s">
        <v>25</v>
      </c>
    </row>
    <row r="43" spans="1:6" x14ac:dyDescent="0.25">
      <c r="A43" s="4" t="s">
        <v>6</v>
      </c>
      <c r="B43" s="4" t="s">
        <v>2</v>
      </c>
      <c r="C43" s="4" t="s">
        <v>6</v>
      </c>
      <c r="D43" s="4" t="s">
        <v>4</v>
      </c>
      <c r="E43" s="5">
        <v>76268498.2265625</v>
      </c>
      <c r="F43" s="5">
        <v>15514119.671875</v>
      </c>
    </row>
    <row r="44" spans="1:6" x14ac:dyDescent="0.25">
      <c r="A44" s="4" t="s">
        <v>6</v>
      </c>
      <c r="B44" s="4" t="s">
        <v>29</v>
      </c>
      <c r="C44" s="4" t="s">
        <v>30</v>
      </c>
      <c r="D44" s="4" t="s">
        <v>31</v>
      </c>
      <c r="E44" s="5">
        <v>13632068</v>
      </c>
      <c r="F44" s="5">
        <v>7427559</v>
      </c>
    </row>
    <row r="45" spans="1:6" x14ac:dyDescent="0.25">
      <c r="A45" s="4" t="s">
        <v>6</v>
      </c>
      <c r="B45" s="4" t="s">
        <v>32</v>
      </c>
      <c r="C45" s="4" t="s">
        <v>6</v>
      </c>
      <c r="D45" s="4" t="s">
        <v>34</v>
      </c>
      <c r="E45" s="5">
        <v>58449468</v>
      </c>
      <c r="F45" s="5">
        <v>14696409</v>
      </c>
    </row>
    <row r="46" spans="1:6" x14ac:dyDescent="0.25">
      <c r="A46" s="4" t="s">
        <v>6</v>
      </c>
      <c r="B46" s="4" t="s">
        <v>32</v>
      </c>
      <c r="C46" s="4" t="s">
        <v>35</v>
      </c>
      <c r="D46" s="4" t="s">
        <v>34</v>
      </c>
      <c r="E46" s="5">
        <v>20446347.28125</v>
      </c>
      <c r="F46" s="5">
        <v>3850772.45703125</v>
      </c>
    </row>
    <row r="47" spans="1:6" x14ac:dyDescent="0.25">
      <c r="A47" s="4" t="s">
        <v>6</v>
      </c>
      <c r="B47" s="4" t="s">
        <v>32</v>
      </c>
      <c r="C47" s="4" t="s">
        <v>33</v>
      </c>
      <c r="D47" s="4" t="s">
        <v>34</v>
      </c>
      <c r="E47" s="5">
        <v>502569.0625</v>
      </c>
      <c r="F47" s="5" t="s">
        <v>6</v>
      </c>
    </row>
    <row r="48" spans="1:6" x14ac:dyDescent="0.25">
      <c r="A48" s="4" t="s">
        <v>6</v>
      </c>
      <c r="B48" s="4" t="s">
        <v>97</v>
      </c>
      <c r="C48" s="4" t="s">
        <v>11</v>
      </c>
      <c r="D48" s="4" t="s">
        <v>98</v>
      </c>
      <c r="E48" s="5">
        <v>10344262.390625</v>
      </c>
      <c r="F48" s="5">
        <v>3673186.25</v>
      </c>
    </row>
    <row r="49" spans="1:6" x14ac:dyDescent="0.25">
      <c r="A49" s="4" t="s">
        <v>6</v>
      </c>
      <c r="B49" s="4" t="s">
        <v>36</v>
      </c>
      <c r="C49" s="4" t="s">
        <v>30</v>
      </c>
      <c r="D49" s="4" t="s">
        <v>37</v>
      </c>
      <c r="E49" s="5">
        <v>54329352</v>
      </c>
      <c r="F49" s="5">
        <v>20133680</v>
      </c>
    </row>
    <row r="50" spans="1:6" x14ac:dyDescent="0.25">
      <c r="A50" s="4" t="s">
        <v>6</v>
      </c>
      <c r="B50" s="4" t="s">
        <v>40</v>
      </c>
      <c r="C50" s="4" t="s">
        <v>6</v>
      </c>
      <c r="D50" s="4" t="s">
        <v>41</v>
      </c>
      <c r="E50" s="5">
        <v>53026460.900390603</v>
      </c>
      <c r="F50" s="5">
        <v>22966536.9375</v>
      </c>
    </row>
    <row r="51" spans="1:6" x14ac:dyDescent="0.25">
      <c r="A51" s="4" t="s">
        <v>6</v>
      </c>
      <c r="B51" s="4" t="s">
        <v>99</v>
      </c>
      <c r="C51" s="4" t="s">
        <v>6</v>
      </c>
      <c r="D51" s="4" t="s">
        <v>100</v>
      </c>
      <c r="E51" s="5">
        <v>2195388.25</v>
      </c>
      <c r="F51" s="5" t="s">
        <v>6</v>
      </c>
    </row>
    <row r="52" spans="1:6" x14ac:dyDescent="0.25">
      <c r="A52" s="4" t="s">
        <v>6</v>
      </c>
      <c r="B52" s="4" t="s">
        <v>42</v>
      </c>
      <c r="C52" s="4" t="s">
        <v>35</v>
      </c>
      <c r="D52" s="4" t="s">
        <v>43</v>
      </c>
      <c r="E52" s="5">
        <v>3506532.84375</v>
      </c>
      <c r="F52" s="5">
        <v>1468604.30859375</v>
      </c>
    </row>
    <row r="53" spans="1:6" x14ac:dyDescent="0.25">
      <c r="A53" s="4" t="s">
        <v>6</v>
      </c>
      <c r="B53" s="4" t="s">
        <v>42</v>
      </c>
      <c r="C53" s="4" t="s">
        <v>6</v>
      </c>
      <c r="D53" s="4" t="s">
        <v>43</v>
      </c>
      <c r="E53" s="5">
        <v>29282524</v>
      </c>
      <c r="F53" s="5">
        <v>13517414</v>
      </c>
    </row>
    <row r="54" spans="1:6" x14ac:dyDescent="0.25">
      <c r="A54" s="4" t="s">
        <v>6</v>
      </c>
      <c r="B54" s="4" t="s">
        <v>45</v>
      </c>
      <c r="C54" s="4" t="s">
        <v>6</v>
      </c>
      <c r="D54" s="4" t="s">
        <v>47</v>
      </c>
      <c r="E54" s="5">
        <v>21642878.886718798</v>
      </c>
      <c r="F54" s="5">
        <v>9801249</v>
      </c>
    </row>
    <row r="55" spans="1:6" x14ac:dyDescent="0.25">
      <c r="A55" s="4" t="s">
        <v>6</v>
      </c>
      <c r="B55" s="4" t="s">
        <v>45</v>
      </c>
      <c r="C55" s="4" t="s">
        <v>46</v>
      </c>
      <c r="D55" s="4" t="s">
        <v>47</v>
      </c>
      <c r="E55" s="5">
        <v>899704.53125</v>
      </c>
      <c r="F55" s="5">
        <v>751697.125</v>
      </c>
    </row>
    <row r="56" spans="1:6" x14ac:dyDescent="0.25">
      <c r="A56" s="4" t="s">
        <v>6</v>
      </c>
      <c r="B56" s="4" t="s">
        <v>48</v>
      </c>
      <c r="C56" s="4" t="s">
        <v>50</v>
      </c>
      <c r="D56" s="4" t="s">
        <v>49</v>
      </c>
      <c r="E56" s="5">
        <v>9364883.2890625</v>
      </c>
      <c r="F56" s="5">
        <v>1856256.01953125</v>
      </c>
    </row>
    <row r="57" spans="1:6" x14ac:dyDescent="0.25">
      <c r="A57" s="4" t="s">
        <v>6</v>
      </c>
      <c r="B57" s="4" t="s">
        <v>48</v>
      </c>
      <c r="C57" s="4" t="s">
        <v>6</v>
      </c>
      <c r="D57" s="4" t="s">
        <v>49</v>
      </c>
      <c r="E57" s="5">
        <v>40608456.390625</v>
      </c>
      <c r="F57" s="5">
        <v>16502060</v>
      </c>
    </row>
    <row r="58" spans="1:6" x14ac:dyDescent="0.25">
      <c r="A58" s="4" t="s">
        <v>6</v>
      </c>
      <c r="B58" s="4" t="s">
        <v>51</v>
      </c>
      <c r="C58" s="4" t="s">
        <v>52</v>
      </c>
      <c r="D58" s="4" t="s">
        <v>53</v>
      </c>
      <c r="E58" s="5">
        <v>2216114.8125</v>
      </c>
      <c r="F58" s="5">
        <v>795750.0234375</v>
      </c>
    </row>
    <row r="59" spans="1:6" x14ac:dyDescent="0.25">
      <c r="A59" s="4" t="s">
        <v>6</v>
      </c>
      <c r="B59" s="4" t="s">
        <v>51</v>
      </c>
      <c r="C59" s="4" t="s">
        <v>101</v>
      </c>
      <c r="D59" s="4" t="s">
        <v>53</v>
      </c>
      <c r="E59" s="5">
        <v>44714149.125</v>
      </c>
      <c r="F59" s="5">
        <v>20955508.408203099</v>
      </c>
    </row>
    <row r="60" spans="1:6" x14ac:dyDescent="0.25">
      <c r="A60" s="4" t="s">
        <v>6</v>
      </c>
      <c r="B60" s="4" t="s">
        <v>54</v>
      </c>
      <c r="C60" s="4" t="s">
        <v>6</v>
      </c>
      <c r="D60" s="4" t="s">
        <v>55</v>
      </c>
      <c r="E60" s="5">
        <v>64051919.25</v>
      </c>
      <c r="F60" s="5">
        <v>35807664.078125</v>
      </c>
    </row>
    <row r="61" spans="1:6" x14ac:dyDescent="0.25">
      <c r="A61" s="4" t="s">
        <v>6</v>
      </c>
      <c r="B61" s="4" t="s">
        <v>56</v>
      </c>
      <c r="C61" s="4" t="s">
        <v>6</v>
      </c>
      <c r="D61" s="4" t="s">
        <v>57</v>
      </c>
      <c r="E61" s="5">
        <v>61915010.8984375</v>
      </c>
      <c r="F61" s="5">
        <v>38703697.0390625</v>
      </c>
    </row>
    <row r="62" spans="1:6" x14ac:dyDescent="0.25">
      <c r="A62" s="4" t="s">
        <v>6</v>
      </c>
      <c r="B62" s="4" t="s">
        <v>58</v>
      </c>
      <c r="C62" s="4" t="s">
        <v>6</v>
      </c>
      <c r="D62" s="4" t="s">
        <v>59</v>
      </c>
      <c r="E62" s="5">
        <v>35100995.375</v>
      </c>
      <c r="F62" s="5">
        <v>13083457.15625</v>
      </c>
    </row>
    <row r="63" spans="1:6" x14ac:dyDescent="0.25">
      <c r="A63" s="4" t="s">
        <v>6</v>
      </c>
      <c r="B63" s="4" t="s">
        <v>60</v>
      </c>
      <c r="C63" s="4" t="s">
        <v>6</v>
      </c>
      <c r="D63" s="4" t="s">
        <v>61</v>
      </c>
      <c r="E63" s="5">
        <v>30087519.1875</v>
      </c>
      <c r="F63" s="5">
        <v>5605195.08203125</v>
      </c>
    </row>
    <row r="64" spans="1:6" x14ac:dyDescent="0.25">
      <c r="A64" s="4" t="s">
        <v>6</v>
      </c>
      <c r="B64" s="4" t="s">
        <v>102</v>
      </c>
      <c r="C64" s="4" t="s">
        <v>6</v>
      </c>
      <c r="D64" s="4" t="s">
        <v>103</v>
      </c>
      <c r="E64" s="5">
        <v>1134838.5625</v>
      </c>
      <c r="F64" s="5">
        <v>82044.6484375</v>
      </c>
    </row>
    <row r="65" spans="1:6" x14ac:dyDescent="0.25">
      <c r="A65" s="4" t="s">
        <v>6</v>
      </c>
      <c r="B65" s="4" t="s">
        <v>104</v>
      </c>
      <c r="C65" s="4" t="s">
        <v>6</v>
      </c>
      <c r="D65" s="4" t="s">
        <v>105</v>
      </c>
      <c r="E65" s="5">
        <v>778488.765625</v>
      </c>
      <c r="F65" s="5">
        <v>312372.09375</v>
      </c>
    </row>
    <row r="66" spans="1:6" x14ac:dyDescent="0.25">
      <c r="A66" s="4" t="s">
        <v>6</v>
      </c>
      <c r="B66" s="4" t="s">
        <v>106</v>
      </c>
      <c r="C66" s="4" t="s">
        <v>6</v>
      </c>
      <c r="D66" s="4" t="s">
        <v>107</v>
      </c>
      <c r="E66" s="5">
        <v>462323.15625</v>
      </c>
      <c r="F66" s="5">
        <v>115881.328125</v>
      </c>
    </row>
    <row r="67" spans="1:6" x14ac:dyDescent="0.25">
      <c r="A67" s="4" t="s">
        <v>6</v>
      </c>
      <c r="B67" s="4" t="s">
        <v>108</v>
      </c>
      <c r="C67" s="4" t="s">
        <v>6</v>
      </c>
      <c r="D67" s="4" t="s">
        <v>109</v>
      </c>
      <c r="E67" s="5">
        <v>11242699.5</v>
      </c>
      <c r="F67" s="5">
        <v>1045306.625</v>
      </c>
    </row>
    <row r="68" spans="1:6" x14ac:dyDescent="0.25">
      <c r="A68" s="4" t="s">
        <v>6</v>
      </c>
      <c r="B68" s="4" t="s">
        <v>110</v>
      </c>
      <c r="C68" s="4" t="s">
        <v>111</v>
      </c>
      <c r="D68" s="4" t="s">
        <v>112</v>
      </c>
      <c r="E68" s="5">
        <v>1947078.6875</v>
      </c>
      <c r="F68" s="5">
        <v>638912.0625</v>
      </c>
    </row>
    <row r="69" spans="1:6" x14ac:dyDescent="0.25">
      <c r="A69" s="4" t="s">
        <v>6</v>
      </c>
      <c r="B69" s="4" t="s">
        <v>110</v>
      </c>
      <c r="C69" s="4" t="s">
        <v>113</v>
      </c>
      <c r="D69" s="4" t="s">
        <v>112</v>
      </c>
      <c r="E69" s="5">
        <v>96041.65625</v>
      </c>
      <c r="F69" s="5" t="s">
        <v>6</v>
      </c>
    </row>
    <row r="70" spans="1:6" x14ac:dyDescent="0.25">
      <c r="A70" s="4" t="s">
        <v>6</v>
      </c>
      <c r="B70" s="4" t="s">
        <v>62</v>
      </c>
      <c r="C70" s="4" t="s">
        <v>63</v>
      </c>
      <c r="D70" s="4" t="s">
        <v>64</v>
      </c>
      <c r="E70" s="5">
        <v>71700082.9453125</v>
      </c>
      <c r="F70" s="5">
        <v>24055781.59375</v>
      </c>
    </row>
    <row r="71" spans="1:6" x14ac:dyDescent="0.25">
      <c r="A71" s="4" t="s">
        <v>6</v>
      </c>
      <c r="B71" s="4" t="s">
        <v>114</v>
      </c>
      <c r="C71" s="4" t="s">
        <v>115</v>
      </c>
      <c r="D71" s="4" t="s">
        <v>116</v>
      </c>
      <c r="E71" s="5">
        <v>8536851.984375</v>
      </c>
      <c r="F71" s="5">
        <v>1229178.875</v>
      </c>
    </row>
    <row r="72" spans="1:6" x14ac:dyDescent="0.25">
      <c r="A72" s="4" t="s">
        <v>6</v>
      </c>
      <c r="B72" s="4" t="s">
        <v>114</v>
      </c>
      <c r="C72" s="4" t="s">
        <v>6</v>
      </c>
      <c r="D72" s="4" t="s">
        <v>116</v>
      </c>
      <c r="E72" s="5">
        <v>35356400.875</v>
      </c>
      <c r="F72" s="5">
        <v>18726688</v>
      </c>
    </row>
    <row r="73" spans="1:6" x14ac:dyDescent="0.25">
      <c r="A73" s="4" t="s">
        <v>6</v>
      </c>
      <c r="B73" s="4" t="s">
        <v>65</v>
      </c>
      <c r="C73" s="4" t="s">
        <v>66</v>
      </c>
      <c r="D73" s="4" t="s">
        <v>67</v>
      </c>
      <c r="E73" s="5">
        <v>66602528.2578125</v>
      </c>
      <c r="F73" s="5">
        <v>23821390</v>
      </c>
    </row>
    <row r="74" spans="1:6" x14ac:dyDescent="0.25">
      <c r="A74" s="4" t="s">
        <v>6</v>
      </c>
      <c r="B74" s="4" t="s">
        <v>68</v>
      </c>
      <c r="C74" s="4" t="s">
        <v>6</v>
      </c>
      <c r="D74" s="4" t="s">
        <v>69</v>
      </c>
      <c r="E74" s="5">
        <v>927250.646484375</v>
      </c>
      <c r="F74" s="5">
        <v>597596.4375</v>
      </c>
    </row>
    <row r="75" spans="1:6" x14ac:dyDescent="0.25">
      <c r="A75" s="4" t="s">
        <v>6</v>
      </c>
      <c r="B75" s="4" t="s">
        <v>70</v>
      </c>
      <c r="C75" s="4" t="s">
        <v>6</v>
      </c>
      <c r="D75" s="4" t="s">
        <v>71</v>
      </c>
      <c r="E75" s="5">
        <v>434108.375</v>
      </c>
      <c r="F75" s="5">
        <v>112883.8359375</v>
      </c>
    </row>
    <row r="76" spans="1:6" x14ac:dyDescent="0.25">
      <c r="A76" s="4" t="s">
        <v>6</v>
      </c>
      <c r="B76" s="4" t="s">
        <v>72</v>
      </c>
      <c r="C76" s="4" t="s">
        <v>6</v>
      </c>
      <c r="D76" s="4" t="s">
        <v>73</v>
      </c>
      <c r="E76" s="5">
        <v>34850884.859375</v>
      </c>
      <c r="F76" s="5">
        <v>9196871.66796875</v>
      </c>
    </row>
    <row r="77" spans="1:6" x14ac:dyDescent="0.25">
      <c r="A77" s="4" t="s">
        <v>6</v>
      </c>
      <c r="B77" s="4" t="s">
        <v>74</v>
      </c>
      <c r="C77" s="4" t="s">
        <v>6</v>
      </c>
      <c r="D77" s="4" t="s">
        <v>75</v>
      </c>
      <c r="E77" s="5">
        <v>11254307.25</v>
      </c>
      <c r="F77" s="5">
        <v>602205.6875</v>
      </c>
    </row>
    <row r="78" spans="1:6" x14ac:dyDescent="0.25">
      <c r="A78" s="4" t="s">
        <v>95</v>
      </c>
      <c r="B78" s="4" t="s">
        <v>7</v>
      </c>
      <c r="C78" s="4" t="s">
        <v>147</v>
      </c>
      <c r="D78" s="4" t="s">
        <v>9</v>
      </c>
      <c r="E78" s="5">
        <v>399779.71875</v>
      </c>
      <c r="F78" s="5" t="s">
        <v>6</v>
      </c>
    </row>
    <row r="79" spans="1:6" x14ac:dyDescent="0.25">
      <c r="A79" s="4" t="s">
        <v>95</v>
      </c>
      <c r="B79" s="4" t="s">
        <v>10</v>
      </c>
      <c r="C79" s="4" t="s">
        <v>14</v>
      </c>
      <c r="D79" s="4" t="s">
        <v>12</v>
      </c>
      <c r="E79" s="5">
        <v>328879.96875</v>
      </c>
      <c r="F79" s="5" t="s">
        <v>6</v>
      </c>
    </row>
    <row r="80" spans="1:6" x14ac:dyDescent="0.25">
      <c r="A80" s="4" t="s">
        <v>6</v>
      </c>
      <c r="B80" s="4" t="s">
        <v>10</v>
      </c>
      <c r="C80" s="4" t="s">
        <v>13</v>
      </c>
      <c r="D80" s="4" t="s">
        <v>12</v>
      </c>
      <c r="E80" s="5">
        <v>6061457.9375</v>
      </c>
      <c r="F80" s="5">
        <v>1271407.921875</v>
      </c>
    </row>
    <row r="81" spans="1:6" x14ac:dyDescent="0.25">
      <c r="A81" s="4" t="s">
        <v>6</v>
      </c>
      <c r="B81" s="4" t="s">
        <v>10</v>
      </c>
      <c r="C81" s="4" t="s">
        <v>11</v>
      </c>
      <c r="D81" s="4" t="s">
        <v>12</v>
      </c>
      <c r="E81" s="5">
        <v>39874206.4921875</v>
      </c>
      <c r="F81" s="5">
        <v>17666016</v>
      </c>
    </row>
    <row r="82" spans="1:6" x14ac:dyDescent="0.25">
      <c r="A82" s="4" t="s">
        <v>141</v>
      </c>
      <c r="B82" s="4" t="s">
        <v>16</v>
      </c>
      <c r="C82" s="4" t="s">
        <v>148</v>
      </c>
      <c r="D82" s="4" t="s">
        <v>17</v>
      </c>
      <c r="E82" s="5">
        <v>1005845.3125</v>
      </c>
      <c r="F82" s="5" t="s">
        <v>6</v>
      </c>
    </row>
    <row r="83" spans="1:6" x14ac:dyDescent="0.25">
      <c r="A83" s="4" t="s">
        <v>6</v>
      </c>
      <c r="B83" s="4" t="s">
        <v>16</v>
      </c>
      <c r="C83" s="4" t="s">
        <v>18</v>
      </c>
      <c r="D83" s="4" t="s">
        <v>17</v>
      </c>
      <c r="E83" s="5">
        <v>5944897.0390625</v>
      </c>
      <c r="F83" s="5">
        <v>1694065.25</v>
      </c>
    </row>
    <row r="84" spans="1:6" x14ac:dyDescent="0.25">
      <c r="A84" s="4" t="s">
        <v>6</v>
      </c>
      <c r="B84" s="4" t="s">
        <v>16</v>
      </c>
      <c r="C84" s="4" t="s">
        <v>6</v>
      </c>
      <c r="D84" s="4" t="s">
        <v>17</v>
      </c>
      <c r="E84" s="5">
        <v>50625316</v>
      </c>
      <c r="F84" s="5">
        <v>22816674</v>
      </c>
    </row>
    <row r="85" spans="1:6" x14ac:dyDescent="0.25">
      <c r="A85" s="4" t="s">
        <v>6</v>
      </c>
      <c r="B85" s="4" t="s">
        <v>76</v>
      </c>
      <c r="C85" s="4" t="s">
        <v>6</v>
      </c>
      <c r="D85" s="4" t="s">
        <v>77</v>
      </c>
      <c r="E85" s="5">
        <v>79925262.625</v>
      </c>
      <c r="F85" s="5">
        <v>33711230.5</v>
      </c>
    </row>
    <row r="86" spans="1:6" x14ac:dyDescent="0.25">
      <c r="A86" s="4" t="s">
        <v>6</v>
      </c>
      <c r="B86" s="4" t="s">
        <v>78</v>
      </c>
      <c r="C86" s="4" t="s">
        <v>6</v>
      </c>
      <c r="D86" s="4" t="s">
        <v>79</v>
      </c>
      <c r="E86" s="5">
        <v>14074807.125</v>
      </c>
      <c r="F86" s="5">
        <v>2965886.75</v>
      </c>
    </row>
    <row r="87" spans="1:6" x14ac:dyDescent="0.25">
      <c r="A87" s="4" t="s">
        <v>6</v>
      </c>
      <c r="B87" s="4" t="s">
        <v>80</v>
      </c>
      <c r="C87" s="4" t="s">
        <v>6</v>
      </c>
      <c r="D87" s="4" t="s">
        <v>81</v>
      </c>
      <c r="E87" s="5">
        <v>18073596</v>
      </c>
      <c r="F87" s="5">
        <v>5648798</v>
      </c>
    </row>
    <row r="88" spans="1:6" x14ac:dyDescent="0.25">
      <c r="A88" s="4" t="s">
        <v>6</v>
      </c>
      <c r="B88" s="4" t="s">
        <v>117</v>
      </c>
      <c r="C88" s="4" t="s">
        <v>6</v>
      </c>
      <c r="D88" s="4" t="s">
        <v>118</v>
      </c>
      <c r="E88" s="5">
        <v>1191680.125</v>
      </c>
      <c r="F88" s="5">
        <v>533439.25</v>
      </c>
    </row>
    <row r="89" spans="1:6" x14ac:dyDescent="0.25">
      <c r="A89" s="4" t="s">
        <v>6</v>
      </c>
      <c r="B89" s="4" t="s">
        <v>119</v>
      </c>
      <c r="C89" s="4" t="s">
        <v>6</v>
      </c>
      <c r="D89" s="4" t="s">
        <v>120</v>
      </c>
      <c r="E89" s="5">
        <v>8229133.15625</v>
      </c>
      <c r="F89" s="5">
        <v>2839917.390625</v>
      </c>
    </row>
    <row r="90" spans="1:6" x14ac:dyDescent="0.25">
      <c r="A90" s="4" t="s">
        <v>6</v>
      </c>
      <c r="B90" s="4" t="s">
        <v>82</v>
      </c>
      <c r="C90" s="4" t="s">
        <v>6</v>
      </c>
      <c r="D90" s="4" t="s">
        <v>83</v>
      </c>
      <c r="E90" s="5">
        <v>56952526.140625</v>
      </c>
      <c r="F90" s="5">
        <v>18007256.8828125</v>
      </c>
    </row>
    <row r="91" spans="1:6" x14ac:dyDescent="0.25">
      <c r="A91" s="4" t="s">
        <v>6</v>
      </c>
      <c r="B91" s="4" t="s">
        <v>121</v>
      </c>
      <c r="C91" s="4" t="s">
        <v>6</v>
      </c>
      <c r="D91" s="4" t="s">
        <v>122</v>
      </c>
      <c r="E91" s="5" t="s">
        <v>6</v>
      </c>
      <c r="F91" s="5">
        <v>6824058</v>
      </c>
    </row>
    <row r="92" spans="1:6" x14ac:dyDescent="0.25">
      <c r="A92" s="4" t="s">
        <v>6</v>
      </c>
      <c r="B92" s="4" t="s">
        <v>123</v>
      </c>
      <c r="C92" s="4" t="s">
        <v>6</v>
      </c>
      <c r="D92" s="4" t="s">
        <v>124</v>
      </c>
      <c r="E92" s="5">
        <v>1137772.58984375</v>
      </c>
      <c r="F92" s="5">
        <v>403170.75</v>
      </c>
    </row>
    <row r="93" spans="1:6" x14ac:dyDescent="0.25">
      <c r="A93" s="4" t="s">
        <v>6</v>
      </c>
      <c r="B93" s="4" t="s">
        <v>84</v>
      </c>
      <c r="C93" s="4" t="s">
        <v>6</v>
      </c>
      <c r="D93" s="4" t="s">
        <v>85</v>
      </c>
      <c r="E93" s="5">
        <v>50144764.6875</v>
      </c>
      <c r="F93" s="5">
        <v>11648912.46875</v>
      </c>
    </row>
    <row r="94" spans="1:6" x14ac:dyDescent="0.25">
      <c r="A94" s="4" t="s">
        <v>6</v>
      </c>
      <c r="B94" s="4" t="s">
        <v>125</v>
      </c>
      <c r="C94" s="4" t="s">
        <v>6</v>
      </c>
      <c r="D94" s="4" t="s">
        <v>126</v>
      </c>
      <c r="E94" s="5">
        <v>7401922.875</v>
      </c>
      <c r="F94" s="5">
        <v>1686595.96875</v>
      </c>
    </row>
    <row r="95" spans="1:6" x14ac:dyDescent="0.25">
      <c r="A95" s="4" t="s">
        <v>6</v>
      </c>
      <c r="B95" s="4" t="s">
        <v>127</v>
      </c>
      <c r="C95" s="4" t="s">
        <v>6</v>
      </c>
      <c r="D95" s="4" t="s">
        <v>128</v>
      </c>
      <c r="E95" s="5">
        <v>10072959.65625</v>
      </c>
      <c r="F95" s="5">
        <v>1990254.625</v>
      </c>
    </row>
    <row r="96" spans="1:6" x14ac:dyDescent="0.25">
      <c r="A96" s="4" t="s">
        <v>6</v>
      </c>
      <c r="B96" s="4" t="s">
        <v>86</v>
      </c>
      <c r="C96" s="4" t="s">
        <v>6</v>
      </c>
      <c r="D96" s="4" t="s">
        <v>87</v>
      </c>
      <c r="E96" s="5">
        <v>40083021.9609375</v>
      </c>
      <c r="F96" s="5">
        <v>1415778.1796875</v>
      </c>
    </row>
    <row r="97" spans="1:6" x14ac:dyDescent="0.25">
      <c r="A97" s="4" t="s">
        <v>6</v>
      </c>
      <c r="B97" s="4" t="s">
        <v>129</v>
      </c>
      <c r="C97" s="4" t="s">
        <v>6</v>
      </c>
      <c r="D97" s="4" t="s">
        <v>130</v>
      </c>
      <c r="E97" s="5">
        <v>22270611.9375</v>
      </c>
      <c r="F97" s="5">
        <v>9161644</v>
      </c>
    </row>
    <row r="98" spans="1:6" x14ac:dyDescent="0.25">
      <c r="A98" s="4" t="s">
        <v>6</v>
      </c>
      <c r="B98" s="4" t="s">
        <v>131</v>
      </c>
      <c r="C98" s="4" t="s">
        <v>6</v>
      </c>
      <c r="D98" s="4" t="s">
        <v>132</v>
      </c>
      <c r="E98" s="5">
        <v>5440808.125</v>
      </c>
      <c r="F98" s="5">
        <v>2313885.75</v>
      </c>
    </row>
    <row r="99" spans="1:6" x14ac:dyDescent="0.25">
      <c r="A99" s="4" t="s">
        <v>6</v>
      </c>
      <c r="B99" s="4" t="s">
        <v>133</v>
      </c>
      <c r="C99" s="4" t="s">
        <v>6</v>
      </c>
      <c r="D99" s="4" t="s">
        <v>134</v>
      </c>
      <c r="E99" s="5">
        <v>14630511.1875</v>
      </c>
      <c r="F99" s="5">
        <v>669213.6875</v>
      </c>
    </row>
    <row r="100" spans="1:6" x14ac:dyDescent="0.25">
      <c r="A100" s="4" t="s">
        <v>6</v>
      </c>
      <c r="B100" s="4" t="s">
        <v>88</v>
      </c>
      <c r="C100" s="4" t="s">
        <v>6</v>
      </c>
      <c r="D100" s="4" t="s">
        <v>89</v>
      </c>
      <c r="E100" s="5">
        <v>19746267.25</v>
      </c>
      <c r="F100" s="5">
        <v>8263034.5</v>
      </c>
    </row>
    <row r="101" spans="1:6" x14ac:dyDescent="0.25">
      <c r="A101" s="4" t="s">
        <v>6</v>
      </c>
      <c r="B101" s="4" t="s">
        <v>135</v>
      </c>
      <c r="C101" s="4" t="s">
        <v>6</v>
      </c>
      <c r="D101" s="4" t="s">
        <v>136</v>
      </c>
      <c r="E101" s="5">
        <v>7319560.9375</v>
      </c>
      <c r="F101" s="5">
        <v>2005814.625</v>
      </c>
    </row>
    <row r="102" spans="1:6" x14ac:dyDescent="0.25">
      <c r="A102" s="4" t="s">
        <v>6</v>
      </c>
      <c r="B102" s="4" t="s">
        <v>137</v>
      </c>
      <c r="C102" s="4" t="s">
        <v>6</v>
      </c>
      <c r="D102" s="4" t="s">
        <v>138</v>
      </c>
      <c r="E102" s="5">
        <v>7472600.5625</v>
      </c>
      <c r="F102" s="5">
        <v>1075592</v>
      </c>
    </row>
    <row r="103" spans="1:6" x14ac:dyDescent="0.25">
      <c r="A103" s="4" t="s">
        <v>6</v>
      </c>
      <c r="B103" s="4" t="s">
        <v>139</v>
      </c>
      <c r="C103" s="4" t="s">
        <v>46</v>
      </c>
      <c r="D103" s="4" t="s">
        <v>140</v>
      </c>
      <c r="E103" s="5">
        <v>3600853.625</v>
      </c>
      <c r="F103" s="5">
        <v>407713.6015625</v>
      </c>
    </row>
    <row r="104" spans="1:6" x14ac:dyDescent="0.25">
      <c r="A104" s="4" t="s">
        <v>6</v>
      </c>
      <c r="B104" s="4" t="s">
        <v>139</v>
      </c>
      <c r="C104" s="4" t="s">
        <v>6</v>
      </c>
      <c r="D104" s="4" t="s">
        <v>140</v>
      </c>
      <c r="E104" s="5">
        <v>24059888</v>
      </c>
      <c r="F104" s="5">
        <v>12830616</v>
      </c>
    </row>
    <row r="105" spans="1:6" x14ac:dyDescent="0.25">
      <c r="A105" s="4" t="s">
        <v>6</v>
      </c>
      <c r="B105" s="4" t="s">
        <v>90</v>
      </c>
      <c r="C105" s="4" t="s">
        <v>11</v>
      </c>
      <c r="D105" s="4" t="s">
        <v>91</v>
      </c>
      <c r="E105" s="5">
        <v>5946406.5</v>
      </c>
      <c r="F105" s="5">
        <v>3233413</v>
      </c>
    </row>
    <row r="106" spans="1:6" x14ac:dyDescent="0.25">
      <c r="A106" s="4" t="s">
        <v>6</v>
      </c>
      <c r="B106" s="4" t="s">
        <v>92</v>
      </c>
      <c r="C106" s="4" t="s">
        <v>6</v>
      </c>
      <c r="D106" s="4" t="s">
        <v>93</v>
      </c>
      <c r="E106" s="5">
        <v>35071321.691406302</v>
      </c>
      <c r="F106" s="5">
        <v>5769010.5</v>
      </c>
    </row>
  </sheetData>
  <mergeCells count="2">
    <mergeCell ref="E1:F1"/>
    <mergeCell ref="E41:F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3AE8-4DDE-4EFD-94D9-2DD562DB4A77}">
  <dimension ref="B2:I9"/>
  <sheetViews>
    <sheetView tabSelected="1" topLeftCell="B1" workbookViewId="0">
      <selection activeCell="G19" sqref="G19"/>
    </sheetView>
  </sheetViews>
  <sheetFormatPr defaultRowHeight="15" x14ac:dyDescent="0.25"/>
  <cols>
    <col min="2" max="2" width="23.85546875" customWidth="1"/>
    <col min="3" max="3" width="17.85546875" customWidth="1"/>
    <col min="4" max="4" width="16.140625" customWidth="1"/>
    <col min="5" max="5" width="12.85546875" customWidth="1"/>
    <col min="7" max="7" width="60.85546875" customWidth="1"/>
  </cols>
  <sheetData>
    <row r="2" spans="2:9" x14ac:dyDescent="0.25">
      <c r="B2" s="3"/>
      <c r="C2" s="8" t="s">
        <v>20</v>
      </c>
      <c r="D2" s="8"/>
      <c r="E2" s="8" t="s">
        <v>22</v>
      </c>
      <c r="F2" s="8"/>
      <c r="G2" s="3"/>
    </row>
    <row r="3" spans="2:9" x14ac:dyDescent="0.25">
      <c r="B3" s="4" t="s">
        <v>19</v>
      </c>
      <c r="C3" s="4" t="s">
        <v>24</v>
      </c>
      <c r="D3" s="4" t="s">
        <v>25</v>
      </c>
      <c r="E3" s="4" t="s">
        <v>24</v>
      </c>
      <c r="F3" s="4" t="s">
        <v>25</v>
      </c>
      <c r="G3" s="4" t="s">
        <v>21</v>
      </c>
      <c r="H3" s="1"/>
      <c r="I3" s="1"/>
    </row>
    <row r="4" spans="2:9" x14ac:dyDescent="0.25">
      <c r="B4" s="4" t="s">
        <v>26</v>
      </c>
      <c r="C4" s="5">
        <v>115910.7734375</v>
      </c>
      <c r="D4" s="5">
        <v>0</v>
      </c>
      <c r="E4" s="6">
        <f>C4/C5</f>
        <v>5.5144788798815833E-2</v>
      </c>
      <c r="F4" s="6">
        <f>D4/D5</f>
        <v>0</v>
      </c>
      <c r="G4" s="3"/>
      <c r="H4" s="1"/>
      <c r="I4" s="1"/>
    </row>
    <row r="5" spans="2:9" x14ac:dyDescent="0.25">
      <c r="B5" s="4" t="s">
        <v>144</v>
      </c>
      <c r="C5" s="5">
        <v>2101935.2138671903</v>
      </c>
      <c r="D5" s="5">
        <v>3922417.9375</v>
      </c>
      <c r="E5" s="6">
        <v>1</v>
      </c>
      <c r="F5" s="6">
        <v>1</v>
      </c>
      <c r="G5" s="4" t="s">
        <v>2</v>
      </c>
      <c r="H5" s="1"/>
      <c r="I5" s="1"/>
    </row>
    <row r="6" spans="2:9" x14ac:dyDescent="0.25">
      <c r="B6" s="4" t="s">
        <v>27</v>
      </c>
      <c r="C6" s="5">
        <v>883644.85253906297</v>
      </c>
      <c r="D6" s="5">
        <v>43162.38671875</v>
      </c>
      <c r="E6" s="6">
        <f>C6/C7</f>
        <v>1.8234027388837604E-2</v>
      </c>
      <c r="F6" s="6">
        <f>D6/D7</f>
        <v>1.6660553719925835E-3</v>
      </c>
      <c r="G6" s="3"/>
      <c r="H6" s="1"/>
      <c r="I6" s="1"/>
    </row>
    <row r="7" spans="2:9" x14ac:dyDescent="0.25">
      <c r="B7" s="4" t="s">
        <v>145</v>
      </c>
      <c r="C7" s="2">
        <v>48461309.928710938</v>
      </c>
      <c r="D7" s="2">
        <v>25906934.09375</v>
      </c>
      <c r="E7" s="6">
        <v>1</v>
      </c>
      <c r="F7" s="6">
        <v>1</v>
      </c>
      <c r="G7" s="4" t="s">
        <v>23</v>
      </c>
      <c r="H7" s="1"/>
      <c r="I7" s="1"/>
    </row>
    <row r="8" spans="2:9" x14ac:dyDescent="0.25">
      <c r="B8" s="4" t="s">
        <v>28</v>
      </c>
      <c r="C8" s="5">
        <v>1005845.3125</v>
      </c>
      <c r="D8" s="5">
        <v>0</v>
      </c>
      <c r="E8" s="6">
        <f>C8/C9</f>
        <v>1.7469853638786014E-2</v>
      </c>
      <c r="F8" s="6">
        <f>D8/D9</f>
        <v>0</v>
      </c>
      <c r="G8" s="3"/>
      <c r="H8" s="1"/>
      <c r="I8" s="1"/>
    </row>
    <row r="9" spans="2:9" x14ac:dyDescent="0.25">
      <c r="B9" s="4" t="s">
        <v>146</v>
      </c>
      <c r="C9" s="5">
        <v>57576058.3515625</v>
      </c>
      <c r="D9" s="5">
        <v>24510739.25</v>
      </c>
      <c r="E9" s="6">
        <v>1</v>
      </c>
      <c r="F9" s="6">
        <v>1</v>
      </c>
      <c r="G9" s="4" t="s">
        <v>16</v>
      </c>
      <c r="H9" s="1"/>
      <c r="I9" s="1"/>
    </row>
  </sheetData>
  <mergeCells count="2">
    <mergeCell ref="C2:D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RIPK1</vt:lpstr>
      <vt:lpstr>pecentage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Zhigao Wang</dc:creator>
  <cp:lastModifiedBy>Zhigao Wang</cp:lastModifiedBy>
  <dcterms:created xsi:type="dcterms:W3CDTF">2021-06-24T20:43:15Z</dcterms:created>
  <dcterms:modified xsi:type="dcterms:W3CDTF">2021-07-01T23:57:50Z</dcterms:modified>
</cp:coreProperties>
</file>