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1 manuscript\8-2020-PPP1R3G\2021-2-9 Nat Comm\2021-7-9 submit\sup table\"/>
    </mc:Choice>
  </mc:AlternateContent>
  <xr:revisionPtr revIDLastSave="0" documentId="13_ncr:1_{EA69BB3E-BBCD-4C2B-8EDF-7227A35CFFB4}" xr6:coauthVersionLast="46" xr6:coauthVersionMax="46" xr10:uidLastSave="{00000000-0000-0000-0000-000000000000}"/>
  <bookViews>
    <workbookView xWindow="780" yWindow="780" windowWidth="21375" windowHeight="15285" xr2:uid="{00000000-000D-0000-FFFF-FFFF00000000}"/>
  </bookViews>
  <sheets>
    <sheet name="sorte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4" l="1"/>
  <c r="H122" i="4"/>
  <c r="H111" i="4"/>
  <c r="H124" i="4"/>
  <c r="H107" i="4"/>
  <c r="H123" i="4"/>
  <c r="H109" i="4"/>
  <c r="H125" i="4"/>
  <c r="H110" i="4"/>
  <c r="H112" i="4"/>
  <c r="H117" i="4"/>
  <c r="H121" i="4"/>
  <c r="H99" i="4"/>
  <c r="H100" i="4"/>
  <c r="H64" i="4"/>
  <c r="H108" i="4"/>
  <c r="H103" i="4"/>
  <c r="H106" i="4"/>
  <c r="H113" i="4"/>
  <c r="H98" i="4"/>
  <c r="H114" i="4"/>
  <c r="H116" i="4"/>
  <c r="H74" i="4"/>
  <c r="H87" i="4"/>
  <c r="H115" i="4"/>
  <c r="H118" i="4"/>
  <c r="H80" i="4"/>
  <c r="H94" i="4"/>
  <c r="H89" i="4"/>
  <c r="H101" i="4"/>
  <c r="H78" i="4"/>
  <c r="H85" i="4"/>
  <c r="H61" i="4"/>
  <c r="H104" i="4"/>
  <c r="H93" i="4"/>
  <c r="H120" i="4"/>
  <c r="H83" i="4"/>
  <c r="H82" i="4"/>
  <c r="H75" i="4"/>
  <c r="H54" i="4"/>
  <c r="H96" i="4"/>
  <c r="H71" i="4"/>
  <c r="H72" i="4"/>
  <c r="H88" i="4"/>
  <c r="H91" i="4"/>
  <c r="H73" i="4"/>
  <c r="H65" i="4"/>
  <c r="H76" i="4"/>
  <c r="H119" i="4"/>
  <c r="H97" i="4"/>
  <c r="H60" i="4"/>
  <c r="H66" i="4"/>
  <c r="H79" i="4"/>
  <c r="H77" i="4"/>
  <c r="H69" i="4"/>
  <c r="H47" i="4"/>
  <c r="H53" i="4"/>
  <c r="H68" i="4"/>
  <c r="H58" i="4"/>
  <c r="H86" i="4"/>
  <c r="H84" i="4"/>
  <c r="H50" i="4"/>
  <c r="H70" i="4"/>
  <c r="H62" i="4"/>
  <c r="H92" i="4"/>
  <c r="H56" i="4"/>
  <c r="H52" i="4"/>
  <c r="H55" i="4"/>
  <c r="H46" i="4"/>
  <c r="H29" i="4"/>
  <c r="H49" i="4"/>
  <c r="H34" i="4"/>
  <c r="H59" i="4"/>
  <c r="H28" i="4"/>
  <c r="H38" i="4"/>
  <c r="H63" i="4"/>
  <c r="H48" i="4"/>
  <c r="H32" i="4"/>
  <c r="H42" i="4"/>
  <c r="H40" i="4"/>
  <c r="H25" i="4"/>
  <c r="H39" i="4"/>
  <c r="H36" i="4"/>
  <c r="H33" i="4"/>
  <c r="H44" i="4"/>
  <c r="H67" i="4"/>
  <c r="H35" i="4"/>
  <c r="H57" i="4"/>
  <c r="H37" i="4"/>
  <c r="H43" i="4"/>
  <c r="H41" i="4"/>
  <c r="H31" i="4"/>
  <c r="H27" i="4"/>
  <c r="H22" i="4"/>
  <c r="H24" i="4"/>
  <c r="H17" i="4"/>
  <c r="H26" i="4"/>
  <c r="H90" i="4"/>
  <c r="H19" i="4"/>
  <c r="H20" i="4"/>
  <c r="H30" i="4"/>
  <c r="H23" i="4"/>
  <c r="H51" i="4"/>
  <c r="H18" i="4"/>
  <c r="H13" i="4"/>
  <c r="H45" i="4"/>
  <c r="H95" i="4"/>
  <c r="H15" i="4"/>
  <c r="H14" i="4"/>
  <c r="H105" i="4"/>
  <c r="H12" i="4"/>
  <c r="H16" i="4"/>
  <c r="H21" i="4"/>
  <c r="H11" i="4"/>
  <c r="H102" i="4"/>
  <c r="H10" i="4"/>
  <c r="H81" i="4"/>
  <c r="H3" i="4"/>
</calcChain>
</file>

<file path=xl/sharedStrings.xml><?xml version="1.0" encoding="utf-8"?>
<sst xmlns="http://schemas.openxmlformats.org/spreadsheetml/2006/main" count="383" uniqueCount="258">
  <si>
    <t>Accession</t>
  </si>
  <si>
    <t>Description</t>
  </si>
  <si>
    <t>Coverage [%]</t>
  </si>
  <si>
    <t>MW [kDa]</t>
  </si>
  <si>
    <t>High</t>
  </si>
  <si>
    <t>P35579</t>
  </si>
  <si>
    <t>Myosin-9 OS=Homo sapiens OX=9606 GN=MYH9 PE=1 SV=4</t>
  </si>
  <si>
    <t/>
  </si>
  <si>
    <t>P14618</t>
  </si>
  <si>
    <t>Pyruvate kinase PKM OS=Homo sapiens OX=9606 GN=PKM PE=1 SV=4</t>
  </si>
  <si>
    <t>P07437</t>
  </si>
  <si>
    <t>Tubulin beta chain OS=Homo sapiens OX=9606 GN=TUBB PE=1 SV=2</t>
  </si>
  <si>
    <t>P68371</t>
  </si>
  <si>
    <t>Tubulin beta-4B chain OS=Homo sapiens OX=9606 GN=TUBB4B PE=1 SV=1</t>
  </si>
  <si>
    <t>B7ZBB8</t>
  </si>
  <si>
    <t>Protein phosphatase 1 regulatory subunit 3G OS=Homo sapiens OX=9606 GN=PPP1R3G PE=1 SV=1</t>
  </si>
  <si>
    <t>P12111</t>
  </si>
  <si>
    <t>Collagen alpha-3(VI) chain OS=Homo sapiens OX=9606 GN=COL6A3 PE=1 SV=5</t>
  </si>
  <si>
    <t>P61978</t>
  </si>
  <si>
    <t>Heterogeneous nuclear ribonucleoprotein K OS=Homo sapiens OX=9606 GN=HNRNPK PE=1 SV=1</t>
  </si>
  <si>
    <t>F5H5D3</t>
  </si>
  <si>
    <t>Tubulin alpha chain OS=Homo sapiens OX=9606 GN=TUBA1C PE=1 SV=1</t>
  </si>
  <si>
    <t>P08238</t>
  </si>
  <si>
    <t>Heat shock protein HSP 90-beta OS=Homo sapiens OX=9606 GN=HSP90AB1 PE=1 SV=4</t>
  </si>
  <si>
    <t>P04406</t>
  </si>
  <si>
    <t>Glyceraldehyde-3-phosphate dehydrogenase OS=Homo sapiens OX=9606 GN=GAPDH PE=1 SV=3</t>
  </si>
  <si>
    <t>P15924</t>
  </si>
  <si>
    <t>Desmoplakin OS=Homo sapiens OX=9606 GN=DSP PE=1 SV=3</t>
  </si>
  <si>
    <t>P11142</t>
  </si>
  <si>
    <t>Heat shock cognate 71 kDa protein OS=Homo sapiens OX=9606 GN=HSPA8 PE=1 SV=1</t>
  </si>
  <si>
    <t>P10809</t>
  </si>
  <si>
    <t>60 kDa heat shock protein, mitochondrial OS=Homo sapiens OX=9606 GN=HSPD1 PE=1 SV=2</t>
  </si>
  <si>
    <t>O60701</t>
  </si>
  <si>
    <t>UDP-glucose 6-dehydrogenase OS=Homo sapiens OX=9606 GN=UGDH PE=1 SV=1</t>
  </si>
  <si>
    <t>P68366</t>
  </si>
  <si>
    <t>Tubulin alpha-4A chain OS=Homo sapiens OX=9606 GN=TUBA4A PE=1 SV=1</t>
  </si>
  <si>
    <t>P00558</t>
  </si>
  <si>
    <t>Phosphoglycerate kinase 1 OS=Homo sapiens OX=9606 GN=PGK1 PE=1 SV=3</t>
  </si>
  <si>
    <t>P68104</t>
  </si>
  <si>
    <t>Elongation factor 1-alpha 1 OS=Homo sapiens OX=9606 GN=EEF1A1 PE=1 SV=1</t>
  </si>
  <si>
    <t>P05141</t>
  </si>
  <si>
    <t>ADP/ATP translocase 2 OS=Homo sapiens OX=9606 GN=SLC25A5 PE=1 SV=7</t>
  </si>
  <si>
    <t>G8JLB6</t>
  </si>
  <si>
    <t>Heterogeneous nuclear ribonucleoprotein H OS=Homo sapiens OX=9606 GN=HNRNPH1 PE=1 SV=1</t>
  </si>
  <si>
    <t>P60842</t>
  </si>
  <si>
    <t>Eukaryotic initiation factor 4A-I OS=Homo sapiens OX=9606 GN=EIF4A1 PE=1 SV=1</t>
  </si>
  <si>
    <t>Q86YZ3</t>
  </si>
  <si>
    <t>Hornerin OS=Homo sapiens OX=9606 GN=HRNR PE=1 SV=2</t>
  </si>
  <si>
    <t>P07737</t>
  </si>
  <si>
    <t>Profilin-1 OS=Homo sapiens OX=9606 GN=PFN1 PE=1 SV=2</t>
  </si>
  <si>
    <t>P63104</t>
  </si>
  <si>
    <t>14-3-3 protein zeta/delta OS=Homo sapiens OX=9606 GN=YWHAZ PE=1 SV=1</t>
  </si>
  <si>
    <t>P17987</t>
  </si>
  <si>
    <t>T-complex protein 1 subunit alpha OS=Homo sapiens OX=9606 GN=TCP1 PE=1 SV=1</t>
  </si>
  <si>
    <t>P53618</t>
  </si>
  <si>
    <t>Coatomer subunit beta OS=Homo sapiens OX=9606 GN=COPB1 PE=1 SV=3</t>
  </si>
  <si>
    <t>P23396</t>
  </si>
  <si>
    <t>40S ribosomal protein S3 OS=Homo sapiens OX=9606 GN=RPS3 PE=1 SV=2</t>
  </si>
  <si>
    <t>Q15582</t>
  </si>
  <si>
    <t>Transforming growth factor-beta-induced protein ig-h3 OS=Homo sapiens OX=9606 GN=TGFBI PE=1 SV=1</t>
  </si>
  <si>
    <t>P11413</t>
  </si>
  <si>
    <t>Glucose-6-phosphate 1-dehydrogenase OS=Homo sapiens OX=9606 GN=G6PD PE=1 SV=4</t>
  </si>
  <si>
    <t>P52209</t>
  </si>
  <si>
    <t>6-phosphogluconate dehydrogenase, decarboxylating OS=Homo sapiens OX=9606 GN=PGD PE=1 SV=3</t>
  </si>
  <si>
    <t>P22695</t>
  </si>
  <si>
    <t>Cytochrome b-c1 complex subunit 2, mitochondrial OS=Homo sapiens OX=9606 GN=UQCRC2 PE=1 SV=3</t>
  </si>
  <si>
    <t>Q15366</t>
  </si>
  <si>
    <t>Poly(rC)-binding protein 2 OS=Homo sapiens OX=9606 GN=PCBP2 PE=1 SV=1</t>
  </si>
  <si>
    <t>B0YIW6</t>
  </si>
  <si>
    <t>Archain 1, isoform CRA_a OS=Homo sapiens OX=9606 GN=ARCN1 PE=1 SV=1</t>
  </si>
  <si>
    <t>P13639</t>
  </si>
  <si>
    <t>Elongation factor 2 OS=Homo sapiens OX=9606 GN=EEF2 PE=1 SV=4</t>
  </si>
  <si>
    <t>O00159</t>
  </si>
  <si>
    <t>Unconventional myosin-Ic OS=Homo sapiens OX=9606 GN=MYO1C PE=1 SV=4</t>
  </si>
  <si>
    <t>P63241</t>
  </si>
  <si>
    <t>Eukaryotic translation initiation factor 5A-1 OS=Homo sapiens OX=9606 GN=EIF5A PE=1 SV=2</t>
  </si>
  <si>
    <t>P31151</t>
  </si>
  <si>
    <t>Protein S100-A7 OS=Homo sapiens OX=9606 GN=S100A7 PE=1 SV=4</t>
  </si>
  <si>
    <t>A0A1B0GU03</t>
  </si>
  <si>
    <t>Uncharacterized protein OS=Homo sapiens OX=9606 PE=1 SV=1</t>
  </si>
  <si>
    <t>P40227</t>
  </si>
  <si>
    <t>T-complex protein 1 subunit zeta OS=Homo sapiens OX=9606 GN=CCT6A PE=1 SV=3</t>
  </si>
  <si>
    <t>P21912</t>
  </si>
  <si>
    <t>Succinate dehydrogenase [ubiquinone] iron-sulfur subunit, mitochondrial OS=Homo sapiens OX=9606 GN=SDHB PE=1 SV=3</t>
  </si>
  <si>
    <t>Q13263</t>
  </si>
  <si>
    <t>Transcription intermediary factor 1-beta OS=Homo sapiens OX=9606 GN=TRIM28 PE=1 SV=5</t>
  </si>
  <si>
    <t>P08670</t>
  </si>
  <si>
    <t>Vimentin OS=Homo sapiens OX=9606 GN=VIM PE=1 SV=4</t>
  </si>
  <si>
    <t>Q14974</t>
  </si>
  <si>
    <t>Importin subunit beta-1 OS=Homo sapiens OX=9606 GN=KPNB1 PE=1 SV=2</t>
  </si>
  <si>
    <t>Q99832</t>
  </si>
  <si>
    <t>T-complex protein 1 subunit eta OS=Homo sapiens OX=9606 GN=CCT7 PE=1 SV=2</t>
  </si>
  <si>
    <t>Q96QK1</t>
  </si>
  <si>
    <t>Vacuolar protein sorting-associated protein 35 OS=Homo sapiens OX=9606 GN=VPS35 PE=1 SV=2</t>
  </si>
  <si>
    <t>P50991</t>
  </si>
  <si>
    <t>T-complex protein 1 subunit delta OS=Homo sapiens OX=9606 GN=CCT4 PE=1 SV=4</t>
  </si>
  <si>
    <t>P51659</t>
  </si>
  <si>
    <t>Peroxisomal multifunctional enzyme type 2 OS=Homo sapiens OX=9606 GN=HSD17B4 PE=1 SV=3</t>
  </si>
  <si>
    <t>Q15365</t>
  </si>
  <si>
    <t>Poly(rC)-binding protein 1 OS=Homo sapiens OX=9606 GN=PCBP1 PE=1 SV=2</t>
  </si>
  <si>
    <t>A8MXP9</t>
  </si>
  <si>
    <t>Matrin-3 OS=Homo sapiens OX=9606 GN=MATR3 PE=1 SV=1</t>
  </si>
  <si>
    <t>E9PK25</t>
  </si>
  <si>
    <t>Cofilin-1 OS=Homo sapiens OX=9606 GN=CFL1 PE=1 SV=1</t>
  </si>
  <si>
    <t>P26641</t>
  </si>
  <si>
    <t>Elongation factor 1-gamma OS=Homo sapiens OX=9606 GN=EEF1G PE=1 SV=3</t>
  </si>
  <si>
    <t>P62979</t>
  </si>
  <si>
    <t>Ubiquitin-40S ribosomal protein S27a OS=Homo sapiens OX=9606 GN=RPS27A PE=1 SV=2</t>
  </si>
  <si>
    <t>P49368</t>
  </si>
  <si>
    <t>T-complex protein 1 subunit gamma OS=Homo sapiens OX=9606 GN=CCT3 PE=1 SV=4</t>
  </si>
  <si>
    <t>P50990</t>
  </si>
  <si>
    <t>T-complex protein 1 subunit theta OS=Homo sapiens OX=9606 GN=CCT8 PE=1 SV=4</t>
  </si>
  <si>
    <t>A0A0G2JIW1</t>
  </si>
  <si>
    <t>Heat shock 70 kDa protein 1B OS=Homo sapiens OX=9606 GN=HSPA1B PE=1 SV=1</t>
  </si>
  <si>
    <t>P41250</t>
  </si>
  <si>
    <t>Glycine--tRNA ligase OS=Homo sapiens OX=9606 GN=GARS PE=1 SV=3</t>
  </si>
  <si>
    <t>P12109</t>
  </si>
  <si>
    <t>Collagen alpha-1(VI) chain OS=Homo sapiens OX=9606 GN=COL6A1 PE=1 SV=3</t>
  </si>
  <si>
    <t>Q00796</t>
  </si>
  <si>
    <t>Sorbitol dehydrogenase OS=Homo sapiens OX=9606 GN=SORD PE=1 SV=4</t>
  </si>
  <si>
    <t>P11021</t>
  </si>
  <si>
    <t>Endoplasmic reticulum chaperone BiP OS=Homo sapiens OX=9606 GN=HSPA5 PE=1 SV=2</t>
  </si>
  <si>
    <t>P38646</t>
  </si>
  <si>
    <t>Stress-70 protein, mitochondrial OS=Homo sapiens OX=9606 GN=HSPA9 PE=1 SV=2</t>
  </si>
  <si>
    <t>P13010</t>
  </si>
  <si>
    <t>X-ray repair cross-complementing protein 5 OS=Homo sapiens OX=9606 GN=XRCC5 PE=1 SV=3</t>
  </si>
  <si>
    <t>O43175</t>
  </si>
  <si>
    <t>D-3-phosphoglycerate dehydrogenase OS=Homo sapiens OX=9606 GN=PHGDH PE=1 SV=4</t>
  </si>
  <si>
    <t>F5H2F4</t>
  </si>
  <si>
    <t>C-1-tetrahydrofolate synthase, cytoplasmic OS=Homo sapiens OX=9606 GN=MTHFD1 PE=1 SV=1</t>
  </si>
  <si>
    <t>Q02413</t>
  </si>
  <si>
    <t>Desmoglein-1 OS=Homo sapiens OX=9606 GN=DSG1 PE=1 SV=2</t>
  </si>
  <si>
    <t>P25705</t>
  </si>
  <si>
    <t>ATP synthase subunit alpha, mitochondrial OS=Homo sapiens OX=9606 GN=ATP5F1A PE=1 SV=1</t>
  </si>
  <si>
    <t>P48643</t>
  </si>
  <si>
    <t>T-complex protein 1 subunit epsilon OS=Homo sapiens OX=9606 GN=CCT5 PE=1 SV=1</t>
  </si>
  <si>
    <t>P06702</t>
  </si>
  <si>
    <t>Protein S100-A9 OS=Homo sapiens OX=9606 GN=S100A9 PE=1 SV=1</t>
  </si>
  <si>
    <t>P06576</t>
  </si>
  <si>
    <t>ATP synthase subunit beta, mitochondrial OS=Homo sapiens OX=9606 GN=ATP5F1B PE=1 SV=3</t>
  </si>
  <si>
    <t>P00338</t>
  </si>
  <si>
    <t>L-lactate dehydrogenase A chain OS=Homo sapiens OX=9606 GN=LDHA PE=1 SV=2</t>
  </si>
  <si>
    <t>P04792</t>
  </si>
  <si>
    <t>Heat shock protein beta-1 OS=Homo sapiens OX=9606 GN=HSPB1 PE=1 SV=2</t>
  </si>
  <si>
    <t>P27348</t>
  </si>
  <si>
    <t>14-3-3 protein theta OS=Homo sapiens OX=9606 GN=YWHAQ PE=1 SV=1</t>
  </si>
  <si>
    <t>Q9Y6K5</t>
  </si>
  <si>
    <t>2'-5'-oligoadenylate synthase 3 OS=Homo sapiens OX=9606 GN=OAS3 PE=1 SV=3</t>
  </si>
  <si>
    <t>P07355</t>
  </si>
  <si>
    <t>Annexin A2 OS=Homo sapiens OX=9606 GN=ANXA2 PE=1 SV=2</t>
  </si>
  <si>
    <t>P29401</t>
  </si>
  <si>
    <t>Transketolase OS=Homo sapiens OX=9606 GN=TKT PE=1 SV=3</t>
  </si>
  <si>
    <t>P32119</t>
  </si>
  <si>
    <t>Peroxiredoxin-2 OS=Homo sapiens OX=9606 GN=PRDX2 PE=1 SV=5</t>
  </si>
  <si>
    <t>P06748</t>
  </si>
  <si>
    <t>Nucleophosmin OS=Homo sapiens OX=9606 GN=NPM1 PE=1 SV=2</t>
  </si>
  <si>
    <t>P62829</t>
  </si>
  <si>
    <t>60S ribosomal protein L23 OS=Homo sapiens OX=9606 GN=RPL23 PE=1 SV=1</t>
  </si>
  <si>
    <t>P12956</t>
  </si>
  <si>
    <t>X-ray repair cross-complementing protein 6 OS=Homo sapiens OX=9606 GN=XRCC6 PE=1 SV=2</t>
  </si>
  <si>
    <t>P22735</t>
  </si>
  <si>
    <t>Protein-glutamine gamma-glutamyltransferase K OS=Homo sapiens OX=9606 GN=TGM1 PE=1 SV=4</t>
  </si>
  <si>
    <t>P13489</t>
  </si>
  <si>
    <t>Ribonuclease inhibitor OS=Homo sapiens OX=9606 GN=RNH1 PE=1 SV=2</t>
  </si>
  <si>
    <t>P24534</t>
  </si>
  <si>
    <t>Elongation factor 1-beta OS=Homo sapiens OX=9606 GN=EEF1B2 PE=1 SV=3</t>
  </si>
  <si>
    <t>P26368</t>
  </si>
  <si>
    <t>Splicing factor U2AF 65 kDa subunit OS=Homo sapiens OX=9606 GN=U2AF2 PE=1 SV=4</t>
  </si>
  <si>
    <t>P43897</t>
  </si>
  <si>
    <t>Elongation factor Ts, mitochondrial OS=Homo sapiens OX=9606 GN=TSFM PE=1 SV=2</t>
  </si>
  <si>
    <t>J3KPF3</t>
  </si>
  <si>
    <t>4F2 cell-surface antigen heavy chain OS=Homo sapiens OX=9606 GN=SLC3A2 PE=1 SV=1</t>
  </si>
  <si>
    <t>P19338</t>
  </si>
  <si>
    <t>Nucleolin OS=Homo sapiens OX=9606 GN=NCL PE=1 SV=3</t>
  </si>
  <si>
    <t>O75369</t>
  </si>
  <si>
    <t>Filamin-B OS=Homo sapiens OX=9606 GN=FLNB PE=1 SV=2</t>
  </si>
  <si>
    <t>P09651</t>
  </si>
  <si>
    <t>Heterogeneous nuclear ribonucleoprotein A1 OS=Homo sapiens OX=9606 GN=HNRNPA1 PE=1 SV=5</t>
  </si>
  <si>
    <t>Q01813</t>
  </si>
  <si>
    <t>ATP-dependent 6-phosphofructokinase, platelet type OS=Homo sapiens OX=9606 GN=PFKP PE=1 SV=2</t>
  </si>
  <si>
    <t>P09622</t>
  </si>
  <si>
    <t>Dihydrolipoyl dehydrogenase, mitochondrial OS=Homo sapiens OX=9606 GN=DLD PE=1 SV=2</t>
  </si>
  <si>
    <t>P15880</t>
  </si>
  <si>
    <t>40S ribosomal protein S2 OS=Homo sapiens OX=9606 GN=RPS2 PE=1 SV=2</t>
  </si>
  <si>
    <t>P31939</t>
  </si>
  <si>
    <t>Bifunctional purine biosynthesis protein PURH OS=Homo sapiens OX=9606 GN=ATIC PE=1 SV=3</t>
  </si>
  <si>
    <t>P29508</t>
  </si>
  <si>
    <t>Serpin B3 OS=Homo sapiens OX=9606 GN=SERPINB3 PE=1 SV=2</t>
  </si>
  <si>
    <t>Q5D862</t>
  </si>
  <si>
    <t>Filaggrin-2 OS=Homo sapiens OX=9606 GN=FLG2 PE=1 SV=1</t>
  </si>
  <si>
    <t>P33991</t>
  </si>
  <si>
    <t>DNA replication licensing factor MCM4 OS=Homo sapiens OX=9606 GN=MCM4 PE=1 SV=5</t>
  </si>
  <si>
    <t>P18669</t>
  </si>
  <si>
    <t>Phosphoglycerate mutase 1 OS=Homo sapiens OX=9606 GN=PGAM1 PE=1 SV=2</t>
  </si>
  <si>
    <t>P11177</t>
  </si>
  <si>
    <t>Pyruvate dehydrogenase E1 component subunit beta, mitochondrial OS=Homo sapiens OX=9606 GN=PDHB PE=1 SV=3</t>
  </si>
  <si>
    <t>P55060</t>
  </si>
  <si>
    <t>Exportin-2 OS=Homo sapiens OX=9606 GN=CSE1L PE=1 SV=3</t>
  </si>
  <si>
    <t>P22626</t>
  </si>
  <si>
    <t>Heterogeneous nuclear ribonucleoproteins A2/B1 OS=Homo sapiens OX=9606 GN=HNRNPA2B1 PE=1 SV=2</t>
  </si>
  <si>
    <t>P78371</t>
  </si>
  <si>
    <t>T-complex protein 1 subunit beta OS=Homo sapiens OX=9606 GN=CCT2 PE=1 SV=4</t>
  </si>
  <si>
    <t>P81605</t>
  </si>
  <si>
    <t>Dermcidin OS=Homo sapiens OX=9606 GN=DCD PE=1 SV=2</t>
  </si>
  <si>
    <t>O00231</t>
  </si>
  <si>
    <t>26S proteasome non-ATPase regulatory subunit 11 OS=Homo sapiens OX=9606 GN=PSMD11 PE=1 SV=3</t>
  </si>
  <si>
    <t>P05388</t>
  </si>
  <si>
    <t>60S acidic ribosomal protein P0 OS=Homo sapiens OX=9606 GN=RPLP0 PE=1 SV=1</t>
  </si>
  <si>
    <t>F8W0W8</t>
  </si>
  <si>
    <t>Serine/threonine-protein phosphatase OS=Homo sapiens OX=9606 GN=PPP1CC PE=1 SV=1</t>
  </si>
  <si>
    <t>A0A0U1RRH7</t>
  </si>
  <si>
    <t>Histone H2A OS=Homo sapiens OX=9606 PE=3 SV=1</t>
  </si>
  <si>
    <t>P62805</t>
  </si>
  <si>
    <t>Histone H4 OS=Homo sapiens OX=9606 GN=HIST1H4A PE=1 SV=2</t>
  </si>
  <si>
    <t>P62937</t>
  </si>
  <si>
    <t>Peptidyl-prolyl cis-trans isomerase A OS=Homo sapiens OX=9606 GN=PPIA PE=1 SV=2</t>
  </si>
  <si>
    <t>P19367</t>
  </si>
  <si>
    <t>Hexokinase-1 OS=Homo sapiens OX=9606 GN=HK1 PE=1 SV=3</t>
  </si>
  <si>
    <t>U3KQK0</t>
  </si>
  <si>
    <t>Histone H2B OS=Homo sapiens OX=9606 GN=HIST1H2BN PE=1 SV=1</t>
  </si>
  <si>
    <t>P41743</t>
  </si>
  <si>
    <t>Protein kinase C iota type OS=Homo sapiens OX=9606 GN=PRKCI PE=1 SV=2</t>
  </si>
  <si>
    <t>P49327</t>
  </si>
  <si>
    <t>Fatty acid synthase OS=Homo sapiens OX=9606 GN=FASN PE=1 SV=3</t>
  </si>
  <si>
    <t>Q9UQ80</t>
  </si>
  <si>
    <t>Proliferation-associated protein 2G4 OS=Homo sapiens OX=9606 GN=PA2G4 PE=1 SV=3</t>
  </si>
  <si>
    <t>P51149</t>
  </si>
  <si>
    <t>Ras-related protein Rab-7a OS=Homo sapiens OX=9606 GN=RAB7A PE=1 SV=1</t>
  </si>
  <si>
    <t>P35998</t>
  </si>
  <si>
    <t>26S proteasome regulatory subunit 7 OS=Homo sapiens OX=9606 GN=PSMC2 PE=1 SV=3</t>
  </si>
  <si>
    <t>P02768</t>
  </si>
  <si>
    <t>Serum albumin OS=Homo sapiens OX=9606 GN=ALB PE=1 SV=2</t>
  </si>
  <si>
    <t>P33992</t>
  </si>
  <si>
    <t>DNA replication licensing factor MCM5 OS=Homo sapiens OX=9606 GN=MCM5 PE=1 SV=5</t>
  </si>
  <si>
    <t>Q15758</t>
  </si>
  <si>
    <t>Neutral amino acid transporter B(0) OS=Homo sapiens OX=9606 GN=SLC1A5 PE=1 SV=2</t>
  </si>
  <si>
    <t>P31025</t>
  </si>
  <si>
    <t>Lipocalin-1 OS=Homo sapiens OX=9606 GN=LCN1 PE=1 SV=1</t>
  </si>
  <si>
    <t>A0A0C4DGQ5</t>
  </si>
  <si>
    <t>Calpain small subunit 1 OS=Homo sapiens OX=9606 GN=CAPNS1 PE=1 SV=1</t>
  </si>
  <si>
    <t>Q9BR76</t>
  </si>
  <si>
    <t>Coronin-1B OS=Homo sapiens OX=9606 GN=CORO1B PE=1 SV=1</t>
  </si>
  <si>
    <t>E7EQB3</t>
  </si>
  <si>
    <t>tRNA-splicing endonuclease subunit Sen34 OS=Homo sapiens OX=9606 GN=TSEN34 PE=1 SV=2</t>
  </si>
  <si>
    <t>Q96QA5</t>
  </si>
  <si>
    <t>Gasdermin-A OS=Homo sapiens OX=9606 GN=GSDMA PE=1 SV=4</t>
  </si>
  <si>
    <t>P54578</t>
  </si>
  <si>
    <t>Ubiquitin carboxyl-terminal hydrolase 14 OS=Homo sapiens OX=9606 GN=USP14 PE=1 SV=3</t>
  </si>
  <si>
    <t>P11216</t>
  </si>
  <si>
    <t>Glycogen phosphorylase, brain form OS=Homo sapiens OX=9606 GN=PYGB PE=1 SV=5</t>
  </si>
  <si>
    <t>Medium</t>
  </si>
  <si>
    <t>S4R3N1</t>
  </si>
  <si>
    <t>HSPE1-MOB4 readthrough OS=Homo sapiens OX=9606 GN=HSPE1-MOB4 PE=3 SV=1</t>
  </si>
  <si>
    <t>FDR Confidence</t>
  </si>
  <si>
    <t>Abundance</t>
  </si>
  <si>
    <t>KO</t>
  </si>
  <si>
    <t>Rescue</t>
  </si>
  <si>
    <t>Rescue/KO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</si>
</sst>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/>
    <xf numFmtId="0" fontId="2" fillId="2" borderId="0" applyNumberFormat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3" fillId="0" borderId="1" xfId="1" applyFont="1" applyFill="1" applyBorder="1"/>
    <xf numFmtId="0" fontId="3" fillId="0" borderId="1" xfId="0" applyFont="1" applyFill="1" applyBorder="1"/>
    <xf numFmtId="0" fontId="0" fillId="0" borderId="1" xfId="0" applyFill="1" applyBorder="1" applyAlignment="1">
      <alignment horizontal="center"/>
    </xf>
    <xf numFmtId="0" fontId="6" fillId="0" borderId="1" xfId="1" applyFont="1" applyFill="1" applyBorder="1"/>
    <xf numFmtId="0" fontId="7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2" fillId="0" borderId="1" xfId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1" xfId="1" applyFont="1" applyFill="1" applyBorder="1"/>
    <xf numFmtId="0" fontId="1" fillId="0" borderId="1" xfId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5"/>
  <sheetViews>
    <sheetView tabSelected="1" workbookViewId="0">
      <selection activeCell="J7" sqref="J7"/>
    </sheetView>
  </sheetViews>
  <sheetFormatPr defaultRowHeight="15" x14ac:dyDescent="0.25"/>
  <cols>
    <col min="1" max="1" width="10.85546875" style="1" customWidth="1"/>
    <col min="2" max="2" width="10.28515625" style="1" customWidth="1"/>
    <col min="3" max="3" width="94" style="1" customWidth="1"/>
    <col min="4" max="6" width="9.28515625" style="16" bestFit="1" customWidth="1"/>
    <col min="7" max="7" width="12" style="16" bestFit="1" customWidth="1"/>
    <col min="8" max="8" width="10.7109375" style="16" customWidth="1"/>
    <col min="9" max="16384" width="9.140625" style="1"/>
  </cols>
  <sheetData>
    <row r="1" spans="1:8" x14ac:dyDescent="0.25">
      <c r="A1" s="2"/>
      <c r="B1" s="2"/>
      <c r="C1" s="2"/>
      <c r="D1" s="7"/>
      <c r="E1" s="7"/>
      <c r="F1" s="10" t="s">
        <v>254</v>
      </c>
      <c r="G1" s="10"/>
      <c r="H1" s="7"/>
    </row>
    <row r="2" spans="1:8" ht="45" x14ac:dyDescent="0.25">
      <c r="A2" s="3" t="s">
        <v>253</v>
      </c>
      <c r="B2" s="4" t="s">
        <v>0</v>
      </c>
      <c r="C2" s="4" t="s">
        <v>1</v>
      </c>
      <c r="D2" s="11" t="s">
        <v>2</v>
      </c>
      <c r="E2" s="11" t="s">
        <v>3</v>
      </c>
      <c r="F2" s="11" t="s">
        <v>255</v>
      </c>
      <c r="G2" s="11" t="s">
        <v>256</v>
      </c>
      <c r="H2" s="11" t="s">
        <v>257</v>
      </c>
    </row>
    <row r="3" spans="1:8" x14ac:dyDescent="0.25">
      <c r="A3" s="5" t="s">
        <v>4</v>
      </c>
      <c r="B3" s="5" t="s">
        <v>14</v>
      </c>
      <c r="C3" s="8" t="s">
        <v>15</v>
      </c>
      <c r="D3" s="18">
        <v>40</v>
      </c>
      <c r="E3" s="18">
        <v>38</v>
      </c>
      <c r="F3" s="18">
        <v>37155.353515625</v>
      </c>
      <c r="G3" s="18">
        <v>409861880.06640601</v>
      </c>
      <c r="H3" s="13">
        <f>G3/F3</f>
        <v>11031.0316356981</v>
      </c>
    </row>
    <row r="4" spans="1:8" x14ac:dyDescent="0.25">
      <c r="A4" s="2" t="s">
        <v>4</v>
      </c>
      <c r="B4" s="2" t="s">
        <v>248</v>
      </c>
      <c r="C4" s="9" t="s">
        <v>249</v>
      </c>
      <c r="D4" s="7">
        <v>1</v>
      </c>
      <c r="E4" s="7">
        <v>96.6</v>
      </c>
      <c r="F4" s="7" t="s">
        <v>7</v>
      </c>
      <c r="G4" s="7">
        <v>277304.59375</v>
      </c>
      <c r="H4" s="14"/>
    </row>
    <row r="5" spans="1:8" x14ac:dyDescent="0.25">
      <c r="A5" s="2" t="s">
        <v>4</v>
      </c>
      <c r="B5" s="2" t="s">
        <v>216</v>
      </c>
      <c r="C5" s="9" t="s">
        <v>217</v>
      </c>
      <c r="D5" s="7">
        <v>2</v>
      </c>
      <c r="E5" s="7">
        <v>102.4</v>
      </c>
      <c r="F5" s="7" t="s">
        <v>7</v>
      </c>
      <c r="G5" s="7">
        <v>175965.796875</v>
      </c>
      <c r="H5" s="14"/>
    </row>
    <row r="6" spans="1:8" x14ac:dyDescent="0.25">
      <c r="A6" s="2" t="s">
        <v>4</v>
      </c>
      <c r="B6" s="2" t="s">
        <v>226</v>
      </c>
      <c r="C6" s="2" t="s">
        <v>227</v>
      </c>
      <c r="D6" s="7">
        <v>6</v>
      </c>
      <c r="E6" s="7">
        <v>23.5</v>
      </c>
      <c r="F6" s="7" t="s">
        <v>7</v>
      </c>
      <c r="G6" s="7">
        <v>259442.1875</v>
      </c>
      <c r="H6" s="14"/>
    </row>
    <row r="7" spans="1:8" x14ac:dyDescent="0.25">
      <c r="A7" s="2" t="s">
        <v>4</v>
      </c>
      <c r="B7" s="2" t="s">
        <v>220</v>
      </c>
      <c r="C7" s="2" t="s">
        <v>221</v>
      </c>
      <c r="D7" s="7">
        <v>2</v>
      </c>
      <c r="E7" s="7">
        <v>68.2</v>
      </c>
      <c r="F7" s="7" t="s">
        <v>7</v>
      </c>
      <c r="G7" s="7">
        <v>211131.21875</v>
      </c>
      <c r="H7" s="14"/>
    </row>
    <row r="8" spans="1:8" x14ac:dyDescent="0.25">
      <c r="A8" s="2" t="s">
        <v>4</v>
      </c>
      <c r="B8" s="2" t="s">
        <v>244</v>
      </c>
      <c r="C8" s="2" t="s">
        <v>245</v>
      </c>
      <c r="D8" s="7">
        <v>2</v>
      </c>
      <c r="E8" s="7">
        <v>49.3</v>
      </c>
      <c r="F8" s="7" t="s">
        <v>7</v>
      </c>
      <c r="G8" s="7">
        <v>10026.62890625</v>
      </c>
      <c r="H8" s="14"/>
    </row>
    <row r="9" spans="1:8" x14ac:dyDescent="0.25">
      <c r="A9" s="2" t="s">
        <v>4</v>
      </c>
      <c r="B9" s="2" t="s">
        <v>34</v>
      </c>
      <c r="C9" s="2" t="s">
        <v>35</v>
      </c>
      <c r="D9" s="7">
        <v>31</v>
      </c>
      <c r="E9" s="7">
        <v>49.9</v>
      </c>
      <c r="F9" s="7">
        <v>28123.05859375</v>
      </c>
      <c r="G9" s="7">
        <v>14174397.546875</v>
      </c>
      <c r="H9" s="15">
        <f t="shared" ref="H9:H40" si="0">G9/F9</f>
        <v>504.01337036737118</v>
      </c>
    </row>
    <row r="10" spans="1:8" x14ac:dyDescent="0.25">
      <c r="A10" s="2" t="s">
        <v>4</v>
      </c>
      <c r="B10" s="2" t="s">
        <v>42</v>
      </c>
      <c r="C10" s="2" t="s">
        <v>43</v>
      </c>
      <c r="D10" s="7">
        <v>21</v>
      </c>
      <c r="E10" s="7">
        <v>51.2</v>
      </c>
      <c r="F10" s="7">
        <v>31410.94140625</v>
      </c>
      <c r="G10" s="7">
        <v>14953441.375</v>
      </c>
      <c r="H10" s="15">
        <f t="shared" si="0"/>
        <v>476.05836391852409</v>
      </c>
    </row>
    <row r="11" spans="1:8" x14ac:dyDescent="0.25">
      <c r="A11" s="2" t="s">
        <v>4</v>
      </c>
      <c r="B11" s="2" t="s">
        <v>88</v>
      </c>
      <c r="C11" s="2" t="s">
        <v>89</v>
      </c>
      <c r="D11" s="7">
        <v>9</v>
      </c>
      <c r="E11" s="7">
        <v>97.1</v>
      </c>
      <c r="F11" s="7">
        <v>10763.2119140625</v>
      </c>
      <c r="G11" s="7">
        <v>1846451.90625</v>
      </c>
      <c r="H11" s="15">
        <f t="shared" si="0"/>
        <v>171.55212783997575</v>
      </c>
    </row>
    <row r="12" spans="1:8" x14ac:dyDescent="0.25">
      <c r="A12" s="2" t="s">
        <v>4</v>
      </c>
      <c r="B12" s="2" t="s">
        <v>118</v>
      </c>
      <c r="C12" s="17" t="s">
        <v>119</v>
      </c>
      <c r="D12" s="18">
        <v>22</v>
      </c>
      <c r="E12" s="18">
        <v>38.299999999999997</v>
      </c>
      <c r="F12" s="18">
        <v>15044.3017578125</v>
      </c>
      <c r="G12" s="18">
        <v>2545141.8125</v>
      </c>
      <c r="H12" s="19">
        <f t="shared" si="0"/>
        <v>169.17646651020601</v>
      </c>
    </row>
    <row r="13" spans="1:8" x14ac:dyDescent="0.25">
      <c r="A13" s="6" t="s">
        <v>4</v>
      </c>
      <c r="B13" s="6" t="s">
        <v>8</v>
      </c>
      <c r="C13" s="8" t="s">
        <v>9</v>
      </c>
      <c r="D13" s="18">
        <v>49</v>
      </c>
      <c r="E13" s="18">
        <v>57.9</v>
      </c>
      <c r="F13" s="18">
        <v>714278.14355468797</v>
      </c>
      <c r="G13" s="18">
        <v>101700940.630859</v>
      </c>
      <c r="H13" s="13">
        <f t="shared" si="0"/>
        <v>142.38282600211241</v>
      </c>
    </row>
    <row r="14" spans="1:8" x14ac:dyDescent="0.25">
      <c r="A14" s="2" t="s">
        <v>4</v>
      </c>
      <c r="B14" s="2" t="s">
        <v>108</v>
      </c>
      <c r="C14" s="2" t="s">
        <v>109</v>
      </c>
      <c r="D14" s="7">
        <v>17</v>
      </c>
      <c r="E14" s="7">
        <v>60.5</v>
      </c>
      <c r="F14" s="7">
        <v>25941.201171875</v>
      </c>
      <c r="G14" s="7">
        <v>2908137.2324218801</v>
      </c>
      <c r="H14" s="15">
        <f t="shared" si="0"/>
        <v>112.10495663457681</v>
      </c>
    </row>
    <row r="15" spans="1:8" x14ac:dyDescent="0.25">
      <c r="A15" s="2" t="s">
        <v>4</v>
      </c>
      <c r="B15" s="2" t="s">
        <v>36</v>
      </c>
      <c r="C15" s="8" t="s">
        <v>37</v>
      </c>
      <c r="D15" s="12">
        <v>37</v>
      </c>
      <c r="E15" s="18">
        <v>44.6</v>
      </c>
      <c r="F15" s="18">
        <v>116835.39453125</v>
      </c>
      <c r="G15" s="18">
        <v>13016778.828125</v>
      </c>
      <c r="H15" s="15">
        <f t="shared" si="0"/>
        <v>111.41126266016416</v>
      </c>
    </row>
    <row r="16" spans="1:8" x14ac:dyDescent="0.25">
      <c r="A16" s="2" t="s">
        <v>4</v>
      </c>
      <c r="B16" s="2" t="s">
        <v>126</v>
      </c>
      <c r="C16" s="2" t="s">
        <v>127</v>
      </c>
      <c r="D16" s="7">
        <v>13</v>
      </c>
      <c r="E16" s="7">
        <v>56.6</v>
      </c>
      <c r="F16" s="7">
        <v>18629.517578125</v>
      </c>
      <c r="G16" s="7">
        <v>1859084.21875</v>
      </c>
      <c r="H16" s="15">
        <f t="shared" si="0"/>
        <v>99.79239725096042</v>
      </c>
    </row>
    <row r="17" spans="1:8" x14ac:dyDescent="0.25">
      <c r="A17" s="2" t="s">
        <v>4</v>
      </c>
      <c r="B17" s="2" t="s">
        <v>32</v>
      </c>
      <c r="C17" s="17" t="s">
        <v>33</v>
      </c>
      <c r="D17" s="18">
        <v>38</v>
      </c>
      <c r="E17" s="18">
        <v>55</v>
      </c>
      <c r="F17" s="18">
        <v>68755.59375</v>
      </c>
      <c r="G17" s="18">
        <v>6328494.5546875</v>
      </c>
      <c r="H17" s="19">
        <f t="shared" si="0"/>
        <v>92.043340905444509</v>
      </c>
    </row>
    <row r="18" spans="1:8" x14ac:dyDescent="0.25">
      <c r="A18" s="2" t="s">
        <v>4</v>
      </c>
      <c r="B18" s="2" t="s">
        <v>80</v>
      </c>
      <c r="C18" s="2" t="s">
        <v>81</v>
      </c>
      <c r="D18" s="7">
        <v>14</v>
      </c>
      <c r="E18" s="7">
        <v>58</v>
      </c>
      <c r="F18" s="7">
        <v>50675.15234375</v>
      </c>
      <c r="G18" s="7">
        <v>4535735.2109375</v>
      </c>
      <c r="H18" s="15">
        <f t="shared" si="0"/>
        <v>89.506099166111596</v>
      </c>
    </row>
    <row r="19" spans="1:8" x14ac:dyDescent="0.25">
      <c r="A19" s="2" t="s">
        <v>4</v>
      </c>
      <c r="B19" s="2" t="s">
        <v>10</v>
      </c>
      <c r="C19" s="2" t="s">
        <v>11</v>
      </c>
      <c r="D19" s="7">
        <v>54</v>
      </c>
      <c r="E19" s="7">
        <v>49.6</v>
      </c>
      <c r="F19" s="7">
        <v>1834404.7143554699</v>
      </c>
      <c r="G19" s="7">
        <v>152402257.5625</v>
      </c>
      <c r="H19" s="15">
        <f t="shared" si="0"/>
        <v>83.079953060438754</v>
      </c>
    </row>
    <row r="20" spans="1:8" x14ac:dyDescent="0.25">
      <c r="A20" s="2" t="s">
        <v>4</v>
      </c>
      <c r="B20" s="2" t="s">
        <v>20</v>
      </c>
      <c r="C20" s="2" t="s">
        <v>21</v>
      </c>
      <c r="D20" s="7">
        <v>39</v>
      </c>
      <c r="E20" s="7">
        <v>57.7</v>
      </c>
      <c r="F20" s="7">
        <v>2097625.56567383</v>
      </c>
      <c r="G20" s="7">
        <v>173532165.390625</v>
      </c>
      <c r="H20" s="15">
        <f t="shared" si="0"/>
        <v>82.727903506878008</v>
      </c>
    </row>
    <row r="21" spans="1:8" x14ac:dyDescent="0.25">
      <c r="A21" s="2" t="s">
        <v>4</v>
      </c>
      <c r="B21" s="2" t="s">
        <v>94</v>
      </c>
      <c r="C21" s="2" t="s">
        <v>95</v>
      </c>
      <c r="D21" s="7">
        <v>18</v>
      </c>
      <c r="E21" s="7">
        <v>57.9</v>
      </c>
      <c r="F21" s="7">
        <v>30764.876953125</v>
      </c>
      <c r="G21" s="7">
        <v>2254160.15625</v>
      </c>
      <c r="H21" s="15">
        <f t="shared" si="0"/>
        <v>73.270572792621863</v>
      </c>
    </row>
    <row r="22" spans="1:8" x14ac:dyDescent="0.25">
      <c r="A22" s="2" t="s">
        <v>4</v>
      </c>
      <c r="B22" s="2" t="s">
        <v>90</v>
      </c>
      <c r="C22" s="2" t="s">
        <v>91</v>
      </c>
      <c r="D22" s="7">
        <v>13</v>
      </c>
      <c r="E22" s="7">
        <v>59.3</v>
      </c>
      <c r="F22" s="7">
        <v>21880.837890625</v>
      </c>
      <c r="G22" s="7">
        <v>1546327.90625</v>
      </c>
      <c r="H22" s="15">
        <f t="shared" si="0"/>
        <v>70.670415547136571</v>
      </c>
    </row>
    <row r="23" spans="1:8" x14ac:dyDescent="0.25">
      <c r="A23" s="2" t="s">
        <v>4</v>
      </c>
      <c r="B23" s="2" t="s">
        <v>124</v>
      </c>
      <c r="C23" s="2" t="s">
        <v>125</v>
      </c>
      <c r="D23" s="7">
        <v>15</v>
      </c>
      <c r="E23" s="7">
        <v>82.7</v>
      </c>
      <c r="F23" s="7">
        <v>30020.89453125</v>
      </c>
      <c r="G23" s="7">
        <v>2104699.578125</v>
      </c>
      <c r="H23" s="15">
        <f t="shared" si="0"/>
        <v>70.107823600463689</v>
      </c>
    </row>
    <row r="24" spans="1:8" x14ac:dyDescent="0.25">
      <c r="A24" s="2" t="s">
        <v>4</v>
      </c>
      <c r="B24" s="2" t="s">
        <v>114</v>
      </c>
      <c r="C24" s="2" t="s">
        <v>115</v>
      </c>
      <c r="D24" s="7">
        <v>12</v>
      </c>
      <c r="E24" s="7">
        <v>83.1</v>
      </c>
      <c r="F24" s="7">
        <v>20831.60546875</v>
      </c>
      <c r="G24" s="7">
        <v>1424426.125</v>
      </c>
      <c r="H24" s="15">
        <f t="shared" si="0"/>
        <v>68.37812511075137</v>
      </c>
    </row>
    <row r="25" spans="1:8" x14ac:dyDescent="0.25">
      <c r="A25" s="2" t="s">
        <v>4</v>
      </c>
      <c r="B25" s="2" t="s">
        <v>54</v>
      </c>
      <c r="C25" s="2" t="s">
        <v>55</v>
      </c>
      <c r="D25" s="7">
        <v>13</v>
      </c>
      <c r="E25" s="7">
        <v>107.1</v>
      </c>
      <c r="F25" s="7">
        <v>68108.07421875</v>
      </c>
      <c r="G25" s="7">
        <v>4242708.109375</v>
      </c>
      <c r="H25" s="15">
        <f t="shared" si="0"/>
        <v>62.29376117357598</v>
      </c>
    </row>
    <row r="26" spans="1:8" x14ac:dyDescent="0.25">
      <c r="A26" s="2" t="s">
        <v>4</v>
      </c>
      <c r="B26" s="2" t="s">
        <v>60</v>
      </c>
      <c r="C26" s="2" t="s">
        <v>61</v>
      </c>
      <c r="D26" s="7">
        <v>18</v>
      </c>
      <c r="E26" s="7">
        <v>59.2</v>
      </c>
      <c r="F26" s="7">
        <v>35441.23046875</v>
      </c>
      <c r="G26" s="7">
        <v>2136726.015625</v>
      </c>
      <c r="H26" s="15">
        <f t="shared" si="0"/>
        <v>60.289272899512895</v>
      </c>
    </row>
    <row r="27" spans="1:8" x14ac:dyDescent="0.25">
      <c r="A27" s="2" t="s">
        <v>4</v>
      </c>
      <c r="B27" s="2" t="s">
        <v>12</v>
      </c>
      <c r="C27" s="2" t="s">
        <v>13</v>
      </c>
      <c r="D27" s="7">
        <v>48</v>
      </c>
      <c r="E27" s="7">
        <v>49.8</v>
      </c>
      <c r="F27" s="7">
        <v>304650.025390625</v>
      </c>
      <c r="G27" s="7">
        <v>17139284.25</v>
      </c>
      <c r="H27" s="15">
        <f t="shared" si="0"/>
        <v>56.258929333827744</v>
      </c>
    </row>
    <row r="28" spans="1:8" x14ac:dyDescent="0.25">
      <c r="A28" s="2" t="s">
        <v>4</v>
      </c>
      <c r="B28" s="2" t="s">
        <v>92</v>
      </c>
      <c r="C28" s="2" t="s">
        <v>93</v>
      </c>
      <c r="D28" s="7">
        <v>10</v>
      </c>
      <c r="E28" s="7">
        <v>91.6</v>
      </c>
      <c r="F28" s="7">
        <v>31041.087890625</v>
      </c>
      <c r="G28" s="7">
        <v>1707399.625</v>
      </c>
      <c r="H28" s="15">
        <f t="shared" si="0"/>
        <v>55.004503418698391</v>
      </c>
    </row>
    <row r="29" spans="1:8" x14ac:dyDescent="0.25">
      <c r="A29" s="2" t="s">
        <v>4</v>
      </c>
      <c r="B29" s="2" t="s">
        <v>152</v>
      </c>
      <c r="C29" s="2" t="s">
        <v>153</v>
      </c>
      <c r="D29" s="7">
        <v>9</v>
      </c>
      <c r="E29" s="7">
        <v>21.9</v>
      </c>
      <c r="F29" s="7">
        <v>53291.220703125</v>
      </c>
      <c r="G29" s="7">
        <v>2769875.1875</v>
      </c>
      <c r="H29" s="15">
        <f t="shared" si="0"/>
        <v>51.976200787939064</v>
      </c>
    </row>
    <row r="30" spans="1:8" x14ac:dyDescent="0.25">
      <c r="A30" s="2" t="s">
        <v>4</v>
      </c>
      <c r="B30" s="2" t="s">
        <v>168</v>
      </c>
      <c r="C30" s="2" t="s">
        <v>169</v>
      </c>
      <c r="D30" s="7">
        <v>14</v>
      </c>
      <c r="E30" s="7">
        <v>35.4</v>
      </c>
      <c r="F30" s="7">
        <v>9907.4326171875</v>
      </c>
      <c r="G30" s="7">
        <v>492230.21875</v>
      </c>
      <c r="H30" s="15">
        <f t="shared" si="0"/>
        <v>49.682923696707739</v>
      </c>
    </row>
    <row r="31" spans="1:8" x14ac:dyDescent="0.25">
      <c r="A31" s="2" t="s">
        <v>4</v>
      </c>
      <c r="B31" s="2" t="s">
        <v>98</v>
      </c>
      <c r="C31" s="2" t="s">
        <v>99</v>
      </c>
      <c r="D31" s="7">
        <v>21</v>
      </c>
      <c r="E31" s="7">
        <v>37.5</v>
      </c>
      <c r="F31" s="7">
        <v>36466.4140625</v>
      </c>
      <c r="G31" s="7">
        <v>1796849.765625</v>
      </c>
      <c r="H31" s="15">
        <f t="shared" si="0"/>
        <v>49.274100890352656</v>
      </c>
    </row>
    <row r="32" spans="1:8" x14ac:dyDescent="0.25">
      <c r="A32" s="2" t="s">
        <v>4</v>
      </c>
      <c r="B32" s="2" t="s">
        <v>146</v>
      </c>
      <c r="C32" s="2" t="s">
        <v>147</v>
      </c>
      <c r="D32" s="7">
        <v>5</v>
      </c>
      <c r="E32" s="7">
        <v>121.1</v>
      </c>
      <c r="F32" s="7">
        <v>41409.3232421875</v>
      </c>
      <c r="G32" s="7">
        <v>1901939.015625</v>
      </c>
      <c r="H32" s="15">
        <f t="shared" si="0"/>
        <v>45.930212491068175</v>
      </c>
    </row>
    <row r="33" spans="1:8" x14ac:dyDescent="0.25">
      <c r="A33" s="2" t="s">
        <v>4</v>
      </c>
      <c r="B33" s="2" t="s">
        <v>84</v>
      </c>
      <c r="C33" s="2" t="s">
        <v>85</v>
      </c>
      <c r="D33" s="7">
        <v>11</v>
      </c>
      <c r="E33" s="7">
        <v>88.5</v>
      </c>
      <c r="F33" s="7">
        <v>79500.671875</v>
      </c>
      <c r="G33" s="7">
        <v>3635852.4921875</v>
      </c>
      <c r="H33" s="15">
        <f t="shared" si="0"/>
        <v>45.733607105914786</v>
      </c>
    </row>
    <row r="34" spans="1:8" x14ac:dyDescent="0.25">
      <c r="A34" s="2" t="s">
        <v>4</v>
      </c>
      <c r="B34" s="2" t="s">
        <v>62</v>
      </c>
      <c r="C34" s="2" t="s">
        <v>63</v>
      </c>
      <c r="D34" s="7">
        <v>16</v>
      </c>
      <c r="E34" s="7">
        <v>53.1</v>
      </c>
      <c r="F34" s="7">
        <v>77855.3408203125</v>
      </c>
      <c r="G34" s="7">
        <v>3449342.359375</v>
      </c>
      <c r="H34" s="15">
        <f t="shared" si="0"/>
        <v>44.304505291884418</v>
      </c>
    </row>
    <row r="35" spans="1:8" x14ac:dyDescent="0.25">
      <c r="A35" s="2" t="s">
        <v>4</v>
      </c>
      <c r="B35" s="2" t="s">
        <v>162</v>
      </c>
      <c r="C35" s="2" t="s">
        <v>163</v>
      </c>
      <c r="D35" s="7">
        <v>9</v>
      </c>
      <c r="E35" s="7">
        <v>49.9</v>
      </c>
      <c r="F35" s="7">
        <v>35608.380859375</v>
      </c>
      <c r="G35" s="7">
        <v>1574411.125</v>
      </c>
      <c r="H35" s="15">
        <f t="shared" si="0"/>
        <v>44.214622709684029</v>
      </c>
    </row>
    <row r="36" spans="1:8" x14ac:dyDescent="0.25">
      <c r="A36" s="2" t="s">
        <v>4</v>
      </c>
      <c r="B36" s="2" t="s">
        <v>110</v>
      </c>
      <c r="C36" s="2" t="s">
        <v>111</v>
      </c>
      <c r="D36" s="7">
        <v>12</v>
      </c>
      <c r="E36" s="7">
        <v>59.6</v>
      </c>
      <c r="F36" s="7">
        <v>51620.6640625</v>
      </c>
      <c r="G36" s="7">
        <v>2204307.79296875</v>
      </c>
      <c r="H36" s="15">
        <f t="shared" si="0"/>
        <v>42.702042544432835</v>
      </c>
    </row>
    <row r="37" spans="1:8" x14ac:dyDescent="0.25">
      <c r="A37" s="2" t="s">
        <v>4</v>
      </c>
      <c r="B37" s="2" t="s">
        <v>18</v>
      </c>
      <c r="C37" s="2" t="s">
        <v>19</v>
      </c>
      <c r="D37" s="7">
        <v>38</v>
      </c>
      <c r="E37" s="7">
        <v>50.9</v>
      </c>
      <c r="F37" s="7">
        <v>371919.484375</v>
      </c>
      <c r="G37" s="7">
        <v>15503315.890625</v>
      </c>
      <c r="H37" s="15">
        <f t="shared" si="0"/>
        <v>41.68460256035759</v>
      </c>
    </row>
    <row r="38" spans="1:8" x14ac:dyDescent="0.25">
      <c r="A38" s="2" t="s">
        <v>4</v>
      </c>
      <c r="B38" s="2" t="s">
        <v>44</v>
      </c>
      <c r="C38" s="2" t="s">
        <v>45</v>
      </c>
      <c r="D38" s="7">
        <v>29</v>
      </c>
      <c r="E38" s="7">
        <v>46.1</v>
      </c>
      <c r="F38" s="7">
        <v>284328.7578125</v>
      </c>
      <c r="G38" s="7">
        <v>10466449.921875</v>
      </c>
      <c r="H38" s="15">
        <f t="shared" si="0"/>
        <v>36.811084472774567</v>
      </c>
    </row>
    <row r="39" spans="1:8" x14ac:dyDescent="0.25">
      <c r="A39" s="2" t="s">
        <v>4</v>
      </c>
      <c r="B39" s="2" t="s">
        <v>40</v>
      </c>
      <c r="C39" s="17" t="s">
        <v>41</v>
      </c>
      <c r="D39" s="18">
        <v>31</v>
      </c>
      <c r="E39" s="18">
        <v>32.799999999999997</v>
      </c>
      <c r="F39" s="18">
        <v>606695.947265625</v>
      </c>
      <c r="G39" s="18">
        <v>21992625.34375</v>
      </c>
      <c r="H39" s="15">
        <f t="shared" si="0"/>
        <v>36.249830648895269</v>
      </c>
    </row>
    <row r="40" spans="1:8" x14ac:dyDescent="0.25">
      <c r="A40" s="2" t="s">
        <v>4</v>
      </c>
      <c r="B40" s="2" t="s">
        <v>52</v>
      </c>
      <c r="C40" s="2" t="s">
        <v>53</v>
      </c>
      <c r="D40" s="7">
        <v>17</v>
      </c>
      <c r="E40" s="7">
        <v>60.3</v>
      </c>
      <c r="F40" s="7">
        <v>31340.4140625</v>
      </c>
      <c r="G40" s="7">
        <v>1106065.796875</v>
      </c>
      <c r="H40" s="15">
        <f t="shared" si="0"/>
        <v>35.291996929882615</v>
      </c>
    </row>
    <row r="41" spans="1:8" x14ac:dyDescent="0.25">
      <c r="A41" s="2" t="s">
        <v>4</v>
      </c>
      <c r="B41" s="2" t="s">
        <v>232</v>
      </c>
      <c r="C41" s="2" t="s">
        <v>233</v>
      </c>
      <c r="D41" s="7">
        <v>2</v>
      </c>
      <c r="E41" s="7">
        <v>82.2</v>
      </c>
      <c r="F41" s="7">
        <v>17167.25</v>
      </c>
      <c r="G41" s="7">
        <v>592604.125</v>
      </c>
      <c r="H41" s="15">
        <f t="shared" ref="H41:H72" si="1">G41/F41</f>
        <v>34.519455649565309</v>
      </c>
    </row>
    <row r="42" spans="1:8" x14ac:dyDescent="0.25">
      <c r="A42" s="2" t="s">
        <v>4</v>
      </c>
      <c r="B42" s="2" t="s">
        <v>82</v>
      </c>
      <c r="C42" s="2" t="s">
        <v>83</v>
      </c>
      <c r="D42" s="7">
        <v>25</v>
      </c>
      <c r="E42" s="7">
        <v>31.6</v>
      </c>
      <c r="F42" s="7">
        <v>603749.2890625</v>
      </c>
      <c r="G42" s="7">
        <v>19751578.7578125</v>
      </c>
      <c r="H42" s="15">
        <f t="shared" si="1"/>
        <v>32.714868763626519</v>
      </c>
    </row>
    <row r="43" spans="1:8" x14ac:dyDescent="0.25">
      <c r="A43" s="2" t="s">
        <v>4</v>
      </c>
      <c r="B43" s="2" t="s">
        <v>128</v>
      </c>
      <c r="C43" s="2" t="s">
        <v>129</v>
      </c>
      <c r="D43" s="7">
        <v>9</v>
      </c>
      <c r="E43" s="7">
        <v>110.5</v>
      </c>
      <c r="F43" s="7">
        <v>54516.333984375</v>
      </c>
      <c r="G43" s="7">
        <v>1689990.296875</v>
      </c>
      <c r="H43" s="15">
        <f t="shared" si="1"/>
        <v>30.99970547101297</v>
      </c>
    </row>
    <row r="44" spans="1:8" x14ac:dyDescent="0.25">
      <c r="A44" s="2" t="s">
        <v>4</v>
      </c>
      <c r="B44" s="2" t="s">
        <v>240</v>
      </c>
      <c r="C44" s="2" t="s">
        <v>241</v>
      </c>
      <c r="D44" s="7">
        <v>2</v>
      </c>
      <c r="E44" s="7">
        <v>54.2</v>
      </c>
      <c r="F44" s="7">
        <v>32919.84765625</v>
      </c>
      <c r="G44" s="7">
        <v>903612.5</v>
      </c>
      <c r="H44" s="15">
        <f t="shared" si="1"/>
        <v>27.448866393172526</v>
      </c>
    </row>
    <row r="45" spans="1:8" x14ac:dyDescent="0.25">
      <c r="A45" s="2" t="s">
        <v>4</v>
      </c>
      <c r="B45" s="2" t="s">
        <v>144</v>
      </c>
      <c r="C45" s="2" t="s">
        <v>145</v>
      </c>
      <c r="D45" s="7">
        <v>16</v>
      </c>
      <c r="E45" s="7">
        <v>27.7</v>
      </c>
      <c r="F45" s="7">
        <v>7154.96630859375</v>
      </c>
      <c r="G45" s="7">
        <v>182996.1875</v>
      </c>
      <c r="H45" s="15">
        <f t="shared" si="1"/>
        <v>25.576107504546222</v>
      </c>
    </row>
    <row r="46" spans="1:8" x14ac:dyDescent="0.25">
      <c r="A46" s="2" t="s">
        <v>4</v>
      </c>
      <c r="B46" s="2" t="s">
        <v>134</v>
      </c>
      <c r="C46" s="2" t="s">
        <v>135</v>
      </c>
      <c r="D46" s="7">
        <v>14</v>
      </c>
      <c r="E46" s="7">
        <v>59.6</v>
      </c>
      <c r="F46" s="7">
        <v>76329.13671875</v>
      </c>
      <c r="G46" s="7">
        <v>1913779.296875</v>
      </c>
      <c r="H46" s="15">
        <f t="shared" si="1"/>
        <v>25.072722935760474</v>
      </c>
    </row>
    <row r="47" spans="1:8" x14ac:dyDescent="0.25">
      <c r="A47" s="2" t="s">
        <v>4</v>
      </c>
      <c r="B47" s="2" t="s">
        <v>224</v>
      </c>
      <c r="C47" s="2" t="s">
        <v>225</v>
      </c>
      <c r="D47" s="7">
        <v>5</v>
      </c>
      <c r="E47" s="7">
        <v>43.8</v>
      </c>
      <c r="F47" s="7">
        <v>28937.6484375</v>
      </c>
      <c r="G47" s="7">
        <v>697078.1875</v>
      </c>
      <c r="H47" s="15">
        <f t="shared" si="1"/>
        <v>24.08897146585911</v>
      </c>
    </row>
    <row r="48" spans="1:8" x14ac:dyDescent="0.25">
      <c r="A48" s="2" t="s">
        <v>4</v>
      </c>
      <c r="B48" s="2" t="s">
        <v>142</v>
      </c>
      <c r="C48" s="2" t="s">
        <v>143</v>
      </c>
      <c r="D48" s="7">
        <v>36</v>
      </c>
      <c r="E48" s="7">
        <v>22.8</v>
      </c>
      <c r="F48" s="7">
        <v>186709.359375</v>
      </c>
      <c r="G48" s="7">
        <v>4466271.4375</v>
      </c>
      <c r="H48" s="15">
        <f t="shared" si="1"/>
        <v>23.920983138984646</v>
      </c>
    </row>
    <row r="49" spans="1:8" x14ac:dyDescent="0.25">
      <c r="A49" s="2" t="s">
        <v>4</v>
      </c>
      <c r="B49" s="2" t="s">
        <v>64</v>
      </c>
      <c r="C49" s="2" t="s">
        <v>65</v>
      </c>
      <c r="D49" s="7">
        <v>26</v>
      </c>
      <c r="E49" s="7">
        <v>48.4</v>
      </c>
      <c r="F49" s="7">
        <v>52867.544921875</v>
      </c>
      <c r="G49" s="7">
        <v>1223385.7578125</v>
      </c>
      <c r="H49" s="15">
        <f t="shared" si="1"/>
        <v>23.140581988824295</v>
      </c>
    </row>
    <row r="50" spans="1:8" x14ac:dyDescent="0.25">
      <c r="A50" s="2" t="s">
        <v>4</v>
      </c>
      <c r="B50" s="2" t="s">
        <v>56</v>
      </c>
      <c r="C50" s="2" t="s">
        <v>57</v>
      </c>
      <c r="D50" s="7">
        <v>33</v>
      </c>
      <c r="E50" s="7">
        <v>26.7</v>
      </c>
      <c r="F50" s="7">
        <v>233694.828125</v>
      </c>
      <c r="G50" s="7">
        <v>5234587.4453125</v>
      </c>
      <c r="H50" s="15">
        <f t="shared" si="1"/>
        <v>22.399243865647701</v>
      </c>
    </row>
    <row r="51" spans="1:8" x14ac:dyDescent="0.25">
      <c r="A51" s="2" t="s">
        <v>4</v>
      </c>
      <c r="B51" s="2" t="s">
        <v>166</v>
      </c>
      <c r="C51" s="2" t="s">
        <v>167</v>
      </c>
      <c r="D51" s="7">
        <v>11</v>
      </c>
      <c r="E51" s="7">
        <v>53.5</v>
      </c>
      <c r="F51" s="7">
        <v>18190.248046875</v>
      </c>
      <c r="G51" s="7">
        <v>404042.421875</v>
      </c>
      <c r="H51" s="15">
        <f t="shared" si="1"/>
        <v>22.21203475806437</v>
      </c>
    </row>
    <row r="52" spans="1:8" x14ac:dyDescent="0.25">
      <c r="A52" s="2" t="s">
        <v>4</v>
      </c>
      <c r="B52" s="2" t="s">
        <v>242</v>
      </c>
      <c r="C52" s="2" t="s">
        <v>243</v>
      </c>
      <c r="D52" s="7">
        <v>4</v>
      </c>
      <c r="E52" s="7">
        <v>34.299999999999997</v>
      </c>
      <c r="F52" s="7">
        <v>17083.431640625</v>
      </c>
      <c r="G52" s="7">
        <v>366654.125</v>
      </c>
      <c r="H52" s="15">
        <f t="shared" si="1"/>
        <v>21.462556979950307</v>
      </c>
    </row>
    <row r="53" spans="1:8" x14ac:dyDescent="0.25">
      <c r="A53" s="2" t="s">
        <v>4</v>
      </c>
      <c r="B53" s="2" t="s">
        <v>204</v>
      </c>
      <c r="C53" s="2" t="s">
        <v>205</v>
      </c>
      <c r="D53" s="7">
        <v>6</v>
      </c>
      <c r="E53" s="7">
        <v>47.4</v>
      </c>
      <c r="F53" s="7">
        <v>18451.400390625</v>
      </c>
      <c r="G53" s="7">
        <v>393525.46875</v>
      </c>
      <c r="H53" s="15">
        <f t="shared" si="1"/>
        <v>21.327674887481546</v>
      </c>
    </row>
    <row r="54" spans="1:8" x14ac:dyDescent="0.25">
      <c r="A54" s="2" t="s">
        <v>4</v>
      </c>
      <c r="B54" s="2" t="s">
        <v>208</v>
      </c>
      <c r="C54" s="8" t="s">
        <v>209</v>
      </c>
      <c r="D54" s="12">
        <v>5</v>
      </c>
      <c r="E54" s="12">
        <v>38.200000000000003</v>
      </c>
      <c r="F54" s="12">
        <v>16211.2744140625</v>
      </c>
      <c r="G54" s="12">
        <v>344099.53125</v>
      </c>
      <c r="H54" s="15">
        <f t="shared" si="1"/>
        <v>21.225939581376171</v>
      </c>
    </row>
    <row r="55" spans="1:8" x14ac:dyDescent="0.25">
      <c r="A55" s="2" t="s">
        <v>4</v>
      </c>
      <c r="B55" s="2" t="s">
        <v>38</v>
      </c>
      <c r="C55" s="2" t="s">
        <v>39</v>
      </c>
      <c r="D55" s="7">
        <v>24</v>
      </c>
      <c r="E55" s="7">
        <v>50.1</v>
      </c>
      <c r="F55" s="7">
        <v>1051719.67041016</v>
      </c>
      <c r="G55" s="7">
        <v>21939049.802734401</v>
      </c>
      <c r="H55" s="15">
        <f t="shared" si="1"/>
        <v>20.860168750270113</v>
      </c>
    </row>
    <row r="56" spans="1:8" x14ac:dyDescent="0.25">
      <c r="A56" s="2" t="s">
        <v>4</v>
      </c>
      <c r="B56" s="2" t="s">
        <v>72</v>
      </c>
      <c r="C56" s="2" t="s">
        <v>73</v>
      </c>
      <c r="D56" s="7">
        <v>8</v>
      </c>
      <c r="E56" s="7">
        <v>121.6</v>
      </c>
      <c r="F56" s="7">
        <v>106472.44140625</v>
      </c>
      <c r="G56" s="7">
        <v>2184237.828125</v>
      </c>
      <c r="H56" s="15">
        <f t="shared" si="1"/>
        <v>20.514583861104022</v>
      </c>
    </row>
    <row r="57" spans="1:8" x14ac:dyDescent="0.25">
      <c r="A57" s="2" t="s">
        <v>4</v>
      </c>
      <c r="B57" s="2" t="s">
        <v>200</v>
      </c>
      <c r="C57" s="2" t="s">
        <v>201</v>
      </c>
      <c r="D57" s="7">
        <v>7</v>
      </c>
      <c r="E57" s="7">
        <v>57.5</v>
      </c>
      <c r="F57" s="7">
        <v>18164.517578125</v>
      </c>
      <c r="G57" s="7">
        <v>362261.75</v>
      </c>
      <c r="H57" s="15">
        <f t="shared" si="1"/>
        <v>19.943373031621896</v>
      </c>
    </row>
    <row r="58" spans="1:8" x14ac:dyDescent="0.25">
      <c r="A58" s="2" t="s">
        <v>4</v>
      </c>
      <c r="B58" s="2" t="s">
        <v>170</v>
      </c>
      <c r="C58" s="2" t="s">
        <v>171</v>
      </c>
      <c r="D58" s="7">
        <v>4</v>
      </c>
      <c r="E58" s="7">
        <v>68.099999999999994</v>
      </c>
      <c r="F58" s="7">
        <v>85333.8359375</v>
      </c>
      <c r="G58" s="7">
        <v>1644920</v>
      </c>
      <c r="H58" s="15">
        <f t="shared" si="1"/>
        <v>19.276292714706607</v>
      </c>
    </row>
    <row r="59" spans="1:8" x14ac:dyDescent="0.25">
      <c r="A59" s="2" t="s">
        <v>4</v>
      </c>
      <c r="B59" s="2" t="s">
        <v>190</v>
      </c>
      <c r="C59" s="2" t="s">
        <v>191</v>
      </c>
      <c r="D59" s="7">
        <v>4</v>
      </c>
      <c r="E59" s="7">
        <v>96.5</v>
      </c>
      <c r="F59" s="7">
        <v>28795.85546875</v>
      </c>
      <c r="G59" s="7">
        <v>523464.515625</v>
      </c>
      <c r="H59" s="15">
        <f t="shared" si="1"/>
        <v>18.178467251757013</v>
      </c>
    </row>
    <row r="60" spans="1:8" x14ac:dyDescent="0.25">
      <c r="A60" s="2" t="s">
        <v>4</v>
      </c>
      <c r="B60" s="2" t="s">
        <v>104</v>
      </c>
      <c r="C60" s="2" t="s">
        <v>105</v>
      </c>
      <c r="D60" s="7">
        <v>12</v>
      </c>
      <c r="E60" s="7">
        <v>50.1</v>
      </c>
      <c r="F60" s="7">
        <v>363116.25390625</v>
      </c>
      <c r="G60" s="7">
        <v>6517559.09375</v>
      </c>
      <c r="H60" s="15">
        <f t="shared" si="1"/>
        <v>17.948959936760954</v>
      </c>
    </row>
    <row r="61" spans="1:8" x14ac:dyDescent="0.25">
      <c r="A61" s="2" t="s">
        <v>4</v>
      </c>
      <c r="B61" s="2" t="s">
        <v>48</v>
      </c>
      <c r="C61" s="2" t="s">
        <v>49</v>
      </c>
      <c r="D61" s="7">
        <v>43</v>
      </c>
      <c r="E61" s="7">
        <v>15</v>
      </c>
      <c r="F61" s="7">
        <v>428588.78515625</v>
      </c>
      <c r="G61" s="7">
        <v>7637788.328125</v>
      </c>
      <c r="H61" s="15">
        <f t="shared" si="1"/>
        <v>17.820784380395075</v>
      </c>
    </row>
    <row r="62" spans="1:8" x14ac:dyDescent="0.25">
      <c r="A62" s="2" t="s">
        <v>4</v>
      </c>
      <c r="B62" s="2" t="s">
        <v>228</v>
      </c>
      <c r="C62" s="2" t="s">
        <v>229</v>
      </c>
      <c r="D62" s="7">
        <v>3</v>
      </c>
      <c r="E62" s="7">
        <v>48.6</v>
      </c>
      <c r="F62" s="7">
        <v>16055.5166015625</v>
      </c>
      <c r="G62" s="7">
        <v>274175.90625</v>
      </c>
      <c r="H62" s="15">
        <f t="shared" si="1"/>
        <v>17.076741474847193</v>
      </c>
    </row>
    <row r="63" spans="1:8" x14ac:dyDescent="0.25">
      <c r="A63" s="2" t="s">
        <v>4</v>
      </c>
      <c r="B63" s="2" t="s">
        <v>196</v>
      </c>
      <c r="C63" s="2" t="s">
        <v>197</v>
      </c>
      <c r="D63" s="7">
        <v>2</v>
      </c>
      <c r="E63" s="7">
        <v>110.3</v>
      </c>
      <c r="F63" s="7">
        <v>12168.17578125</v>
      </c>
      <c r="G63" s="7">
        <v>204283.75</v>
      </c>
      <c r="H63" s="15">
        <f t="shared" si="1"/>
        <v>16.78836283042375</v>
      </c>
    </row>
    <row r="64" spans="1:8" x14ac:dyDescent="0.25">
      <c r="A64" s="2" t="s">
        <v>4</v>
      </c>
      <c r="B64" s="2" t="s">
        <v>182</v>
      </c>
      <c r="C64" s="2" t="s">
        <v>183</v>
      </c>
      <c r="D64" s="7">
        <v>9</v>
      </c>
      <c r="E64" s="7">
        <v>31.3</v>
      </c>
      <c r="F64" s="7">
        <v>43310.52734375</v>
      </c>
      <c r="G64" s="7">
        <v>693009.875</v>
      </c>
      <c r="H64" s="15">
        <f t="shared" si="1"/>
        <v>16.000956753531796</v>
      </c>
    </row>
    <row r="65" spans="1:8" x14ac:dyDescent="0.25">
      <c r="A65" s="2" t="s">
        <v>4</v>
      </c>
      <c r="B65" s="2" t="s">
        <v>164</v>
      </c>
      <c r="C65" s="2" t="s">
        <v>165</v>
      </c>
      <c r="D65" s="7">
        <v>12</v>
      </c>
      <c r="E65" s="7">
        <v>24.7</v>
      </c>
      <c r="F65" s="7">
        <v>33760.83984375</v>
      </c>
      <c r="G65" s="7">
        <v>534285.109375</v>
      </c>
      <c r="H65" s="15">
        <f t="shared" si="1"/>
        <v>15.825587036571008</v>
      </c>
    </row>
    <row r="66" spans="1:8" x14ac:dyDescent="0.25">
      <c r="A66" s="2" t="s">
        <v>4</v>
      </c>
      <c r="B66" s="2" t="s">
        <v>132</v>
      </c>
      <c r="C66" s="2" t="s">
        <v>133</v>
      </c>
      <c r="D66" s="7">
        <v>10</v>
      </c>
      <c r="E66" s="7">
        <v>59.7</v>
      </c>
      <c r="F66" s="7">
        <v>41412.546875</v>
      </c>
      <c r="G66" s="7">
        <v>643002.375</v>
      </c>
      <c r="H66" s="15">
        <f t="shared" si="1"/>
        <v>15.526752724019707</v>
      </c>
    </row>
    <row r="67" spans="1:8" x14ac:dyDescent="0.25">
      <c r="A67" s="2" t="s">
        <v>4</v>
      </c>
      <c r="B67" s="2" t="s">
        <v>106</v>
      </c>
      <c r="C67" s="2" t="s">
        <v>107</v>
      </c>
      <c r="D67" s="7">
        <v>30</v>
      </c>
      <c r="E67" s="7">
        <v>18</v>
      </c>
      <c r="F67" s="7">
        <v>276754.3828125</v>
      </c>
      <c r="G67" s="7">
        <v>3748738.4375</v>
      </c>
      <c r="H67" s="15">
        <f t="shared" si="1"/>
        <v>13.545362495811874</v>
      </c>
    </row>
    <row r="68" spans="1:8" x14ac:dyDescent="0.25">
      <c r="A68" s="2" t="s">
        <v>4</v>
      </c>
      <c r="B68" s="2" t="s">
        <v>158</v>
      </c>
      <c r="C68" s="2" t="s">
        <v>159</v>
      </c>
      <c r="D68" s="7">
        <v>7</v>
      </c>
      <c r="E68" s="7">
        <v>69.8</v>
      </c>
      <c r="F68" s="7">
        <v>28999.37109375</v>
      </c>
      <c r="G68" s="7">
        <v>390710.96875</v>
      </c>
      <c r="H68" s="15">
        <f t="shared" si="1"/>
        <v>13.473084208857438</v>
      </c>
    </row>
    <row r="69" spans="1:8" x14ac:dyDescent="0.25">
      <c r="A69" s="2" t="s">
        <v>4</v>
      </c>
      <c r="B69" s="2" t="s">
        <v>150</v>
      </c>
      <c r="C69" s="2" t="s">
        <v>151</v>
      </c>
      <c r="D69" s="7">
        <v>8</v>
      </c>
      <c r="E69" s="7">
        <v>67.8</v>
      </c>
      <c r="F69" s="7">
        <v>25471.072265625</v>
      </c>
      <c r="G69" s="7">
        <v>285166.53125</v>
      </c>
      <c r="H69" s="15">
        <f t="shared" si="1"/>
        <v>11.195701864300871</v>
      </c>
    </row>
    <row r="70" spans="1:8" x14ac:dyDescent="0.25">
      <c r="A70" s="2" t="s">
        <v>4</v>
      </c>
      <c r="B70" s="2" t="s">
        <v>112</v>
      </c>
      <c r="C70" s="2" t="s">
        <v>113</v>
      </c>
      <c r="D70" s="7">
        <v>12</v>
      </c>
      <c r="E70" s="7">
        <v>70.099999999999994</v>
      </c>
      <c r="F70" s="7">
        <v>86510.640625</v>
      </c>
      <c r="G70" s="7">
        <v>893516.890625</v>
      </c>
      <c r="H70" s="15">
        <f t="shared" si="1"/>
        <v>10.328404508043718</v>
      </c>
    </row>
    <row r="71" spans="1:8" x14ac:dyDescent="0.25">
      <c r="A71" s="2" t="s">
        <v>4</v>
      </c>
      <c r="B71" s="2" t="s">
        <v>100</v>
      </c>
      <c r="C71" s="2" t="s">
        <v>101</v>
      </c>
      <c r="D71" s="7">
        <v>9</v>
      </c>
      <c r="E71" s="7">
        <v>99.9</v>
      </c>
      <c r="F71" s="7">
        <v>61693.78515625</v>
      </c>
      <c r="G71" s="7">
        <v>601982.359375</v>
      </c>
      <c r="H71" s="15">
        <f t="shared" si="1"/>
        <v>9.7575851092679322</v>
      </c>
    </row>
    <row r="72" spans="1:8" x14ac:dyDescent="0.25">
      <c r="A72" s="2" t="s">
        <v>4</v>
      </c>
      <c r="B72" s="2" t="s">
        <v>50</v>
      </c>
      <c r="C72" s="2" t="s">
        <v>51</v>
      </c>
      <c r="D72" s="7">
        <v>41</v>
      </c>
      <c r="E72" s="7">
        <v>27.7</v>
      </c>
      <c r="F72" s="7">
        <v>238356.734375</v>
      </c>
      <c r="G72" s="7">
        <v>2303258.6640625</v>
      </c>
      <c r="H72" s="15">
        <f t="shared" si="1"/>
        <v>9.66307358632816</v>
      </c>
    </row>
    <row r="73" spans="1:8" x14ac:dyDescent="0.25">
      <c r="A73" s="2" t="s">
        <v>4</v>
      </c>
      <c r="B73" s="2" t="s">
        <v>68</v>
      </c>
      <c r="C73" s="2" t="s">
        <v>69</v>
      </c>
      <c r="D73" s="7">
        <v>17</v>
      </c>
      <c r="E73" s="7">
        <v>61.6</v>
      </c>
      <c r="F73" s="7">
        <v>367816.6875</v>
      </c>
      <c r="G73" s="7">
        <v>3241911.046875</v>
      </c>
      <c r="H73" s="15">
        <f t="shared" ref="H73:H104" si="2">G73/F73</f>
        <v>8.8139313876970302</v>
      </c>
    </row>
    <row r="74" spans="1:8" x14ac:dyDescent="0.25">
      <c r="A74" s="2" t="s">
        <v>4</v>
      </c>
      <c r="B74" s="2" t="s">
        <v>102</v>
      </c>
      <c r="C74" s="2" t="s">
        <v>103</v>
      </c>
      <c r="D74" s="7">
        <v>26</v>
      </c>
      <c r="E74" s="7">
        <v>22.7</v>
      </c>
      <c r="F74" s="7">
        <v>214493.171875</v>
      </c>
      <c r="G74" s="7">
        <v>1876715.9765625</v>
      </c>
      <c r="H74" s="15">
        <f t="shared" si="2"/>
        <v>8.7495371538269389</v>
      </c>
    </row>
    <row r="75" spans="1:8" x14ac:dyDescent="0.25">
      <c r="A75" s="2" t="s">
        <v>4</v>
      </c>
      <c r="B75" s="2" t="s">
        <v>96</v>
      </c>
      <c r="C75" s="2" t="s">
        <v>97</v>
      </c>
      <c r="D75" s="7">
        <v>18</v>
      </c>
      <c r="E75" s="7">
        <v>79.599999999999994</v>
      </c>
      <c r="F75" s="7">
        <v>129891.6796875</v>
      </c>
      <c r="G75" s="7">
        <v>1125680.96875</v>
      </c>
      <c r="H75" s="15">
        <f t="shared" si="2"/>
        <v>8.6663054281707677</v>
      </c>
    </row>
    <row r="76" spans="1:8" x14ac:dyDescent="0.25">
      <c r="A76" s="2" t="s">
        <v>4</v>
      </c>
      <c r="B76" s="2" t="s">
        <v>246</v>
      </c>
      <c r="C76" s="2" t="s">
        <v>247</v>
      </c>
      <c r="D76" s="7">
        <v>3</v>
      </c>
      <c r="E76" s="7">
        <v>56</v>
      </c>
      <c r="F76" s="7">
        <v>115176.28125</v>
      </c>
      <c r="G76" s="7">
        <v>994213</v>
      </c>
      <c r="H76" s="15">
        <f t="shared" si="2"/>
        <v>8.632098459942247</v>
      </c>
    </row>
    <row r="77" spans="1:8" x14ac:dyDescent="0.25">
      <c r="A77" s="2" t="s">
        <v>4</v>
      </c>
      <c r="B77" s="2" t="s">
        <v>66</v>
      </c>
      <c r="C77" s="2" t="s">
        <v>67</v>
      </c>
      <c r="D77" s="7">
        <v>21</v>
      </c>
      <c r="E77" s="7">
        <v>38.6</v>
      </c>
      <c r="F77" s="7">
        <v>52864.15234375</v>
      </c>
      <c r="G77" s="7">
        <v>448041.140625</v>
      </c>
      <c r="H77" s="15">
        <f t="shared" si="2"/>
        <v>8.475330082124561</v>
      </c>
    </row>
    <row r="78" spans="1:8" x14ac:dyDescent="0.25">
      <c r="A78" s="2" t="s">
        <v>4</v>
      </c>
      <c r="B78" s="2" t="s">
        <v>234</v>
      </c>
      <c r="C78" s="2" t="s">
        <v>235</v>
      </c>
      <c r="D78" s="7">
        <v>2</v>
      </c>
      <c r="E78" s="7">
        <v>56.6</v>
      </c>
      <c r="F78" s="7">
        <v>8584.876953125</v>
      </c>
      <c r="G78" s="7">
        <v>59537.8984375</v>
      </c>
      <c r="H78" s="15">
        <f t="shared" si="2"/>
        <v>6.9352069648275485</v>
      </c>
    </row>
    <row r="79" spans="1:8" x14ac:dyDescent="0.25">
      <c r="A79" s="2" t="s">
        <v>4</v>
      </c>
      <c r="B79" s="2" t="s">
        <v>222</v>
      </c>
      <c r="C79" s="2" t="s">
        <v>223</v>
      </c>
      <c r="D79" s="7">
        <v>1</v>
      </c>
      <c r="E79" s="7">
        <v>273.3</v>
      </c>
      <c r="F79" s="7">
        <v>19985.15234375</v>
      </c>
      <c r="G79" s="7">
        <v>127509.3671875</v>
      </c>
      <c r="H79" s="15">
        <f t="shared" si="2"/>
        <v>6.380204913843265</v>
      </c>
    </row>
    <row r="80" spans="1:8" x14ac:dyDescent="0.25">
      <c r="A80" s="2" t="s">
        <v>4</v>
      </c>
      <c r="B80" s="2" t="s">
        <v>178</v>
      </c>
      <c r="C80" s="2" t="s">
        <v>179</v>
      </c>
      <c r="D80" s="7">
        <v>3</v>
      </c>
      <c r="E80" s="7">
        <v>85.5</v>
      </c>
      <c r="F80" s="7">
        <v>125256.099609375</v>
      </c>
      <c r="G80" s="7">
        <v>720979.140625</v>
      </c>
      <c r="H80" s="15">
        <f t="shared" si="2"/>
        <v>5.7560401678916495</v>
      </c>
    </row>
    <row r="81" spans="1:8" x14ac:dyDescent="0.25">
      <c r="A81" s="2" t="s">
        <v>4</v>
      </c>
      <c r="B81" s="2" t="s">
        <v>76</v>
      </c>
      <c r="C81" s="2" t="s">
        <v>77</v>
      </c>
      <c r="D81" s="7">
        <v>39</v>
      </c>
      <c r="E81" s="7">
        <v>11.5</v>
      </c>
      <c r="F81" s="7">
        <v>45796.6796875</v>
      </c>
      <c r="G81" s="7">
        <v>229274.609375</v>
      </c>
      <c r="H81" s="15">
        <f t="shared" si="2"/>
        <v>5.0063587783980656</v>
      </c>
    </row>
    <row r="82" spans="1:8" x14ac:dyDescent="0.25">
      <c r="A82" s="2" t="s">
        <v>4</v>
      </c>
      <c r="B82" s="2" t="s">
        <v>184</v>
      </c>
      <c r="C82" s="2" t="s">
        <v>185</v>
      </c>
      <c r="D82" s="7">
        <v>6</v>
      </c>
      <c r="E82" s="7">
        <v>64.599999999999994</v>
      </c>
      <c r="F82" s="7">
        <v>55762.16015625</v>
      </c>
      <c r="G82" s="7">
        <v>275224.40625</v>
      </c>
      <c r="H82" s="15">
        <f t="shared" si="2"/>
        <v>4.9356840818002627</v>
      </c>
    </row>
    <row r="83" spans="1:8" x14ac:dyDescent="0.25">
      <c r="A83" s="2" t="s">
        <v>4</v>
      </c>
      <c r="B83" s="2" t="s">
        <v>194</v>
      </c>
      <c r="C83" s="17" t="s">
        <v>195</v>
      </c>
      <c r="D83" s="18">
        <v>9</v>
      </c>
      <c r="E83" s="18">
        <v>39.200000000000003</v>
      </c>
      <c r="F83" s="18">
        <v>106421.328125</v>
      </c>
      <c r="G83" s="18">
        <v>514344.6875</v>
      </c>
      <c r="H83" s="15">
        <f t="shared" si="2"/>
        <v>4.8330978062579968</v>
      </c>
    </row>
    <row r="84" spans="1:8" x14ac:dyDescent="0.25">
      <c r="A84" s="2" t="s">
        <v>4</v>
      </c>
      <c r="B84" s="2" t="s">
        <v>154</v>
      </c>
      <c r="C84" s="2" t="s">
        <v>155</v>
      </c>
      <c r="D84" s="7">
        <v>12</v>
      </c>
      <c r="E84" s="7">
        <v>32.6</v>
      </c>
      <c r="F84" s="7">
        <v>46973.9609375</v>
      </c>
      <c r="G84" s="7">
        <v>225131.0625</v>
      </c>
      <c r="H84" s="15">
        <f t="shared" si="2"/>
        <v>4.792677858261567</v>
      </c>
    </row>
    <row r="85" spans="1:8" x14ac:dyDescent="0.25">
      <c r="A85" s="2" t="s">
        <v>4</v>
      </c>
      <c r="B85" s="2" t="s">
        <v>70</v>
      </c>
      <c r="C85" s="2" t="s">
        <v>71</v>
      </c>
      <c r="D85" s="7">
        <v>11</v>
      </c>
      <c r="E85" s="7">
        <v>95.3</v>
      </c>
      <c r="F85" s="7">
        <v>280457.96484375</v>
      </c>
      <c r="G85" s="7">
        <v>1229052.5</v>
      </c>
      <c r="H85" s="15">
        <f t="shared" si="2"/>
        <v>4.3823055647028433</v>
      </c>
    </row>
    <row r="86" spans="1:8" x14ac:dyDescent="0.25">
      <c r="A86" s="2" t="s">
        <v>4</v>
      </c>
      <c r="B86" s="2" t="s">
        <v>46</v>
      </c>
      <c r="C86" s="2" t="s">
        <v>47</v>
      </c>
      <c r="D86" s="7">
        <v>11</v>
      </c>
      <c r="E86" s="7">
        <v>282.2</v>
      </c>
      <c r="F86" s="7">
        <v>154600.74316406299</v>
      </c>
      <c r="G86" s="7">
        <v>640077.71484375</v>
      </c>
      <c r="H86" s="15">
        <f t="shared" si="2"/>
        <v>4.140198175920129</v>
      </c>
    </row>
    <row r="87" spans="1:8" x14ac:dyDescent="0.25">
      <c r="A87" s="2" t="s">
        <v>4</v>
      </c>
      <c r="B87" s="2" t="s">
        <v>22</v>
      </c>
      <c r="C87" s="17" t="s">
        <v>23</v>
      </c>
      <c r="D87" s="18">
        <v>31</v>
      </c>
      <c r="E87" s="18">
        <v>83.2</v>
      </c>
      <c r="F87" s="18">
        <v>818738.89453125</v>
      </c>
      <c r="G87" s="18">
        <v>3382868.4677734398</v>
      </c>
      <c r="H87" s="15">
        <f t="shared" si="2"/>
        <v>4.1318037904016061</v>
      </c>
    </row>
    <row r="88" spans="1:8" x14ac:dyDescent="0.25">
      <c r="A88" s="2" t="s">
        <v>4</v>
      </c>
      <c r="B88" s="2" t="s">
        <v>120</v>
      </c>
      <c r="C88" s="2" t="s">
        <v>121</v>
      </c>
      <c r="D88" s="7">
        <v>12</v>
      </c>
      <c r="E88" s="7">
        <v>72.3</v>
      </c>
      <c r="F88" s="7">
        <v>44479.62890625</v>
      </c>
      <c r="G88" s="7">
        <v>159653.37890625</v>
      </c>
      <c r="H88" s="15">
        <f t="shared" si="2"/>
        <v>3.5893595075343918</v>
      </c>
    </row>
    <row r="89" spans="1:8" x14ac:dyDescent="0.25">
      <c r="A89" s="2" t="s">
        <v>4</v>
      </c>
      <c r="B89" s="2" t="s">
        <v>206</v>
      </c>
      <c r="C89" s="2" t="s">
        <v>207</v>
      </c>
      <c r="D89" s="7">
        <v>9</v>
      </c>
      <c r="E89" s="7">
        <v>34.299999999999997</v>
      </c>
      <c r="F89" s="7">
        <v>101534.0546875</v>
      </c>
      <c r="G89" s="7">
        <v>351087.75</v>
      </c>
      <c r="H89" s="15">
        <f t="shared" si="2"/>
        <v>3.4578324590756533</v>
      </c>
    </row>
    <row r="90" spans="1:8" x14ac:dyDescent="0.25">
      <c r="A90" s="2" t="s">
        <v>4</v>
      </c>
      <c r="B90" s="2" t="s">
        <v>186</v>
      </c>
      <c r="C90" s="2" t="s">
        <v>187</v>
      </c>
      <c r="D90" s="7">
        <v>10</v>
      </c>
      <c r="E90" s="7">
        <v>44.5</v>
      </c>
      <c r="F90" s="7">
        <v>16270.6630859375</v>
      </c>
      <c r="G90" s="7">
        <v>52861.54296875</v>
      </c>
      <c r="H90" s="15">
        <f t="shared" si="2"/>
        <v>3.2488868271408968</v>
      </c>
    </row>
    <row r="91" spans="1:8" x14ac:dyDescent="0.25">
      <c r="A91" s="2" t="s">
        <v>4</v>
      </c>
      <c r="B91" s="2" t="s">
        <v>180</v>
      </c>
      <c r="C91" s="2" t="s">
        <v>181</v>
      </c>
      <c r="D91" s="7">
        <v>9</v>
      </c>
      <c r="E91" s="7">
        <v>54.1</v>
      </c>
      <c r="F91" s="7">
        <v>42430.99609375</v>
      </c>
      <c r="G91" s="7">
        <v>128593.578125</v>
      </c>
      <c r="H91" s="15">
        <f t="shared" si="2"/>
        <v>3.0306518810182155</v>
      </c>
    </row>
    <row r="92" spans="1:8" x14ac:dyDescent="0.25">
      <c r="A92" s="2" t="s">
        <v>4</v>
      </c>
      <c r="B92" s="2" t="s">
        <v>160</v>
      </c>
      <c r="C92" s="2" t="s">
        <v>161</v>
      </c>
      <c r="D92" s="7">
        <v>4</v>
      </c>
      <c r="E92" s="7">
        <v>89.7</v>
      </c>
      <c r="F92" s="7">
        <v>86767.01171875</v>
      </c>
      <c r="G92" s="7">
        <v>240336.7734375</v>
      </c>
      <c r="H92" s="15">
        <f t="shared" si="2"/>
        <v>2.7699095390830912</v>
      </c>
    </row>
    <row r="93" spans="1:8" x14ac:dyDescent="0.25">
      <c r="A93" s="2" t="s">
        <v>4</v>
      </c>
      <c r="B93" s="2" t="s">
        <v>238</v>
      </c>
      <c r="C93" s="2" t="s">
        <v>239</v>
      </c>
      <c r="D93" s="7">
        <v>7</v>
      </c>
      <c r="E93" s="7">
        <v>33.799999999999997</v>
      </c>
      <c r="F93" s="7">
        <v>50421.2421875</v>
      </c>
      <c r="G93" s="7">
        <v>130809.0859375</v>
      </c>
      <c r="H93" s="15">
        <f t="shared" si="2"/>
        <v>2.5943249365230647</v>
      </c>
    </row>
    <row r="94" spans="1:8" x14ac:dyDescent="0.25">
      <c r="A94" s="2" t="s">
        <v>4</v>
      </c>
      <c r="B94" s="2" t="s">
        <v>5</v>
      </c>
      <c r="C94" s="2" t="s">
        <v>6</v>
      </c>
      <c r="D94" s="7">
        <v>21</v>
      </c>
      <c r="E94" s="7">
        <v>226.4</v>
      </c>
      <c r="F94" s="7">
        <v>1512426.34375</v>
      </c>
      <c r="G94" s="7">
        <v>3739382.8984375</v>
      </c>
      <c r="H94" s="15">
        <f t="shared" si="2"/>
        <v>2.4724396754197309</v>
      </c>
    </row>
    <row r="95" spans="1:8" x14ac:dyDescent="0.25">
      <c r="A95" s="2" t="s">
        <v>4</v>
      </c>
      <c r="B95" s="2" t="s">
        <v>26</v>
      </c>
      <c r="C95" s="2" t="s">
        <v>27</v>
      </c>
      <c r="D95" s="7">
        <v>7</v>
      </c>
      <c r="E95" s="7">
        <v>331.6</v>
      </c>
      <c r="F95" s="7">
        <v>110189.671875</v>
      </c>
      <c r="G95" s="7">
        <v>267698.453125</v>
      </c>
      <c r="H95" s="15">
        <f t="shared" si="2"/>
        <v>2.4294332542225843</v>
      </c>
    </row>
    <row r="96" spans="1:8" x14ac:dyDescent="0.25">
      <c r="A96" s="2" t="s">
        <v>4</v>
      </c>
      <c r="B96" s="2" t="s">
        <v>202</v>
      </c>
      <c r="C96" s="2" t="s">
        <v>203</v>
      </c>
      <c r="D96" s="7">
        <v>20</v>
      </c>
      <c r="E96" s="7">
        <v>11.3</v>
      </c>
      <c r="F96" s="7">
        <v>252451.40625</v>
      </c>
      <c r="G96" s="7">
        <v>543726.875</v>
      </c>
      <c r="H96" s="15">
        <f t="shared" si="2"/>
        <v>2.1537882599931053</v>
      </c>
    </row>
    <row r="97" spans="1:8" x14ac:dyDescent="0.25">
      <c r="A97" s="2" t="s">
        <v>4</v>
      </c>
      <c r="B97" s="2" t="s">
        <v>24</v>
      </c>
      <c r="C97" s="2" t="s">
        <v>25</v>
      </c>
      <c r="D97" s="7">
        <v>45</v>
      </c>
      <c r="E97" s="7">
        <v>36</v>
      </c>
      <c r="F97" s="7">
        <v>1075599.3833007801</v>
      </c>
      <c r="G97" s="7">
        <v>2072498.46484375</v>
      </c>
      <c r="H97" s="15">
        <f t="shared" si="2"/>
        <v>1.9268312133869991</v>
      </c>
    </row>
    <row r="98" spans="1:8" x14ac:dyDescent="0.25">
      <c r="A98" s="2" t="s">
        <v>4</v>
      </c>
      <c r="B98" s="2" t="s">
        <v>58</v>
      </c>
      <c r="C98" s="2" t="s">
        <v>59</v>
      </c>
      <c r="D98" s="7">
        <v>13</v>
      </c>
      <c r="E98" s="7">
        <v>74.599999999999994</v>
      </c>
      <c r="F98" s="7">
        <v>368379.33203125</v>
      </c>
      <c r="G98" s="7">
        <v>628718.578125</v>
      </c>
      <c r="H98" s="15">
        <f t="shared" si="2"/>
        <v>1.7067151261126265</v>
      </c>
    </row>
    <row r="99" spans="1:8" x14ac:dyDescent="0.25">
      <c r="A99" s="2" t="s">
        <v>4</v>
      </c>
      <c r="B99" s="2" t="s">
        <v>210</v>
      </c>
      <c r="C99" s="2" t="s">
        <v>211</v>
      </c>
      <c r="D99" s="7">
        <v>16</v>
      </c>
      <c r="E99" s="7">
        <v>18.5</v>
      </c>
      <c r="F99" s="7">
        <v>413218</v>
      </c>
      <c r="G99" s="7">
        <v>685710.421875</v>
      </c>
      <c r="H99" s="15">
        <f t="shared" si="2"/>
        <v>1.6594398643694128</v>
      </c>
    </row>
    <row r="100" spans="1:8" x14ac:dyDescent="0.25">
      <c r="A100" s="2" t="s">
        <v>4</v>
      </c>
      <c r="B100" s="2" t="s">
        <v>212</v>
      </c>
      <c r="C100" s="2" t="s">
        <v>213</v>
      </c>
      <c r="D100" s="7">
        <v>17</v>
      </c>
      <c r="E100" s="7">
        <v>11.4</v>
      </c>
      <c r="F100" s="7">
        <v>242650.90625</v>
      </c>
      <c r="G100" s="7">
        <v>401963.6171875</v>
      </c>
      <c r="H100" s="15">
        <f t="shared" si="2"/>
        <v>1.6565510650653092</v>
      </c>
    </row>
    <row r="101" spans="1:8" x14ac:dyDescent="0.25">
      <c r="A101" s="2" t="s">
        <v>4</v>
      </c>
      <c r="B101" s="2" t="s">
        <v>156</v>
      </c>
      <c r="C101" s="2" t="s">
        <v>157</v>
      </c>
      <c r="D101" s="7">
        <v>20</v>
      </c>
      <c r="E101" s="7">
        <v>14.9</v>
      </c>
      <c r="F101" s="7">
        <v>104505.734375</v>
      </c>
      <c r="G101" s="7">
        <v>170036.5</v>
      </c>
      <c r="H101" s="15">
        <f t="shared" si="2"/>
        <v>1.6270542570406199</v>
      </c>
    </row>
    <row r="102" spans="1:8" x14ac:dyDescent="0.25">
      <c r="A102" s="2" t="s">
        <v>4</v>
      </c>
      <c r="B102" s="2" t="s">
        <v>78</v>
      </c>
      <c r="C102" s="2" t="s">
        <v>79</v>
      </c>
      <c r="D102" s="7">
        <v>12</v>
      </c>
      <c r="E102" s="7">
        <v>62.7</v>
      </c>
      <c r="F102" s="7">
        <v>50879.0478515625</v>
      </c>
      <c r="G102" s="7">
        <v>78931.6015625</v>
      </c>
      <c r="H102" s="15">
        <f t="shared" si="2"/>
        <v>1.5513576785630827</v>
      </c>
    </row>
    <row r="103" spans="1:8" x14ac:dyDescent="0.25">
      <c r="A103" s="2" t="s">
        <v>4</v>
      </c>
      <c r="B103" s="2" t="s">
        <v>28</v>
      </c>
      <c r="C103" s="2" t="s">
        <v>29</v>
      </c>
      <c r="D103" s="7">
        <v>34</v>
      </c>
      <c r="E103" s="7">
        <v>70.900000000000006</v>
      </c>
      <c r="F103" s="7">
        <v>1174524.66796875</v>
      </c>
      <c r="G103" s="7">
        <v>1627935.19140625</v>
      </c>
      <c r="H103" s="15">
        <f t="shared" si="2"/>
        <v>1.3860374633268782</v>
      </c>
    </row>
    <row r="104" spans="1:8" x14ac:dyDescent="0.25">
      <c r="A104" s="2" t="s">
        <v>4</v>
      </c>
      <c r="B104" s="2" t="s">
        <v>148</v>
      </c>
      <c r="C104" s="2" t="s">
        <v>149</v>
      </c>
      <c r="D104" s="7">
        <v>9</v>
      </c>
      <c r="E104" s="7">
        <v>38.6</v>
      </c>
      <c r="F104" s="7">
        <v>237463.6875</v>
      </c>
      <c r="G104" s="7">
        <v>328381.84375</v>
      </c>
      <c r="H104" s="15">
        <f t="shared" si="2"/>
        <v>1.3828718285611563</v>
      </c>
    </row>
    <row r="105" spans="1:8" x14ac:dyDescent="0.25">
      <c r="A105" s="2" t="s">
        <v>4</v>
      </c>
      <c r="B105" s="2" t="s">
        <v>136</v>
      </c>
      <c r="C105" s="2" t="s">
        <v>137</v>
      </c>
      <c r="D105" s="7">
        <v>43</v>
      </c>
      <c r="E105" s="7">
        <v>13.2</v>
      </c>
      <c r="F105" s="7">
        <v>73967.75</v>
      </c>
      <c r="G105" s="7">
        <v>101432.9375</v>
      </c>
      <c r="H105" s="15">
        <f t="shared" ref="H105:H125" si="3">G105/F105</f>
        <v>1.3713130046540554</v>
      </c>
    </row>
    <row r="106" spans="1:8" x14ac:dyDescent="0.25">
      <c r="A106" s="2" t="s">
        <v>4</v>
      </c>
      <c r="B106" s="2" t="s">
        <v>198</v>
      </c>
      <c r="C106" s="2" t="s">
        <v>199</v>
      </c>
      <c r="D106" s="7">
        <v>5</v>
      </c>
      <c r="E106" s="7">
        <v>37.4</v>
      </c>
      <c r="F106" s="7">
        <v>144684.25</v>
      </c>
      <c r="G106" s="7">
        <v>196703.28125</v>
      </c>
      <c r="H106" s="15">
        <f t="shared" si="3"/>
        <v>1.3595348578024216</v>
      </c>
    </row>
    <row r="107" spans="1:8" x14ac:dyDescent="0.25">
      <c r="A107" s="2" t="s">
        <v>4</v>
      </c>
      <c r="B107" s="2" t="s">
        <v>236</v>
      </c>
      <c r="C107" s="2" t="s">
        <v>237</v>
      </c>
      <c r="D107" s="7">
        <v>6</v>
      </c>
      <c r="E107" s="7">
        <v>19.2</v>
      </c>
      <c r="F107" s="7">
        <v>346715.5625</v>
      </c>
      <c r="G107" s="7">
        <v>456009.4375</v>
      </c>
      <c r="H107" s="15">
        <f t="shared" si="3"/>
        <v>1.315226331959068</v>
      </c>
    </row>
    <row r="108" spans="1:8" x14ac:dyDescent="0.25">
      <c r="A108" s="2" t="s">
        <v>4</v>
      </c>
      <c r="B108" s="2" t="s">
        <v>218</v>
      </c>
      <c r="C108" s="2" t="s">
        <v>219</v>
      </c>
      <c r="D108" s="7">
        <v>9</v>
      </c>
      <c r="E108" s="7">
        <v>18.8</v>
      </c>
      <c r="F108" s="7">
        <v>642485.4375</v>
      </c>
      <c r="G108" s="7">
        <v>817162.0625</v>
      </c>
      <c r="H108" s="15">
        <f t="shared" si="3"/>
        <v>1.2718763956420414</v>
      </c>
    </row>
    <row r="109" spans="1:8" x14ac:dyDescent="0.25">
      <c r="A109" s="2" t="s">
        <v>4</v>
      </c>
      <c r="B109" s="2" t="s">
        <v>230</v>
      </c>
      <c r="C109" s="2" t="s">
        <v>231</v>
      </c>
      <c r="D109" s="7">
        <v>2</v>
      </c>
      <c r="E109" s="7">
        <v>69.3</v>
      </c>
      <c r="F109" s="7">
        <v>1023220.0625</v>
      </c>
      <c r="G109" s="7">
        <v>1185341.875</v>
      </c>
      <c r="H109" s="15">
        <f t="shared" si="3"/>
        <v>1.1584427616713193</v>
      </c>
    </row>
    <row r="110" spans="1:8" x14ac:dyDescent="0.25">
      <c r="A110" s="2" t="s">
        <v>4</v>
      </c>
      <c r="B110" s="2" t="s">
        <v>116</v>
      </c>
      <c r="C110" s="2" t="s">
        <v>117</v>
      </c>
      <c r="D110" s="7">
        <v>7</v>
      </c>
      <c r="E110" s="7">
        <v>108.5</v>
      </c>
      <c r="F110" s="7">
        <v>170397.1953125</v>
      </c>
      <c r="G110" s="7">
        <v>190436.765625</v>
      </c>
      <c r="H110" s="15">
        <f t="shared" si="3"/>
        <v>1.1176050478750452</v>
      </c>
    </row>
    <row r="111" spans="1:8" x14ac:dyDescent="0.25">
      <c r="A111" s="2" t="s">
        <v>4</v>
      </c>
      <c r="B111" s="2" t="s">
        <v>192</v>
      </c>
      <c r="C111" s="2" t="s">
        <v>193</v>
      </c>
      <c r="D111" s="7">
        <v>11</v>
      </c>
      <c r="E111" s="7">
        <v>28.8</v>
      </c>
      <c r="F111" s="7">
        <v>258990.21484375</v>
      </c>
      <c r="G111" s="7">
        <v>280246.15625</v>
      </c>
      <c r="H111" s="15">
        <f t="shared" si="3"/>
        <v>1.0820723725762142</v>
      </c>
    </row>
    <row r="112" spans="1:8" x14ac:dyDescent="0.25">
      <c r="A112" s="2" t="s">
        <v>4</v>
      </c>
      <c r="B112" s="2" t="s">
        <v>86</v>
      </c>
      <c r="C112" s="2" t="s">
        <v>87</v>
      </c>
      <c r="D112" s="7">
        <v>15</v>
      </c>
      <c r="E112" s="7">
        <v>53.6</v>
      </c>
      <c r="F112" s="7">
        <v>297400.546875</v>
      </c>
      <c r="G112" s="7">
        <v>317541</v>
      </c>
      <c r="H112" s="15">
        <f t="shared" si="3"/>
        <v>1.0677216411893997</v>
      </c>
    </row>
    <row r="113" spans="1:8" x14ac:dyDescent="0.25">
      <c r="A113" s="2" t="s">
        <v>4</v>
      </c>
      <c r="B113" s="2" t="s">
        <v>122</v>
      </c>
      <c r="C113" s="2" t="s">
        <v>123</v>
      </c>
      <c r="D113" s="7">
        <v>9</v>
      </c>
      <c r="E113" s="7">
        <v>73.599999999999994</v>
      </c>
      <c r="F113" s="7">
        <v>202258.26171875</v>
      </c>
      <c r="G113" s="7">
        <v>214949.09375</v>
      </c>
      <c r="H113" s="15">
        <f t="shared" si="3"/>
        <v>1.0627456793280328</v>
      </c>
    </row>
    <row r="114" spans="1:8" x14ac:dyDescent="0.25">
      <c r="A114" s="2" t="s">
        <v>4</v>
      </c>
      <c r="B114" s="2" t="s">
        <v>130</v>
      </c>
      <c r="C114" s="2" t="s">
        <v>131</v>
      </c>
      <c r="D114" s="7">
        <v>6</v>
      </c>
      <c r="E114" s="7">
        <v>113.7</v>
      </c>
      <c r="F114" s="7">
        <v>363435.23828125</v>
      </c>
      <c r="G114" s="7">
        <v>383443.1796875</v>
      </c>
      <c r="H114" s="15">
        <f t="shared" si="3"/>
        <v>1.0550522879973641</v>
      </c>
    </row>
    <row r="115" spans="1:8" x14ac:dyDescent="0.25">
      <c r="A115" s="2" t="s">
        <v>4</v>
      </c>
      <c r="B115" s="2" t="s">
        <v>176</v>
      </c>
      <c r="C115" s="2" t="s">
        <v>177</v>
      </c>
      <c r="D115" s="7">
        <v>7</v>
      </c>
      <c r="E115" s="7">
        <v>38.700000000000003</v>
      </c>
      <c r="F115" s="7">
        <v>138253.875</v>
      </c>
      <c r="G115" s="7">
        <v>129064.5078125</v>
      </c>
      <c r="H115" s="15">
        <f t="shared" si="3"/>
        <v>0.93353266092903364</v>
      </c>
    </row>
    <row r="116" spans="1:8" x14ac:dyDescent="0.25">
      <c r="A116" s="2" t="s">
        <v>4</v>
      </c>
      <c r="B116" s="2" t="s">
        <v>16</v>
      </c>
      <c r="C116" s="2" t="s">
        <v>17</v>
      </c>
      <c r="D116" s="7">
        <v>11</v>
      </c>
      <c r="E116" s="7">
        <v>343.5</v>
      </c>
      <c r="F116" s="7">
        <v>614223.25390625</v>
      </c>
      <c r="G116" s="7">
        <v>563130.84765625</v>
      </c>
      <c r="H116" s="15">
        <f t="shared" si="3"/>
        <v>0.91681785747271904</v>
      </c>
    </row>
    <row r="117" spans="1:8" x14ac:dyDescent="0.25">
      <c r="A117" s="2" t="s">
        <v>4</v>
      </c>
      <c r="B117" s="2" t="s">
        <v>140</v>
      </c>
      <c r="C117" s="2" t="s">
        <v>141</v>
      </c>
      <c r="D117" s="7">
        <v>14</v>
      </c>
      <c r="E117" s="7">
        <v>36.700000000000003</v>
      </c>
      <c r="F117" s="7">
        <v>131466.203125</v>
      </c>
      <c r="G117" s="7">
        <v>116464.7265625</v>
      </c>
      <c r="H117" s="15">
        <f t="shared" si="3"/>
        <v>0.8858910031178403</v>
      </c>
    </row>
    <row r="118" spans="1:8" x14ac:dyDescent="0.25">
      <c r="A118" s="2" t="s">
        <v>4</v>
      </c>
      <c r="B118" s="2" t="s">
        <v>174</v>
      </c>
      <c r="C118" s="2" t="s">
        <v>175</v>
      </c>
      <c r="D118" s="7">
        <v>2</v>
      </c>
      <c r="E118" s="7">
        <v>278</v>
      </c>
      <c r="F118" s="7">
        <v>150442.53125</v>
      </c>
      <c r="G118" s="7">
        <v>97638.8125</v>
      </c>
      <c r="H118" s="15">
        <f t="shared" si="3"/>
        <v>0.64901069989142446</v>
      </c>
    </row>
    <row r="119" spans="1:8" x14ac:dyDescent="0.25">
      <c r="A119" s="2" t="s">
        <v>4</v>
      </c>
      <c r="B119" s="2" t="s">
        <v>188</v>
      </c>
      <c r="C119" s="2" t="s">
        <v>189</v>
      </c>
      <c r="D119" s="7">
        <v>1</v>
      </c>
      <c r="E119" s="7">
        <v>247.9</v>
      </c>
      <c r="F119" s="7">
        <v>67418</v>
      </c>
      <c r="G119" s="7">
        <v>43566.85546875</v>
      </c>
      <c r="H119" s="15">
        <f t="shared" si="3"/>
        <v>0.64621993338203443</v>
      </c>
    </row>
    <row r="120" spans="1:8" x14ac:dyDescent="0.25">
      <c r="A120" s="2" t="s">
        <v>250</v>
      </c>
      <c r="B120" s="2" t="s">
        <v>251</v>
      </c>
      <c r="C120" s="2" t="s">
        <v>252</v>
      </c>
      <c r="D120" s="7">
        <v>3</v>
      </c>
      <c r="E120" s="7">
        <v>29.7</v>
      </c>
      <c r="F120" s="7">
        <v>133199.71875</v>
      </c>
      <c r="G120" s="7">
        <v>85682.3046875</v>
      </c>
      <c r="H120" s="15">
        <f t="shared" si="3"/>
        <v>0.64326190394076943</v>
      </c>
    </row>
    <row r="121" spans="1:8" x14ac:dyDescent="0.25">
      <c r="A121" s="2" t="s">
        <v>4</v>
      </c>
      <c r="B121" s="2" t="s">
        <v>172</v>
      </c>
      <c r="C121" s="2" t="s">
        <v>173</v>
      </c>
      <c r="D121" s="7">
        <v>5</v>
      </c>
      <c r="E121" s="7">
        <v>76.599999999999994</v>
      </c>
      <c r="F121" s="7">
        <v>105294.0625</v>
      </c>
      <c r="G121" s="7">
        <v>63870.09765625</v>
      </c>
      <c r="H121" s="15">
        <f t="shared" si="3"/>
        <v>0.60658783733650701</v>
      </c>
    </row>
    <row r="122" spans="1:8" x14ac:dyDescent="0.25">
      <c r="A122" s="2" t="s">
        <v>4</v>
      </c>
      <c r="B122" s="2" t="s">
        <v>214</v>
      </c>
      <c r="C122" s="2" t="s">
        <v>215</v>
      </c>
      <c r="D122" s="7">
        <v>11</v>
      </c>
      <c r="E122" s="7">
        <v>18</v>
      </c>
      <c r="F122" s="7">
        <v>198582.48828125</v>
      </c>
      <c r="G122" s="7">
        <v>119352.7578125</v>
      </c>
      <c r="H122" s="15">
        <f t="shared" si="3"/>
        <v>0.60102357889413749</v>
      </c>
    </row>
    <row r="123" spans="1:8" x14ac:dyDescent="0.25">
      <c r="A123" s="2" t="s">
        <v>4</v>
      </c>
      <c r="B123" s="2" t="s">
        <v>138</v>
      </c>
      <c r="C123" s="2" t="s">
        <v>139</v>
      </c>
      <c r="D123" s="7">
        <v>8</v>
      </c>
      <c r="E123" s="7">
        <v>56.5</v>
      </c>
      <c r="F123" s="7">
        <v>187848.39453125</v>
      </c>
      <c r="G123" s="7">
        <v>75313.578125</v>
      </c>
      <c r="H123" s="15">
        <f t="shared" si="3"/>
        <v>0.40092745169813532</v>
      </c>
    </row>
    <row r="124" spans="1:8" x14ac:dyDescent="0.25">
      <c r="A124" s="2" t="s">
        <v>4</v>
      </c>
      <c r="B124" s="2" t="s">
        <v>30</v>
      </c>
      <c r="C124" s="2" t="s">
        <v>31</v>
      </c>
      <c r="D124" s="7">
        <v>26</v>
      </c>
      <c r="E124" s="7">
        <v>61</v>
      </c>
      <c r="F124" s="7">
        <v>3262014.6894531301</v>
      </c>
      <c r="G124" s="7">
        <v>853766.125</v>
      </c>
      <c r="H124" s="15">
        <f t="shared" si="3"/>
        <v>0.26172969967315879</v>
      </c>
    </row>
    <row r="125" spans="1:8" x14ac:dyDescent="0.25">
      <c r="A125" s="2" t="s">
        <v>4</v>
      </c>
      <c r="B125" s="2" t="s">
        <v>74</v>
      </c>
      <c r="C125" s="2" t="s">
        <v>75</v>
      </c>
      <c r="D125" s="7">
        <v>31</v>
      </c>
      <c r="E125" s="7">
        <v>16.8</v>
      </c>
      <c r="F125" s="7">
        <v>377503.11328125</v>
      </c>
      <c r="G125" s="7">
        <v>91037.671875</v>
      </c>
      <c r="H125" s="15">
        <f t="shared" si="3"/>
        <v>0.2411574068454754</v>
      </c>
    </row>
  </sheetData>
  <sortState xmlns:xlrd2="http://schemas.microsoft.com/office/spreadsheetml/2017/richdata2" ref="A2:H125">
    <sortCondition descending="1" ref="H2:H125"/>
  </sortState>
  <mergeCells count="1">
    <mergeCell ref="F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YouGui Xiang</dc:creator>
  <dc:description>Exported from file LUM1_518487.pdResult using Thermo Proteome Discoverer 2.2.0.388</dc:description>
  <cp:lastModifiedBy>Zhigao Wang</cp:lastModifiedBy>
  <dcterms:created xsi:type="dcterms:W3CDTF">2018-07-12T15:23:29Z</dcterms:created>
  <dcterms:modified xsi:type="dcterms:W3CDTF">2021-08-31T03:45:39Z</dcterms:modified>
</cp:coreProperties>
</file>