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yshin/Desktop/DLG2 accepted/Final 2021_11_24/"/>
    </mc:Choice>
  </mc:AlternateContent>
  <xr:revisionPtr revIDLastSave="0" documentId="13_ncr:1_{5EB8B34C-711B-9445-8168-5A9126F76369}" xr6:coauthVersionLast="47" xr6:coauthVersionMax="47" xr10:uidLastSave="{00000000-0000-0000-0000-000000000000}"/>
  <bookViews>
    <workbookView xWindow="0" yWindow="500" windowWidth="25600" windowHeight="15500" xr2:uid="{9C9F712A-9E04-9C49-9F43-2B3FF80AD2CF}"/>
  </bookViews>
  <sheets>
    <sheet name="Supplementary Data 10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3" i="16" l="1"/>
  <c r="I32" i="16"/>
  <c r="I31" i="16"/>
  <c r="I30" i="16"/>
  <c r="I29" i="16"/>
  <c r="I28" i="16"/>
  <c r="I25" i="16"/>
  <c r="I24" i="16"/>
  <c r="I27" i="16"/>
  <c r="I23" i="16"/>
  <c r="I26" i="16"/>
  <c r="I22" i="16"/>
  <c r="I19" i="16"/>
  <c r="I18" i="16"/>
  <c r="I21" i="16"/>
  <c r="I17" i="16"/>
  <c r="I20" i="16"/>
  <c r="I16" i="16"/>
  <c r="I13" i="16"/>
  <c r="I12" i="16"/>
  <c r="I15" i="16"/>
  <c r="I11" i="16"/>
  <c r="I14" i="16"/>
  <c r="I10" i="16"/>
</calcChain>
</file>

<file path=xl/sharedStrings.xml><?xml version="1.0" encoding="utf-8"?>
<sst xmlns="http://schemas.openxmlformats.org/spreadsheetml/2006/main" count="63" uniqueCount="18">
  <si>
    <t>P (corrected)</t>
  </si>
  <si>
    <t>RG (early)</t>
  </si>
  <si>
    <t>IPC</t>
  </si>
  <si>
    <t>Transitioning</t>
  </si>
  <si>
    <t>Newborn neuron</t>
  </si>
  <si>
    <t>RG</t>
  </si>
  <si>
    <t>Z-score (S.E.)</t>
  </si>
  <si>
    <t>Early-transient (-/-) 665 genes</t>
  </si>
  <si>
    <t>Early-stable (-/-) 1484 genes</t>
  </si>
  <si>
    <t>Early-increasing (-/-) 431 genes</t>
  </si>
  <si>
    <t>P (Student's T-test)</t>
  </si>
  <si>
    <t>Z-score (mean avge)</t>
  </si>
  <si>
    <t>Cell type</t>
  </si>
  <si>
    <t>Program</t>
  </si>
  <si>
    <t>Developing neuron</t>
  </si>
  <si>
    <t>Late-pyramidal (high)   182 genes</t>
  </si>
  <si>
    <t>Supplementary Data 10. Expression of neurogenic programs acrosss human foetal cortical neurodevelopmental cell-types</t>
  </si>
  <si>
    <r>
      <t xml:space="preserve">Cells corresponding to distinct neurodevelopmental cell-types (radial glia, RG; Intermediate progenitor cell, IPC), including cell-types at different stages of maturity,  were identified and extracted from a previously published single-cell RNA-seq study of human foetal cortex across peak stages of neurogenesis (Nowakowski et al. 2017, see Methods). For each </t>
    </r>
    <r>
      <rPr>
        <i/>
        <sz val="12"/>
        <color theme="1"/>
        <rFont val="Calibri"/>
        <family val="2"/>
        <scheme val="minor"/>
      </rPr>
      <t>in vitro</t>
    </r>
    <r>
      <rPr>
        <sz val="12"/>
        <color theme="1"/>
        <rFont val="Calibri"/>
        <family val="2"/>
        <scheme val="minor"/>
      </rPr>
      <t xml:space="preserve"> defined neurogenic program, the mean and standard error of their gene-level expression averages were calculated for each foetal cell-type/developmental stage (see main text/Methods). Differences between gene-level averages for successive cell-types/stages were evaluated using a two-tailed Student’s t-test and p-values (‘P (Student's T-test)’) Bonferroni-corrected for the 6 pairwise comparisons (‘P (corrected)’). Bold indicates comparisons surviving Bonferroni correction.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</si>
</sst>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"/>
    <numFmt numFmtId="166" formatCode="0.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E2E3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ED6D4"/>
        <bgColor indexed="64"/>
      </patternFill>
    </fill>
    <fill>
      <patternFill patternType="solid">
        <fgColor rgb="FFD4E1CD"/>
        <bgColor indexed="64"/>
      </patternFill>
    </fill>
    <fill>
      <patternFill patternType="solid">
        <fgColor rgb="FFD4D5E9"/>
        <bgColor indexed="64"/>
      </patternFill>
    </fill>
    <fill>
      <patternFill patternType="solid">
        <fgColor rgb="FFEDC9C7"/>
        <bgColor indexed="64"/>
      </patternFill>
    </fill>
    <fill>
      <patternFill patternType="solid">
        <fgColor rgb="FFFCE2C6"/>
        <bgColor rgb="FFFFF2CC"/>
      </patternFill>
    </fill>
    <fill>
      <patternFill patternType="solid">
        <fgColor rgb="FFEFD7BD"/>
        <bgColor rgb="FFFFF2CC"/>
      </patternFill>
    </fill>
    <fill>
      <patternFill patternType="solid">
        <fgColor rgb="FFFCE3C6"/>
        <bgColor rgb="FFFFF2CC"/>
      </patternFill>
    </fill>
  </fills>
  <borders count="41">
    <border>
      <left/>
      <right/>
      <top/>
      <bottom/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medium">
        <color theme="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medium">
        <color theme="1"/>
      </right>
      <top style="thin">
        <color theme="0" tint="-0.24994659260841701"/>
      </top>
      <bottom style="medium">
        <color indexed="64"/>
      </bottom>
      <diagonal/>
    </border>
    <border>
      <left style="medium">
        <color theme="1"/>
      </left>
      <right style="thin">
        <color theme="0" tint="-0.24994659260841701"/>
      </right>
      <top style="medium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medium">
        <color theme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medium">
        <color theme="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medium">
        <color auto="1"/>
      </left>
      <right style="thin">
        <color rgb="FFBFBFBF"/>
      </right>
      <top style="thin">
        <color auto="1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auto="1"/>
      </top>
      <bottom style="thin">
        <color rgb="FFBFBFBF"/>
      </bottom>
      <diagonal/>
    </border>
    <border>
      <left style="thin">
        <color rgb="FFBFBFBF"/>
      </left>
      <right style="medium">
        <color auto="1"/>
      </right>
      <top style="thin">
        <color auto="1"/>
      </top>
      <bottom style="thin">
        <color rgb="FFBFBFBF"/>
      </bottom>
      <diagonal/>
    </border>
    <border>
      <left style="medium">
        <color auto="1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auto="1"/>
      </right>
      <top style="thin">
        <color rgb="FFBFBFBF"/>
      </top>
      <bottom style="thin">
        <color rgb="FFBFBFBF"/>
      </bottom>
      <diagonal/>
    </border>
    <border>
      <left style="medium">
        <color auto="1"/>
      </left>
      <right style="thin">
        <color rgb="FFBFBFBF"/>
      </right>
      <top style="thin">
        <color rgb="FFBFBFBF"/>
      </top>
      <bottom style="medium">
        <color auto="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auto="1"/>
      </bottom>
      <diagonal/>
    </border>
    <border>
      <left style="thin">
        <color rgb="FFBFBFBF"/>
      </left>
      <right style="medium">
        <color auto="1"/>
      </right>
      <top style="thin">
        <color rgb="FFBFBFBF"/>
      </top>
      <bottom style="medium">
        <color auto="1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3" borderId="0" xfId="0" applyFill="1"/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11" fontId="1" fillId="4" borderId="28" xfId="0" applyNumberFormat="1" applyFont="1" applyFill="1" applyBorder="1"/>
    <xf numFmtId="11" fontId="1" fillId="4" borderId="15" xfId="0" applyNumberFormat="1" applyFont="1" applyFill="1" applyBorder="1"/>
    <xf numFmtId="11" fontId="1" fillId="4" borderId="29" xfId="0" applyNumberFormat="1" applyFont="1" applyFill="1" applyBorder="1"/>
    <xf numFmtId="0" fontId="1" fillId="4" borderId="3" xfId="0" applyFont="1" applyFill="1" applyBorder="1"/>
    <xf numFmtId="165" fontId="0" fillId="4" borderId="29" xfId="0" applyNumberFormat="1" applyFill="1" applyBorder="1"/>
    <xf numFmtId="2" fontId="0" fillId="4" borderId="3" xfId="0" applyNumberFormat="1" applyFill="1" applyBorder="1"/>
    <xf numFmtId="166" fontId="1" fillId="4" borderId="29" xfId="0" applyNumberFormat="1" applyFont="1" applyFill="1" applyBorder="1"/>
    <xf numFmtId="165" fontId="1" fillId="4" borderId="3" xfId="0" applyNumberFormat="1" applyFont="1" applyFill="1" applyBorder="1"/>
    <xf numFmtId="165" fontId="0" fillId="4" borderId="30" xfId="0" applyNumberFormat="1" applyFill="1" applyBorder="1"/>
    <xf numFmtId="2" fontId="0" fillId="4" borderId="18" xfId="0" applyNumberFormat="1" applyFill="1" applyBorder="1"/>
    <xf numFmtId="11" fontId="1" fillId="2" borderId="28" xfId="0" applyNumberFormat="1" applyFont="1" applyFill="1" applyBorder="1"/>
    <xf numFmtId="0" fontId="1" fillId="2" borderId="15" xfId="0" applyFont="1" applyFill="1" applyBorder="1"/>
    <xf numFmtId="11" fontId="1" fillId="2" borderId="29" xfId="0" applyNumberFormat="1" applyFont="1" applyFill="1" applyBorder="1"/>
    <xf numFmtId="0" fontId="1" fillId="2" borderId="3" xfId="0" applyFont="1" applyFill="1" applyBorder="1"/>
    <xf numFmtId="2" fontId="0" fillId="2" borderId="29" xfId="0" applyNumberFormat="1" applyFill="1" applyBorder="1"/>
    <xf numFmtId="2" fontId="0" fillId="2" borderId="3" xfId="0" applyNumberFormat="1" applyFill="1" applyBorder="1"/>
    <xf numFmtId="0" fontId="0" fillId="2" borderId="3" xfId="0" applyFill="1" applyBorder="1"/>
    <xf numFmtId="165" fontId="0" fillId="2" borderId="29" xfId="0" applyNumberFormat="1" applyFill="1" applyBorder="1"/>
    <xf numFmtId="11" fontId="1" fillId="2" borderId="30" xfId="0" applyNumberFormat="1" applyFont="1" applyFill="1" applyBorder="1"/>
    <xf numFmtId="0" fontId="1" fillId="2" borderId="18" xfId="0" applyFont="1" applyFill="1" applyBorder="1"/>
    <xf numFmtId="11" fontId="1" fillId="5" borderId="28" xfId="0" applyNumberFormat="1" applyFont="1" applyFill="1" applyBorder="1"/>
    <xf numFmtId="0" fontId="1" fillId="5" borderId="15" xfId="0" applyFont="1" applyFill="1" applyBorder="1"/>
    <xf numFmtId="164" fontId="1" fillId="5" borderId="29" xfId="0" applyNumberFormat="1" applyFont="1" applyFill="1" applyBorder="1"/>
    <xf numFmtId="166" fontId="1" fillId="5" borderId="3" xfId="0" applyNumberFormat="1" applyFont="1" applyFill="1" applyBorder="1"/>
    <xf numFmtId="11" fontId="1" fillId="5" borderId="29" xfId="0" applyNumberFormat="1" applyFont="1" applyFill="1" applyBorder="1"/>
    <xf numFmtId="11" fontId="1" fillId="5" borderId="3" xfId="0" applyNumberFormat="1" applyFont="1" applyFill="1" applyBorder="1"/>
    <xf numFmtId="0" fontId="1" fillId="5" borderId="3" xfId="0" applyFont="1" applyFill="1" applyBorder="1"/>
    <xf numFmtId="165" fontId="0" fillId="5" borderId="29" xfId="0" applyNumberFormat="1" applyFill="1" applyBorder="1"/>
    <xf numFmtId="2" fontId="0" fillId="5" borderId="3" xfId="0" applyNumberFormat="1" applyFill="1" applyBorder="1"/>
    <xf numFmtId="11" fontId="1" fillId="5" borderId="31" xfId="0" applyNumberFormat="1" applyFont="1" applyFill="1" applyBorder="1"/>
    <xf numFmtId="0" fontId="1" fillId="5" borderId="6" xfId="0" applyFont="1" applyFill="1" applyBorder="1"/>
    <xf numFmtId="0" fontId="1" fillId="6" borderId="13" xfId="0" applyFont="1" applyFill="1" applyBorder="1"/>
    <xf numFmtId="164" fontId="1" fillId="6" borderId="14" xfId="0" applyNumberFormat="1" applyFont="1" applyFill="1" applyBorder="1"/>
    <xf numFmtId="164" fontId="1" fillId="6" borderId="15" xfId="0" applyNumberFormat="1" applyFont="1" applyFill="1" applyBorder="1"/>
    <xf numFmtId="164" fontId="1" fillId="6" borderId="22" xfId="0" applyNumberFormat="1" applyFont="1" applyFill="1" applyBorder="1"/>
    <xf numFmtId="0" fontId="1" fillId="6" borderId="1" xfId="0" applyFont="1" applyFill="1" applyBorder="1"/>
    <xf numFmtId="164" fontId="1" fillId="6" borderId="2" xfId="0" applyNumberFormat="1" applyFont="1" applyFill="1" applyBorder="1"/>
    <xf numFmtId="164" fontId="1" fillId="6" borderId="3" xfId="0" applyNumberFormat="1" applyFont="1" applyFill="1" applyBorder="1"/>
    <xf numFmtId="164" fontId="1" fillId="6" borderId="23" xfId="0" applyNumberFormat="1" applyFont="1" applyFill="1" applyBorder="1"/>
    <xf numFmtId="0" fontId="0" fillId="6" borderId="1" xfId="0" applyFill="1" applyBorder="1"/>
    <xf numFmtId="164" fontId="0" fillId="6" borderId="2" xfId="0" applyNumberFormat="1" applyFill="1" applyBorder="1"/>
    <xf numFmtId="164" fontId="0" fillId="6" borderId="3" xfId="0" applyNumberFormat="1" applyFill="1" applyBorder="1"/>
    <xf numFmtId="164" fontId="0" fillId="6" borderId="23" xfId="0" applyNumberFormat="1" applyFill="1" applyBorder="1"/>
    <xf numFmtId="0" fontId="0" fillId="6" borderId="16" xfId="0" applyFill="1" applyBorder="1"/>
    <xf numFmtId="164" fontId="0" fillId="6" borderId="17" xfId="0" applyNumberFormat="1" applyFill="1" applyBorder="1"/>
    <xf numFmtId="164" fontId="0" fillId="6" borderId="18" xfId="0" applyNumberFormat="1" applyFill="1" applyBorder="1"/>
    <xf numFmtId="164" fontId="0" fillId="6" borderId="24" xfId="0" applyNumberFormat="1" applyFill="1" applyBorder="1"/>
    <xf numFmtId="0" fontId="1" fillId="7" borderId="13" xfId="0" applyFont="1" applyFill="1" applyBorder="1"/>
    <xf numFmtId="164" fontId="1" fillId="7" borderId="14" xfId="0" applyNumberFormat="1" applyFont="1" applyFill="1" applyBorder="1"/>
    <xf numFmtId="164" fontId="1" fillId="7" borderId="15" xfId="0" applyNumberFormat="1" applyFont="1" applyFill="1" applyBorder="1"/>
    <xf numFmtId="164" fontId="1" fillId="7" borderId="22" xfId="0" applyNumberFormat="1" applyFont="1" applyFill="1" applyBorder="1"/>
    <xf numFmtId="0" fontId="1" fillId="7" borderId="1" xfId="0" applyFont="1" applyFill="1" applyBorder="1"/>
    <xf numFmtId="164" fontId="1" fillId="7" borderId="2" xfId="0" applyNumberFormat="1" applyFont="1" applyFill="1" applyBorder="1"/>
    <xf numFmtId="164" fontId="1" fillId="7" borderId="3" xfId="0" applyNumberFormat="1" applyFont="1" applyFill="1" applyBorder="1"/>
    <xf numFmtId="164" fontId="1" fillId="7" borderId="23" xfId="0" applyNumberFormat="1" applyFont="1" applyFill="1" applyBorder="1"/>
    <xf numFmtId="0" fontId="0" fillId="7" borderId="1" xfId="0" applyFill="1" applyBorder="1"/>
    <xf numFmtId="164" fontId="0" fillId="7" borderId="2" xfId="0" applyNumberFormat="1" applyFill="1" applyBorder="1"/>
    <xf numFmtId="164" fontId="0" fillId="7" borderId="3" xfId="0" applyNumberFormat="1" applyFill="1" applyBorder="1"/>
    <xf numFmtId="164" fontId="0" fillId="7" borderId="23" xfId="0" applyNumberFormat="1" applyFill="1" applyBorder="1"/>
    <xf numFmtId="0" fontId="1" fillId="7" borderId="16" xfId="0" applyFont="1" applyFill="1" applyBorder="1"/>
    <xf numFmtId="164" fontId="1" fillId="7" borderId="17" xfId="0" applyNumberFormat="1" applyFont="1" applyFill="1" applyBorder="1"/>
    <xf numFmtId="164" fontId="1" fillId="7" borderId="18" xfId="0" applyNumberFormat="1" applyFont="1" applyFill="1" applyBorder="1"/>
    <xf numFmtId="164" fontId="1" fillId="7" borderId="24" xfId="0" applyNumberFormat="1" applyFont="1" applyFill="1" applyBorder="1"/>
    <xf numFmtId="0" fontId="1" fillId="8" borderId="13" xfId="0" applyFont="1" applyFill="1" applyBorder="1"/>
    <xf numFmtId="164" fontId="1" fillId="8" borderId="14" xfId="0" applyNumberFormat="1" applyFont="1" applyFill="1" applyBorder="1"/>
    <xf numFmtId="164" fontId="1" fillId="8" borderId="15" xfId="0" applyNumberFormat="1" applyFont="1" applyFill="1" applyBorder="1"/>
    <xf numFmtId="164" fontId="1" fillId="8" borderId="22" xfId="0" applyNumberFormat="1" applyFont="1" applyFill="1" applyBorder="1"/>
    <xf numFmtId="0" fontId="1" fillId="8" borderId="1" xfId="0" applyFont="1" applyFill="1" applyBorder="1"/>
    <xf numFmtId="164" fontId="1" fillId="8" borderId="2" xfId="0" applyNumberFormat="1" applyFont="1" applyFill="1" applyBorder="1"/>
    <xf numFmtId="164" fontId="1" fillId="8" borderId="3" xfId="0" applyNumberFormat="1" applyFont="1" applyFill="1" applyBorder="1"/>
    <xf numFmtId="164" fontId="1" fillId="8" borderId="23" xfId="0" applyNumberFormat="1" applyFont="1" applyFill="1" applyBorder="1"/>
    <xf numFmtId="0" fontId="0" fillId="8" borderId="1" xfId="0" applyFill="1" applyBorder="1"/>
    <xf numFmtId="164" fontId="0" fillId="8" borderId="2" xfId="0" applyNumberFormat="1" applyFill="1" applyBorder="1"/>
    <xf numFmtId="164" fontId="0" fillId="8" borderId="3" xfId="0" applyNumberFormat="1" applyFill="1" applyBorder="1"/>
    <xf numFmtId="164" fontId="0" fillId="8" borderId="23" xfId="0" applyNumberFormat="1" applyFill="1" applyBorder="1"/>
    <xf numFmtId="0" fontId="1" fillId="8" borderId="4" xfId="0" applyFont="1" applyFill="1" applyBorder="1"/>
    <xf numFmtId="164" fontId="1" fillId="8" borderId="5" xfId="0" applyNumberFormat="1" applyFont="1" applyFill="1" applyBorder="1"/>
    <xf numFmtId="164" fontId="1" fillId="8" borderId="6" xfId="0" applyNumberFormat="1" applyFont="1" applyFill="1" applyBorder="1"/>
    <xf numFmtId="164" fontId="1" fillId="8" borderId="25" xfId="0" applyNumberFormat="1" applyFont="1" applyFill="1" applyBorder="1"/>
    <xf numFmtId="0" fontId="1" fillId="3" borderId="0" xfId="0" applyFont="1" applyFill="1"/>
    <xf numFmtId="0" fontId="0" fillId="10" borderId="32" xfId="0" applyFill="1" applyBorder="1"/>
    <xf numFmtId="164" fontId="0" fillId="10" borderId="33" xfId="0" applyNumberFormat="1" applyFill="1" applyBorder="1"/>
    <xf numFmtId="164" fontId="0" fillId="10" borderId="34" xfId="0" applyNumberFormat="1" applyFill="1" applyBorder="1"/>
    <xf numFmtId="0" fontId="0" fillId="10" borderId="35" xfId="0" applyFill="1" applyBorder="1"/>
    <xf numFmtId="164" fontId="0" fillId="10" borderId="36" xfId="0" applyNumberFormat="1" applyFill="1" applyBorder="1"/>
    <xf numFmtId="164" fontId="0" fillId="10" borderId="37" xfId="0" applyNumberFormat="1" applyFill="1" applyBorder="1"/>
    <xf numFmtId="0" fontId="3" fillId="10" borderId="35" xfId="0" applyFont="1" applyFill="1" applyBorder="1"/>
    <xf numFmtId="164" fontId="3" fillId="10" borderId="36" xfId="0" applyNumberFormat="1" applyFont="1" applyFill="1" applyBorder="1"/>
    <xf numFmtId="164" fontId="3" fillId="10" borderId="37" xfId="0" applyNumberFormat="1" applyFont="1" applyFill="1" applyBorder="1"/>
    <xf numFmtId="0" fontId="0" fillId="10" borderId="38" xfId="0" applyFill="1" applyBorder="1"/>
    <xf numFmtId="164" fontId="0" fillId="10" borderId="39" xfId="0" applyNumberFormat="1" applyFill="1" applyBorder="1"/>
    <xf numFmtId="164" fontId="0" fillId="10" borderId="40" xfId="0" applyNumberFormat="1" applyFill="1" applyBorder="1"/>
    <xf numFmtId="165" fontId="0" fillId="11" borderId="32" xfId="0" applyNumberFormat="1" applyFill="1" applyBorder="1"/>
    <xf numFmtId="0" fontId="0" fillId="11" borderId="34" xfId="0" applyFill="1" applyBorder="1"/>
    <xf numFmtId="165" fontId="0" fillId="11" borderId="35" xfId="0" applyNumberFormat="1" applyFill="1" applyBorder="1"/>
    <xf numFmtId="1" fontId="0" fillId="11" borderId="37" xfId="0" applyNumberFormat="1" applyFill="1" applyBorder="1"/>
    <xf numFmtId="165" fontId="0" fillId="11" borderId="37" xfId="0" applyNumberFormat="1" applyFill="1" applyBorder="1"/>
    <xf numFmtId="11" fontId="3" fillId="11" borderId="35" xfId="0" applyNumberFormat="1" applyFont="1" applyFill="1" applyBorder="1"/>
    <xf numFmtId="0" fontId="3" fillId="11" borderId="37" xfId="0" applyFont="1" applyFill="1" applyBorder="1"/>
    <xf numFmtId="165" fontId="0" fillId="11" borderId="38" xfId="0" applyNumberFormat="1" applyFill="1" applyBorder="1"/>
    <xf numFmtId="0" fontId="0" fillId="11" borderId="40" xfId="0" applyFill="1" applyBorder="1"/>
    <xf numFmtId="0" fontId="0" fillId="4" borderId="11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9" borderId="12" xfId="0" applyFill="1" applyBorder="1" applyAlignment="1">
      <alignment horizontal="center" vertical="center" wrapText="1"/>
    </xf>
    <xf numFmtId="0" fontId="0" fillId="3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E3C6"/>
      <color rgb="FFFAECEE"/>
      <color rgb="FFF6D4D7"/>
      <color rgb="FFFBF6FF"/>
      <color rgb="FFF6B0B1"/>
      <color rgb="FFF6CDCF"/>
      <color rgb="FFEDE4E8"/>
      <color rgb="FFFFFEE4"/>
      <color rgb="FFF8F0F1"/>
      <color rgb="FFEDC9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21447-7D7F-E044-BB26-47DAA9B75615}">
  <dimension ref="A1:I33"/>
  <sheetViews>
    <sheetView tabSelected="1" zoomScaleNormal="100" workbookViewId="0">
      <selection activeCell="H1" sqref="H1"/>
    </sheetView>
  </sheetViews>
  <sheetFormatPr baseColWidth="10" defaultRowHeight="16" x14ac:dyDescent="0.2"/>
  <cols>
    <col min="1" max="1" width="19.5" style="1" customWidth="1"/>
    <col min="2" max="2" width="16" style="1" bestFit="1" customWidth="1"/>
    <col min="3" max="3" width="18.1640625" style="1" bestFit="1" customWidth="1"/>
    <col min="4" max="4" width="12" style="1" bestFit="1" customWidth="1"/>
    <col min="5" max="5" width="17.83203125" style="1" bestFit="1" customWidth="1"/>
    <col min="6" max="6" width="18.1640625" style="1" bestFit="1" customWidth="1"/>
    <col min="7" max="7" width="12" style="1" customWidth="1"/>
    <col min="8" max="8" width="17.1640625" style="1" bestFit="1" customWidth="1"/>
    <col min="9" max="9" width="12.33203125" style="1" bestFit="1" customWidth="1"/>
    <col min="10" max="16384" width="10.83203125" style="1"/>
  </cols>
  <sheetData>
    <row r="1" spans="1:9" x14ac:dyDescent="0.2">
      <c r="A1" s="90" t="s">
        <v>16</v>
      </c>
    </row>
    <row r="2" spans="1:9" ht="16" customHeight="1" x14ac:dyDescent="0.2">
      <c r="A2" s="117" t="s">
        <v>17</v>
      </c>
      <c r="B2" s="117"/>
      <c r="C2" s="117"/>
      <c r="D2" s="117"/>
      <c r="E2" s="117"/>
      <c r="F2" s="117"/>
      <c r="G2" s="117"/>
    </row>
    <row r="3" spans="1:9" x14ac:dyDescent="0.2">
      <c r="A3" s="117"/>
      <c r="B3" s="117"/>
      <c r="C3" s="117"/>
      <c r="D3" s="117"/>
      <c r="E3" s="117"/>
      <c r="F3" s="117"/>
      <c r="G3" s="117"/>
    </row>
    <row r="4" spans="1:9" x14ac:dyDescent="0.2">
      <c r="A4" s="117"/>
      <c r="B4" s="117"/>
      <c r="C4" s="117"/>
      <c r="D4" s="117"/>
      <c r="E4" s="117"/>
      <c r="F4" s="117"/>
      <c r="G4" s="117"/>
    </row>
    <row r="5" spans="1:9" x14ac:dyDescent="0.2">
      <c r="A5" s="117"/>
      <c r="B5" s="117"/>
      <c r="C5" s="117"/>
      <c r="D5" s="117"/>
      <c r="E5" s="117"/>
      <c r="F5" s="117"/>
      <c r="G5" s="117"/>
    </row>
    <row r="6" spans="1:9" x14ac:dyDescent="0.2">
      <c r="A6" s="117"/>
      <c r="B6" s="117"/>
      <c r="C6" s="117"/>
      <c r="D6" s="117"/>
      <c r="E6" s="117"/>
      <c r="F6" s="117"/>
      <c r="G6" s="117"/>
    </row>
    <row r="7" spans="1:9" ht="36" customHeight="1" x14ac:dyDescent="0.2">
      <c r="A7" s="117"/>
      <c r="B7" s="117"/>
      <c r="C7" s="117"/>
      <c r="D7" s="117"/>
      <c r="E7" s="117"/>
      <c r="F7" s="117"/>
      <c r="G7" s="117"/>
    </row>
    <row r="8" spans="1:9" ht="17" thickBot="1" x14ac:dyDescent="0.25"/>
    <row r="9" spans="1:9" x14ac:dyDescent="0.2">
      <c r="A9" s="5" t="s">
        <v>13</v>
      </c>
      <c r="B9" s="4" t="s">
        <v>12</v>
      </c>
      <c r="C9" s="2" t="s">
        <v>11</v>
      </c>
      <c r="D9" s="3" t="s">
        <v>6</v>
      </c>
      <c r="E9" s="6" t="s">
        <v>12</v>
      </c>
      <c r="F9" s="7" t="s">
        <v>11</v>
      </c>
      <c r="G9" s="8" t="s">
        <v>6</v>
      </c>
      <c r="H9" s="9" t="s">
        <v>10</v>
      </c>
      <c r="I9" s="10" t="s">
        <v>0</v>
      </c>
    </row>
    <row r="10" spans="1:9" x14ac:dyDescent="0.2">
      <c r="A10" s="112" t="s">
        <v>7</v>
      </c>
      <c r="B10" s="42" t="s">
        <v>1</v>
      </c>
      <c r="C10" s="43">
        <v>1.7426449999999999E-3</v>
      </c>
      <c r="D10" s="44">
        <v>8.8262589999999995E-3</v>
      </c>
      <c r="E10" s="42" t="s">
        <v>5</v>
      </c>
      <c r="F10" s="43">
        <v>5.5344296000000001E-2</v>
      </c>
      <c r="G10" s="45">
        <v>6.6270449999999998E-3</v>
      </c>
      <c r="H10" s="11">
        <v>1.35E-6</v>
      </c>
      <c r="I10" s="12">
        <f t="shared" ref="I10:I15" si="0">MIN(1,H10*6)</f>
        <v>8.1000000000000004E-6</v>
      </c>
    </row>
    <row r="11" spans="1:9" x14ac:dyDescent="0.2">
      <c r="A11" s="112"/>
      <c r="B11" s="46" t="s">
        <v>5</v>
      </c>
      <c r="C11" s="47">
        <v>5.5344296000000001E-2</v>
      </c>
      <c r="D11" s="48">
        <v>6.6270449999999998E-3</v>
      </c>
      <c r="E11" s="46" t="s">
        <v>3</v>
      </c>
      <c r="F11" s="47">
        <v>7.2114850000000001E-3</v>
      </c>
      <c r="G11" s="49">
        <v>4.5090879999999996E-3</v>
      </c>
      <c r="H11" s="13">
        <v>2.5500000000000001E-9</v>
      </c>
      <c r="I11" s="14">
        <f t="shared" si="0"/>
        <v>1.5300000000000001E-8</v>
      </c>
    </row>
    <row r="12" spans="1:9" x14ac:dyDescent="0.2">
      <c r="A12" s="112"/>
      <c r="B12" s="50" t="s">
        <v>3</v>
      </c>
      <c r="C12" s="51">
        <v>7.2114850000000001E-3</v>
      </c>
      <c r="D12" s="52">
        <v>4.5090879999999996E-3</v>
      </c>
      <c r="E12" s="50" t="s">
        <v>4</v>
      </c>
      <c r="F12" s="51">
        <v>-4.5862330000000003E-3</v>
      </c>
      <c r="G12" s="53">
        <v>3.1250359999999999E-3</v>
      </c>
      <c r="H12" s="15">
        <v>3.1699999999999999E-2</v>
      </c>
      <c r="I12" s="16">
        <f t="shared" si="0"/>
        <v>0.19019999999999998</v>
      </c>
    </row>
    <row r="13" spans="1:9" x14ac:dyDescent="0.2">
      <c r="A13" s="112"/>
      <c r="B13" s="46" t="s">
        <v>4</v>
      </c>
      <c r="C13" s="47">
        <v>-4.5862330000000003E-3</v>
      </c>
      <c r="D13" s="48">
        <v>3.1250359999999999E-3</v>
      </c>
      <c r="E13" s="46" t="s">
        <v>14</v>
      </c>
      <c r="F13" s="47">
        <v>-4.2596387999999999E-2</v>
      </c>
      <c r="G13" s="49">
        <v>3.4982260000000001E-3</v>
      </c>
      <c r="H13" s="13">
        <v>1.2199999999999999E-15</v>
      </c>
      <c r="I13" s="14">
        <f t="shared" si="0"/>
        <v>7.319999999999999E-15</v>
      </c>
    </row>
    <row r="14" spans="1:9" x14ac:dyDescent="0.2">
      <c r="A14" s="112"/>
      <c r="B14" s="46" t="s">
        <v>5</v>
      </c>
      <c r="C14" s="47">
        <v>5.5344296000000001E-2</v>
      </c>
      <c r="D14" s="48">
        <v>6.6270449999999998E-3</v>
      </c>
      <c r="E14" s="46" t="s">
        <v>2</v>
      </c>
      <c r="F14" s="47">
        <v>2.4679224999999999E-2</v>
      </c>
      <c r="G14" s="49">
        <v>7.1317250000000002E-3</v>
      </c>
      <c r="H14" s="17">
        <v>1.67E-3</v>
      </c>
      <c r="I14" s="18">
        <f t="shared" si="0"/>
        <v>1.0020000000000001E-2</v>
      </c>
    </row>
    <row r="15" spans="1:9" x14ac:dyDescent="0.2">
      <c r="A15" s="112"/>
      <c r="B15" s="54" t="s">
        <v>2</v>
      </c>
      <c r="C15" s="55">
        <v>2.4679224999999999E-2</v>
      </c>
      <c r="D15" s="56">
        <v>7.1317250000000002E-3</v>
      </c>
      <c r="E15" s="54" t="s">
        <v>3</v>
      </c>
      <c r="F15" s="55">
        <v>7.2114850000000001E-3</v>
      </c>
      <c r="G15" s="57">
        <v>4.5090879999999996E-3</v>
      </c>
      <c r="H15" s="19">
        <v>3.8699999999999998E-2</v>
      </c>
      <c r="I15" s="20">
        <f t="shared" si="0"/>
        <v>0.23219999999999999</v>
      </c>
    </row>
    <row r="16" spans="1:9" x14ac:dyDescent="0.2">
      <c r="A16" s="113" t="s">
        <v>8</v>
      </c>
      <c r="B16" s="58" t="s">
        <v>1</v>
      </c>
      <c r="C16" s="59">
        <v>-7.9667540999999994E-2</v>
      </c>
      <c r="D16" s="60">
        <v>5.5071759999999999E-3</v>
      </c>
      <c r="E16" s="58" t="s">
        <v>5</v>
      </c>
      <c r="F16" s="59">
        <v>-2.1886288E-2</v>
      </c>
      <c r="G16" s="61">
        <v>4.1858829999999996E-3</v>
      </c>
      <c r="H16" s="21">
        <v>1.04E-16</v>
      </c>
      <c r="I16" s="22">
        <f t="shared" ref="I16:I22" si="1">MIN(1,H16*6)</f>
        <v>6.2399999999999998E-16</v>
      </c>
    </row>
    <row r="17" spans="1:9" x14ac:dyDescent="0.2">
      <c r="A17" s="113"/>
      <c r="B17" s="62" t="s">
        <v>5</v>
      </c>
      <c r="C17" s="63">
        <v>-2.1886288E-2</v>
      </c>
      <c r="D17" s="64">
        <v>4.1858829999999996E-3</v>
      </c>
      <c r="E17" s="62" t="s">
        <v>3</v>
      </c>
      <c r="F17" s="63">
        <v>7.1838249999999996E-3</v>
      </c>
      <c r="G17" s="65">
        <v>3.5767899999999998E-3</v>
      </c>
      <c r="H17" s="23">
        <v>1.3899999999999999E-7</v>
      </c>
      <c r="I17" s="24">
        <f>MIN(1,H17*6)</f>
        <v>8.3399999999999998E-7</v>
      </c>
    </row>
    <row r="18" spans="1:9" x14ac:dyDescent="0.2">
      <c r="A18" s="113"/>
      <c r="B18" s="66" t="s">
        <v>3</v>
      </c>
      <c r="C18" s="67">
        <v>7.1838249999999996E-3</v>
      </c>
      <c r="D18" s="68">
        <v>3.5767899999999998E-3</v>
      </c>
      <c r="E18" s="66" t="s">
        <v>4</v>
      </c>
      <c r="F18" s="67">
        <v>1.3193331000000001E-2</v>
      </c>
      <c r="G18" s="69">
        <v>2.2027610000000001E-3</v>
      </c>
      <c r="H18" s="25">
        <v>0.153</v>
      </c>
      <c r="I18" s="26">
        <f>MIN(1,H18*6)</f>
        <v>0.91799999999999993</v>
      </c>
    </row>
    <row r="19" spans="1:9" x14ac:dyDescent="0.2">
      <c r="A19" s="113"/>
      <c r="B19" s="66" t="s">
        <v>4</v>
      </c>
      <c r="C19" s="67">
        <v>1.3193331000000001E-2</v>
      </c>
      <c r="D19" s="68">
        <v>2.2027610000000001E-3</v>
      </c>
      <c r="E19" s="66" t="s">
        <v>14</v>
      </c>
      <c r="F19" s="67">
        <v>9.5960030000000005E-3</v>
      </c>
      <c r="G19" s="69">
        <v>3.2008100000000001E-3</v>
      </c>
      <c r="H19" s="25">
        <v>0.35499999999999998</v>
      </c>
      <c r="I19" s="27">
        <f>MIN(1,H19*6)</f>
        <v>1</v>
      </c>
    </row>
    <row r="20" spans="1:9" x14ac:dyDescent="0.2">
      <c r="A20" s="113"/>
      <c r="B20" s="66" t="s">
        <v>5</v>
      </c>
      <c r="C20" s="67">
        <v>-2.1886288E-2</v>
      </c>
      <c r="D20" s="68">
        <v>4.1858829999999996E-3</v>
      </c>
      <c r="E20" s="66" t="s">
        <v>2</v>
      </c>
      <c r="F20" s="67">
        <v>-3.3504341E-2</v>
      </c>
      <c r="G20" s="69">
        <v>3.8456559999999998E-3</v>
      </c>
      <c r="H20" s="28">
        <v>4.1099999999999998E-2</v>
      </c>
      <c r="I20" s="26">
        <f>MIN(1,H20*6)</f>
        <v>0.24659999999999999</v>
      </c>
    </row>
    <row r="21" spans="1:9" x14ac:dyDescent="0.2">
      <c r="A21" s="113"/>
      <c r="B21" s="70" t="s">
        <v>2</v>
      </c>
      <c r="C21" s="71">
        <v>-3.3504341E-2</v>
      </c>
      <c r="D21" s="72">
        <v>3.8456559999999998E-3</v>
      </c>
      <c r="E21" s="70" t="s">
        <v>3</v>
      </c>
      <c r="F21" s="71">
        <v>7.1838249999999996E-3</v>
      </c>
      <c r="G21" s="73">
        <v>3.5767899999999998E-3</v>
      </c>
      <c r="H21" s="29">
        <v>1.28E-14</v>
      </c>
      <c r="I21" s="30">
        <f>MIN(1,H21*6)</f>
        <v>7.6799999999999998E-14</v>
      </c>
    </row>
    <row r="22" spans="1:9" x14ac:dyDescent="0.2">
      <c r="A22" s="114" t="s">
        <v>9</v>
      </c>
      <c r="B22" s="74" t="s">
        <v>1</v>
      </c>
      <c r="C22" s="75">
        <v>-0.172459258</v>
      </c>
      <c r="D22" s="76">
        <v>9.268353E-3</v>
      </c>
      <c r="E22" s="74" t="s">
        <v>5</v>
      </c>
      <c r="F22" s="75">
        <v>-9.1228446000000005E-2</v>
      </c>
      <c r="G22" s="77">
        <v>1.0275805000000001E-2</v>
      </c>
      <c r="H22" s="31">
        <v>6.24E-9</v>
      </c>
      <c r="I22" s="32">
        <f t="shared" si="1"/>
        <v>3.7439999999999996E-8</v>
      </c>
    </row>
    <row r="23" spans="1:9" x14ac:dyDescent="0.2">
      <c r="A23" s="114"/>
      <c r="B23" s="78" t="s">
        <v>5</v>
      </c>
      <c r="C23" s="79">
        <v>-9.1228446000000005E-2</v>
      </c>
      <c r="D23" s="80">
        <v>1.0275805000000001E-2</v>
      </c>
      <c r="E23" s="78" t="s">
        <v>3</v>
      </c>
      <c r="F23" s="79">
        <v>-4.3315272000000002E-2</v>
      </c>
      <c r="G23" s="81">
        <v>7.6666379999999999E-3</v>
      </c>
      <c r="H23" s="33">
        <v>1.9900000000000001E-4</v>
      </c>
      <c r="I23" s="34">
        <f>MIN(1,H23*6)</f>
        <v>1.1940000000000002E-3</v>
      </c>
    </row>
    <row r="24" spans="1:9" x14ac:dyDescent="0.2">
      <c r="A24" s="114"/>
      <c r="B24" s="78" t="s">
        <v>3</v>
      </c>
      <c r="C24" s="79">
        <v>-4.3315272000000002E-2</v>
      </c>
      <c r="D24" s="80">
        <v>7.6666379999999999E-3</v>
      </c>
      <c r="E24" s="78" t="s">
        <v>4</v>
      </c>
      <c r="F24" s="79">
        <v>2.0570699999999998E-3</v>
      </c>
      <c r="G24" s="81">
        <v>5.0537510000000004E-3</v>
      </c>
      <c r="H24" s="35">
        <v>9.5999999999999991E-7</v>
      </c>
      <c r="I24" s="36">
        <f>MIN(1,H24*6)</f>
        <v>5.7599999999999991E-6</v>
      </c>
    </row>
    <row r="25" spans="1:9" x14ac:dyDescent="0.2">
      <c r="A25" s="114"/>
      <c r="B25" s="78" t="s">
        <v>4</v>
      </c>
      <c r="C25" s="79">
        <v>2.0570699999999998E-3</v>
      </c>
      <c r="D25" s="80">
        <v>5.0537510000000004E-3</v>
      </c>
      <c r="E25" s="78" t="s">
        <v>14</v>
      </c>
      <c r="F25" s="79">
        <v>0.108911551</v>
      </c>
      <c r="G25" s="81">
        <v>8.2381209999999993E-3</v>
      </c>
      <c r="H25" s="35">
        <v>2.45E-26</v>
      </c>
      <c r="I25" s="37">
        <f>MIN(1,H25*6)</f>
        <v>1.47E-25</v>
      </c>
    </row>
    <row r="26" spans="1:9" x14ac:dyDescent="0.2">
      <c r="A26" s="114"/>
      <c r="B26" s="82" t="s">
        <v>5</v>
      </c>
      <c r="C26" s="83">
        <v>-9.1228446000000005E-2</v>
      </c>
      <c r="D26" s="84">
        <v>1.0275805000000001E-2</v>
      </c>
      <c r="E26" s="82" t="s">
        <v>2</v>
      </c>
      <c r="F26" s="83">
        <v>-0.116727183</v>
      </c>
      <c r="G26" s="85">
        <v>6.6157910000000002E-3</v>
      </c>
      <c r="H26" s="38">
        <v>3.73E-2</v>
      </c>
      <c r="I26" s="39">
        <f>MIN(1,H26*6)</f>
        <v>0.2238</v>
      </c>
    </row>
    <row r="27" spans="1:9" ht="17" thickBot="1" x14ac:dyDescent="0.25">
      <c r="A27" s="115"/>
      <c r="B27" s="86" t="s">
        <v>2</v>
      </c>
      <c r="C27" s="87">
        <v>-0.116727183</v>
      </c>
      <c r="D27" s="88">
        <v>6.6157910000000002E-3</v>
      </c>
      <c r="E27" s="86" t="s">
        <v>3</v>
      </c>
      <c r="F27" s="87">
        <v>-4.3315272000000002E-2</v>
      </c>
      <c r="G27" s="89">
        <v>7.6666379999999999E-3</v>
      </c>
      <c r="H27" s="40">
        <v>9.48E-13</v>
      </c>
      <c r="I27" s="41">
        <f>MIN(1,H27*6)</f>
        <v>5.688E-12</v>
      </c>
    </row>
    <row r="28" spans="1:9" ht="17" thickBot="1" x14ac:dyDescent="0.25">
      <c r="A28" s="116" t="s">
        <v>15</v>
      </c>
      <c r="B28" s="91" t="s">
        <v>1</v>
      </c>
      <c r="C28" s="92">
        <v>-6.7773906999999994E-2</v>
      </c>
      <c r="D28" s="93">
        <v>3.1934176000000002E-2</v>
      </c>
      <c r="E28" s="91" t="s">
        <v>5</v>
      </c>
      <c r="F28" s="92">
        <v>-5.8296939999999998E-2</v>
      </c>
      <c r="G28" s="93">
        <v>1.8273488000000001E-2</v>
      </c>
      <c r="H28" s="103">
        <v>0.79710000000000003</v>
      </c>
      <c r="I28" s="104">
        <f t="shared" ref="I28:I33" si="2">MIN(1,H28*6)</f>
        <v>1</v>
      </c>
    </row>
    <row r="29" spans="1:9" ht="17" thickBot="1" x14ac:dyDescent="0.25">
      <c r="A29" s="116"/>
      <c r="B29" s="94" t="s">
        <v>5</v>
      </c>
      <c r="C29" s="95">
        <v>-5.8296939999999998E-2</v>
      </c>
      <c r="D29" s="96">
        <v>1.8273488000000001E-2</v>
      </c>
      <c r="E29" s="94" t="s">
        <v>3</v>
      </c>
      <c r="F29" s="95">
        <v>-4.7269604E-2</v>
      </c>
      <c r="G29" s="96">
        <v>1.5284537000000001E-2</v>
      </c>
      <c r="H29" s="105">
        <v>0.64400000000000002</v>
      </c>
      <c r="I29" s="106">
        <f t="shared" si="2"/>
        <v>1</v>
      </c>
    </row>
    <row r="30" spans="1:9" ht="17" thickBot="1" x14ac:dyDescent="0.25">
      <c r="A30" s="116"/>
      <c r="B30" s="94" t="s">
        <v>3</v>
      </c>
      <c r="C30" s="95">
        <v>-4.7269604E-2</v>
      </c>
      <c r="D30" s="96">
        <v>1.5284537000000001E-2</v>
      </c>
      <c r="E30" s="94" t="s">
        <v>4</v>
      </c>
      <c r="F30" s="95">
        <v>-7.8783310000000006E-3</v>
      </c>
      <c r="G30" s="96">
        <v>1.0981279E-2</v>
      </c>
      <c r="H30" s="105">
        <v>3.7699999999999997E-2</v>
      </c>
      <c r="I30" s="107">
        <f t="shared" si="2"/>
        <v>0.22619999999999998</v>
      </c>
    </row>
    <row r="31" spans="1:9" ht="17" thickBot="1" x14ac:dyDescent="0.25">
      <c r="A31" s="116"/>
      <c r="B31" s="97" t="s">
        <v>4</v>
      </c>
      <c r="C31" s="98">
        <v>-7.8783310000000006E-3</v>
      </c>
      <c r="D31" s="99">
        <v>1.0981279E-2</v>
      </c>
      <c r="E31" s="97" t="s">
        <v>14</v>
      </c>
      <c r="F31" s="98">
        <v>8.1741604999999995E-2</v>
      </c>
      <c r="G31" s="99">
        <v>1.4912593E-2</v>
      </c>
      <c r="H31" s="108">
        <v>2.7999999999999999E-6</v>
      </c>
      <c r="I31" s="109">
        <f t="shared" si="2"/>
        <v>1.6799999999999998E-5</v>
      </c>
    </row>
    <row r="32" spans="1:9" ht="17" thickBot="1" x14ac:dyDescent="0.25">
      <c r="A32" s="116"/>
      <c r="B32" s="94" t="s">
        <v>5</v>
      </c>
      <c r="C32" s="95">
        <v>-5.8296939999999998E-2</v>
      </c>
      <c r="D32" s="96">
        <v>1.8273488000000001E-2</v>
      </c>
      <c r="E32" s="94" t="s">
        <v>2</v>
      </c>
      <c r="F32" s="95">
        <v>-6.6642657999999994E-2</v>
      </c>
      <c r="G32" s="96">
        <v>1.4764209E-2</v>
      </c>
      <c r="H32" s="105">
        <v>0.7228</v>
      </c>
      <c r="I32" s="106">
        <f t="shared" si="2"/>
        <v>1</v>
      </c>
    </row>
    <row r="33" spans="1:9" ht="17" thickBot="1" x14ac:dyDescent="0.25">
      <c r="A33" s="116"/>
      <c r="B33" s="100" t="s">
        <v>2</v>
      </c>
      <c r="C33" s="101">
        <v>-6.6642657999999994E-2</v>
      </c>
      <c r="D33" s="102">
        <v>1.4764209E-2</v>
      </c>
      <c r="E33" s="100" t="s">
        <v>3</v>
      </c>
      <c r="F33" s="101">
        <v>-4.7269604E-2</v>
      </c>
      <c r="G33" s="102">
        <v>1.5284537000000001E-2</v>
      </c>
      <c r="H33" s="110">
        <v>0.36309999999999998</v>
      </c>
      <c r="I33" s="111">
        <f t="shared" si="2"/>
        <v>1</v>
      </c>
    </row>
  </sheetData>
  <mergeCells count="5">
    <mergeCell ref="A10:A15"/>
    <mergeCell ref="A16:A21"/>
    <mergeCell ref="A22:A27"/>
    <mergeCell ref="A28:A33"/>
    <mergeCell ref="A2:G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D54F036D72774F8A04541C78A6A07C" ma:contentTypeVersion="4" ma:contentTypeDescription="Create a new document." ma:contentTypeScope="" ma:versionID="039b9a8051e57c72e7d35ec231a076e9">
  <xsd:schema xmlns:xsd="http://www.w3.org/2001/XMLSchema" xmlns:xs="http://www.w3.org/2001/XMLSchema" xmlns:p="http://schemas.microsoft.com/office/2006/metadata/properties" xmlns:ns2="d6a202e7-f795-4a6e-ab37-d29883e0e032" targetNamespace="http://schemas.microsoft.com/office/2006/metadata/properties" ma:root="true" ma:fieldsID="63f984507e99e394e31d81b62af796f9" ns2:_="">
    <xsd:import namespace="d6a202e7-f795-4a6e-ab37-d29883e0e0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a202e7-f795-4a6e-ab37-d29883e0e0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E93B61-8711-42FC-A478-BAB9B5FE2E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a202e7-f795-4a6e-ab37-d29883e0e0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362241-7A5E-446D-9AA9-7B55214F58E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2557540-331C-4660-86EB-3A2473FAB9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Shin</dc:creator>
  <cp:lastModifiedBy>Jenny Shin</cp:lastModifiedBy>
  <dcterms:created xsi:type="dcterms:W3CDTF">2019-10-25T23:50:24Z</dcterms:created>
  <dcterms:modified xsi:type="dcterms:W3CDTF">2021-11-24T15:19:23Z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0x010100DBD54F036D72774F8A04541C78A6A07C</vt:lpwstr>
  </property>
</Properties>
</file>