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fs-02\Home$\kkishimoto\Documents\My Documents\Manuscripts\Sands SEL-212 Ph 1\"/>
    </mc:Choice>
  </mc:AlternateContent>
  <xr:revisionPtr revIDLastSave="0" documentId="13_ncr:1_{CD5FB216-46E3-4F82-94D3-0D5501D47537}" xr6:coauthVersionLast="47" xr6:coauthVersionMax="47" xr10:uidLastSave="{00000000-0000-0000-0000-000000000000}"/>
  <bookViews>
    <workbookView xWindow="-110" yWindow="-110" windowWidth="25820" windowHeight="14020" activeTab="5" xr2:uid="{37DCEB62-6DAA-4B35-8BD2-B29832E568E2}"/>
  </bookViews>
  <sheets>
    <sheet name="Figure 1a" sheetId="1" r:id="rId1"/>
    <sheet name="Figure 1b" sheetId="2" r:id="rId2"/>
    <sheet name="Figure 2B" sheetId="3" r:id="rId3"/>
    <sheet name="Figure 3" sheetId="4" r:id="rId4"/>
    <sheet name="Figure 4" sheetId="5" r:id="rId5"/>
    <sheet name="Supplementary Figure 3" sheetId="7" r:id="rId6"/>
    <sheet name="Supplementary Figure 4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6" l="1"/>
  <c r="A8" i="6" s="1"/>
  <c r="A9" i="6" s="1"/>
  <c r="A10" i="6" s="1"/>
  <c r="A11" i="6" s="1"/>
  <c r="A12" i="6" s="1"/>
  <c r="C11" i="6"/>
  <c r="C8" i="6"/>
  <c r="C7" i="6"/>
  <c r="C9" i="6"/>
  <c r="C12" i="6"/>
  <c r="C10" i="6"/>
  <c r="C13" i="6"/>
  <c r="C6" i="6"/>
  <c r="E10" i="6"/>
  <c r="E12" i="6"/>
  <c r="E7" i="6"/>
  <c r="E6" i="6"/>
  <c r="E11" i="6"/>
  <c r="E9" i="6"/>
  <c r="E13" i="6"/>
  <c r="E8" i="6"/>
  <c r="G11" i="6"/>
  <c r="G7" i="6"/>
  <c r="G6" i="6"/>
  <c r="G9" i="6"/>
  <c r="G8" i="6"/>
  <c r="G10" i="6"/>
  <c r="G13" i="6"/>
  <c r="G12" i="6"/>
</calcChain>
</file>

<file path=xl/sharedStrings.xml><?xml version="1.0" encoding="utf-8"?>
<sst xmlns="http://schemas.openxmlformats.org/spreadsheetml/2006/main" count="330" uniqueCount="100">
  <si>
    <t>0.1 mg/kg pegadricase</t>
  </si>
  <si>
    <t>0.2 mg/kg pegadricase</t>
  </si>
  <si>
    <t>0.4 mg/kg pegadricase</t>
  </si>
  <si>
    <t>0.8 mg/kg pegadricase</t>
  </si>
  <si>
    <t>1.2 mg/kg</t>
  </si>
  <si>
    <t>BDL</t>
  </si>
  <si>
    <t>Time (days)</t>
  </si>
  <si>
    <t>Serum uric acid</t>
  </si>
  <si>
    <t>Serum uricase activity</t>
  </si>
  <si>
    <t>Anti-uricase IgG ADAs</t>
  </si>
  <si>
    <t>Time (Days)</t>
  </si>
  <si>
    <t>103003</t>
  </si>
  <si>
    <t>104001</t>
  </si>
  <si>
    <t>104002</t>
  </si>
  <si>
    <t>104004</t>
  </si>
  <si>
    <t>104008</t>
  </si>
  <si>
    <t>Subject</t>
  </si>
  <si>
    <t>Anti-uricase IgG</t>
  </si>
  <si>
    <t>0.03 mg/kg ImmTOR</t>
  </si>
  <si>
    <t>0.1 mg/kg ImmTOR</t>
  </si>
  <si>
    <t>0.3 mg/kg ImmTOR</t>
  </si>
  <si>
    <t>0.5 mg/kg ImmTOR</t>
  </si>
  <si>
    <t>0.4 mg/kg Pegadricase alone</t>
  </si>
  <si>
    <t>0.03 mg/kg ImmTOR + 0.4 mg/kg pegadricase</t>
  </si>
  <si>
    <t>0.1 mg/kg ImmTOR + 0.4 mg/kg pegadricase</t>
  </si>
  <si>
    <t>0.15 mg/kg ImmTOR + 0.4 mg/kg pegadricase</t>
  </si>
  <si>
    <t>0.3 mg/kg ImmTOR + 0.4 mg/kg pegadricase</t>
  </si>
  <si>
    <t>102-0005</t>
  </si>
  <si>
    <t>104-0027</t>
  </si>
  <si>
    <t>107-0018</t>
  </si>
  <si>
    <t>107-0021</t>
  </si>
  <si>
    <t>108-0008</t>
  </si>
  <si>
    <t>106-0004</t>
  </si>
  <si>
    <t>111-0018</t>
  </si>
  <si>
    <t>111-0022</t>
  </si>
  <si>
    <t>111-0028</t>
  </si>
  <si>
    <t>111-0029</t>
  </si>
  <si>
    <t>104-0091</t>
  </si>
  <si>
    <t>104-0094</t>
  </si>
  <si>
    <t>111-0043</t>
  </si>
  <si>
    <t>111-0045</t>
  </si>
  <si>
    <t>111-0049</t>
  </si>
  <si>
    <t>103-0019</t>
  </si>
  <si>
    <t>104-0050</t>
  </si>
  <si>
    <t>104-0060</t>
  </si>
  <si>
    <t>107-0027</t>
  </si>
  <si>
    <t>107-0028</t>
  </si>
  <si>
    <t>103-0015</t>
  </si>
  <si>
    <t>104-0032</t>
  </si>
  <si>
    <t>104-0036</t>
  </si>
  <si>
    <t>108-0010</t>
  </si>
  <si>
    <t>109-0012</t>
  </si>
  <si>
    <t>Subject ID</t>
  </si>
  <si>
    <t>G1 SUA</t>
  </si>
  <si>
    <t>G1 ADA</t>
  </si>
  <si>
    <t>G5 SUA</t>
  </si>
  <si>
    <t>G5 ADA</t>
  </si>
  <si>
    <t>G6 SUA</t>
  </si>
  <si>
    <t>G6 ADA</t>
  </si>
  <si>
    <t>G7 SUA</t>
  </si>
  <si>
    <t>G7 ADA</t>
  </si>
  <si>
    <t>G9 SUA</t>
  </si>
  <si>
    <t>G9 ADA</t>
  </si>
  <si>
    <t>H1 SUA</t>
  </si>
  <si>
    <t>H1 ADA</t>
  </si>
  <si>
    <t>H2 SUA</t>
  </si>
  <si>
    <t>H2 ADA</t>
  </si>
  <si>
    <t>H3 SUA</t>
  </si>
  <si>
    <t>H3 ADA</t>
  </si>
  <si>
    <t>I2 SUA</t>
  </si>
  <si>
    <t>I2 ADA</t>
  </si>
  <si>
    <t>I3 SUA</t>
  </si>
  <si>
    <t>I3 ADA</t>
  </si>
  <si>
    <t>I4 SUA</t>
  </si>
  <si>
    <t>I4 ADA</t>
  </si>
  <si>
    <t>I5 SUA</t>
  </si>
  <si>
    <t>I5 ADA</t>
  </si>
  <si>
    <t xml:space="preserve">                 Drug Tolerance in 100% NHS</t>
  </si>
  <si>
    <t>Spiked Uricase (µg/mL)</t>
  </si>
  <si>
    <t>Human Anti-Uricase Antibody</t>
  </si>
  <si>
    <t>200 ng/mL</t>
  </si>
  <si>
    <t>100 ng/mL</t>
  </si>
  <si>
    <t>50 ng/mL</t>
  </si>
  <si>
    <t>OD Value</t>
  </si>
  <si>
    <t>% Inhibition</t>
  </si>
  <si>
    <t>unspiked</t>
  </si>
  <si>
    <t>cut-point = 0.075</t>
  </si>
  <si>
    <t>% inhibition = (1 - (spiked OD/unspiked OD))*100</t>
  </si>
  <si>
    <t>Anti-Uricase Antibody; 1:40 MRD (ng/mL)</t>
  </si>
  <si>
    <t xml:space="preserve">Average OD 450 nm Values </t>
  </si>
  <si>
    <t>Plate Specific Floating Cut-Point</t>
  </si>
  <si>
    <t>Curve 1</t>
  </si>
  <si>
    <t>Curve 2</t>
  </si>
  <si>
    <t>Curve 3</t>
  </si>
  <si>
    <t>Curve 4</t>
  </si>
  <si>
    <t>Curve 5</t>
  </si>
  <si>
    <t>masked</t>
  </si>
  <si>
    <t>Interpolated Value (ng/mL)</t>
  </si>
  <si>
    <t>Mean Interpolated Value (ng/mL)</t>
  </si>
  <si>
    <t>Sensitivity (ng/mL)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</si>
</sst>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color rgb="FF0000FF"/>
      <name val="Arial"/>
    </font>
    <font>
      <i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ck">
        <color auto="1"/>
      </right>
      <top/>
      <bottom style="double">
        <color indexed="64"/>
      </bottom>
      <diagonal/>
    </border>
    <border>
      <left style="thick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auto="1"/>
      </right>
      <top style="double">
        <color indexed="64"/>
      </top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5" xfId="0" applyFont="1" applyBorder="1"/>
    <xf numFmtId="2" fontId="1" fillId="0" borderId="15" xfId="0" applyNumberFormat="1" applyFont="1" applyBorder="1"/>
    <xf numFmtId="2" fontId="1" fillId="0" borderId="7" xfId="0" applyNumberFormat="1" applyFont="1" applyBorder="1"/>
    <xf numFmtId="2" fontId="1" fillId="0" borderId="8" xfId="0" applyNumberFormat="1" applyFont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12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2" xfId="0" applyNumberFormat="1" applyFont="1" applyBorder="1"/>
    <xf numFmtId="164" fontId="2" fillId="0" borderId="0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1" fillId="0" borderId="2" xfId="0" applyNumberFormat="1" applyFont="1" applyBorder="1"/>
    <xf numFmtId="164" fontId="1" fillId="0" borderId="0" xfId="0" applyNumberFormat="1" applyFont="1" applyBorder="1"/>
    <xf numFmtId="164" fontId="1" fillId="0" borderId="3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164" fontId="4" fillId="0" borderId="2" xfId="0" applyNumberFormat="1" applyFont="1" applyBorder="1"/>
    <xf numFmtId="164" fontId="4" fillId="0" borderId="0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0" fillId="0" borderId="2" xfId="0" applyNumberFormat="1" applyBorder="1"/>
    <xf numFmtId="164" fontId="0" fillId="0" borderId="0" xfId="0" applyNumberFormat="1" applyBorder="1"/>
    <xf numFmtId="164" fontId="0" fillId="0" borderId="3" xfId="0" applyNumberForma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166" fontId="0" fillId="0" borderId="25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/>
    <xf numFmtId="0" fontId="0" fillId="0" borderId="33" xfId="0" applyBorder="1"/>
    <xf numFmtId="0" fontId="0" fillId="0" borderId="35" xfId="0" applyBorder="1" applyAlignment="1">
      <alignment horizontal="center" vertical="center" wrapText="1"/>
    </xf>
    <xf numFmtId="165" fontId="0" fillId="0" borderId="36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165" fontId="0" fillId="0" borderId="30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6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65" fontId="0" fillId="0" borderId="29" xfId="0" applyNumberFormat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5" fontId="0" fillId="0" borderId="39" xfId="0" applyNumberFormat="1" applyBorder="1" applyAlignment="1">
      <alignment horizontal="center"/>
    </xf>
    <xf numFmtId="0" fontId="0" fillId="0" borderId="40" xfId="0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65" fontId="0" fillId="0" borderId="46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65" fontId="0" fillId="2" borderId="48" xfId="0" applyNumberFormat="1" applyFill="1" applyBorder="1"/>
    <xf numFmtId="0" fontId="0" fillId="2" borderId="48" xfId="0" applyFill="1" applyBorder="1"/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5D60-4820-4595-BAFF-D9942DA12D77}">
  <dimension ref="A1:Z27"/>
  <sheetViews>
    <sheetView workbookViewId="0">
      <selection activeCell="B30" sqref="B30"/>
    </sheetView>
  </sheetViews>
  <sheetFormatPr defaultRowHeight="14.5" x14ac:dyDescent="0.35"/>
  <cols>
    <col min="1" max="1" width="10.36328125" customWidth="1"/>
  </cols>
  <sheetData>
    <row r="1" spans="1:26" x14ac:dyDescent="0.35">
      <c r="A1" s="1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x14ac:dyDescent="0.35">
      <c r="A2" s="20" t="s">
        <v>6</v>
      </c>
      <c r="B2" s="70" t="s">
        <v>0</v>
      </c>
      <c r="C2" s="71"/>
      <c r="D2" s="71"/>
      <c r="E2" s="71"/>
      <c r="F2" s="72"/>
      <c r="G2" s="70" t="s">
        <v>1</v>
      </c>
      <c r="H2" s="71"/>
      <c r="I2" s="71"/>
      <c r="J2" s="71"/>
      <c r="K2" s="72"/>
      <c r="L2" s="70" t="s">
        <v>2</v>
      </c>
      <c r="M2" s="71"/>
      <c r="N2" s="71"/>
      <c r="O2" s="71"/>
      <c r="P2" s="72"/>
      <c r="Q2" s="70" t="s">
        <v>3</v>
      </c>
      <c r="R2" s="71"/>
      <c r="S2" s="71"/>
      <c r="T2" s="71"/>
      <c r="U2" s="72"/>
      <c r="V2" s="70" t="s">
        <v>4</v>
      </c>
      <c r="W2" s="72"/>
    </row>
    <row r="3" spans="1:26" x14ac:dyDescent="0.35">
      <c r="A3" s="12">
        <v>-0.04</v>
      </c>
      <c r="B3" s="5">
        <v>10.9</v>
      </c>
      <c r="C3" s="6">
        <v>12.3</v>
      </c>
      <c r="D3" s="6">
        <v>9.5</v>
      </c>
      <c r="E3" s="6">
        <v>11.5</v>
      </c>
      <c r="F3" s="7">
        <v>6.2</v>
      </c>
      <c r="G3" s="5">
        <v>8.1</v>
      </c>
      <c r="H3" s="6">
        <v>9.9</v>
      </c>
      <c r="I3" s="6">
        <v>6.5</v>
      </c>
      <c r="J3" s="6">
        <v>7.8</v>
      </c>
      <c r="K3" s="7">
        <v>7.5</v>
      </c>
      <c r="L3" s="5">
        <v>7.4</v>
      </c>
      <c r="M3" s="6">
        <v>7.5</v>
      </c>
      <c r="N3" s="6">
        <v>7.3</v>
      </c>
      <c r="O3" s="6">
        <v>7.6</v>
      </c>
      <c r="P3" s="7">
        <v>4.9000000000000004</v>
      </c>
      <c r="Q3" s="5">
        <v>7.4</v>
      </c>
      <c r="R3" s="6">
        <v>7.6</v>
      </c>
      <c r="S3" s="6">
        <v>6.1</v>
      </c>
      <c r="T3" s="6">
        <v>6.8</v>
      </c>
      <c r="U3" s="7">
        <v>8.1999999999999993</v>
      </c>
      <c r="V3" s="5">
        <v>6.9</v>
      </c>
      <c r="W3" s="7">
        <v>7.4</v>
      </c>
      <c r="X3" s="1"/>
      <c r="Y3" s="1"/>
      <c r="Z3" s="1"/>
    </row>
    <row r="4" spans="1:26" x14ac:dyDescent="0.35">
      <c r="A4" s="12">
        <v>0.42</v>
      </c>
      <c r="B4" s="5">
        <v>0.3</v>
      </c>
      <c r="C4" s="6">
        <v>0.6</v>
      </c>
      <c r="D4" s="6" t="s">
        <v>5</v>
      </c>
      <c r="E4" s="6" t="s">
        <v>5</v>
      </c>
      <c r="F4" s="7" t="s">
        <v>5</v>
      </c>
      <c r="G4" s="5" t="s">
        <v>5</v>
      </c>
      <c r="H4" s="6" t="s">
        <v>5</v>
      </c>
      <c r="I4" s="6" t="s">
        <v>5</v>
      </c>
      <c r="J4" s="6" t="s">
        <v>5</v>
      </c>
      <c r="K4" s="7" t="s">
        <v>5</v>
      </c>
      <c r="L4" s="5" t="s">
        <v>5</v>
      </c>
      <c r="M4" s="6" t="s">
        <v>5</v>
      </c>
      <c r="N4" s="6" t="s">
        <v>5</v>
      </c>
      <c r="O4" s="6" t="s">
        <v>5</v>
      </c>
      <c r="P4" s="7" t="s">
        <v>5</v>
      </c>
      <c r="Q4" s="5" t="s">
        <v>5</v>
      </c>
      <c r="R4" s="6" t="s">
        <v>5</v>
      </c>
      <c r="S4" s="6" t="s">
        <v>5</v>
      </c>
      <c r="T4" s="6" t="s">
        <v>5</v>
      </c>
      <c r="U4" s="7" t="s">
        <v>5</v>
      </c>
      <c r="V4" s="5" t="s">
        <v>5</v>
      </c>
      <c r="W4" s="7" t="s">
        <v>5</v>
      </c>
      <c r="X4" s="1"/>
      <c r="Y4" s="1"/>
      <c r="Z4" s="1"/>
    </row>
    <row r="5" spans="1:26" x14ac:dyDescent="0.35">
      <c r="A5" s="12">
        <v>1</v>
      </c>
      <c r="B5" s="5" t="s">
        <v>5</v>
      </c>
      <c r="C5" s="6" t="s">
        <v>5</v>
      </c>
      <c r="D5" s="6" t="s">
        <v>5</v>
      </c>
      <c r="E5" s="6" t="s">
        <v>5</v>
      </c>
      <c r="F5" s="7" t="s">
        <v>5</v>
      </c>
      <c r="G5" s="5" t="s">
        <v>5</v>
      </c>
      <c r="H5" s="6" t="s">
        <v>5</v>
      </c>
      <c r="I5" s="6" t="s">
        <v>5</v>
      </c>
      <c r="J5" s="6" t="s">
        <v>5</v>
      </c>
      <c r="K5" s="7" t="s">
        <v>5</v>
      </c>
      <c r="L5" s="5" t="s">
        <v>5</v>
      </c>
      <c r="M5" s="6" t="s">
        <v>5</v>
      </c>
      <c r="N5" s="6" t="s">
        <v>5</v>
      </c>
      <c r="O5" s="6" t="s">
        <v>5</v>
      </c>
      <c r="P5" s="7" t="s">
        <v>5</v>
      </c>
      <c r="Q5" s="5" t="s">
        <v>5</v>
      </c>
      <c r="R5" s="6" t="s">
        <v>5</v>
      </c>
      <c r="S5" s="6" t="s">
        <v>5</v>
      </c>
      <c r="T5" s="6" t="s">
        <v>5</v>
      </c>
      <c r="U5" s="7" t="s">
        <v>5</v>
      </c>
      <c r="V5" s="5" t="s">
        <v>5</v>
      </c>
      <c r="W5" s="7" t="s">
        <v>5</v>
      </c>
      <c r="X5" s="1"/>
      <c r="Y5" s="1"/>
      <c r="Z5" s="1"/>
    </row>
    <row r="6" spans="1:26" x14ac:dyDescent="0.35">
      <c r="A6" s="12">
        <v>3</v>
      </c>
      <c r="B6" s="5" t="s">
        <v>5</v>
      </c>
      <c r="C6" s="6" t="s">
        <v>5</v>
      </c>
      <c r="D6" s="6" t="s">
        <v>5</v>
      </c>
      <c r="E6" s="6" t="s">
        <v>5</v>
      </c>
      <c r="F6" s="7" t="s">
        <v>5</v>
      </c>
      <c r="G6" s="5" t="s">
        <v>5</v>
      </c>
      <c r="H6" s="6" t="s">
        <v>5</v>
      </c>
      <c r="I6" s="6" t="s">
        <v>5</v>
      </c>
      <c r="J6" s="6" t="s">
        <v>5</v>
      </c>
      <c r="K6" s="7" t="s">
        <v>5</v>
      </c>
      <c r="L6" s="5" t="s">
        <v>5</v>
      </c>
      <c r="M6" s="6" t="s">
        <v>5</v>
      </c>
      <c r="N6" s="6" t="s">
        <v>5</v>
      </c>
      <c r="O6" s="6" t="s">
        <v>5</v>
      </c>
      <c r="P6" s="7" t="s">
        <v>5</v>
      </c>
      <c r="Q6" s="5" t="s">
        <v>5</v>
      </c>
      <c r="R6" s="6" t="s">
        <v>5</v>
      </c>
      <c r="S6" s="6" t="s">
        <v>5</v>
      </c>
      <c r="T6" s="6" t="s">
        <v>5</v>
      </c>
      <c r="U6" s="7" t="s">
        <v>5</v>
      </c>
      <c r="V6" s="5" t="s">
        <v>5</v>
      </c>
      <c r="W6" s="7" t="s">
        <v>5</v>
      </c>
      <c r="X6" s="1"/>
      <c r="Y6" s="1"/>
      <c r="Z6" s="1"/>
    </row>
    <row r="7" spans="1:26" x14ac:dyDescent="0.35">
      <c r="A7" s="12">
        <v>5</v>
      </c>
      <c r="B7" s="5" t="s">
        <v>5</v>
      </c>
      <c r="C7" s="6" t="s">
        <v>5</v>
      </c>
      <c r="D7" s="6" t="s">
        <v>5</v>
      </c>
      <c r="E7" s="6" t="s">
        <v>5</v>
      </c>
      <c r="F7" s="7" t="s">
        <v>5</v>
      </c>
      <c r="G7" s="5" t="s">
        <v>5</v>
      </c>
      <c r="H7" s="6" t="s">
        <v>5</v>
      </c>
      <c r="I7" s="6" t="s">
        <v>5</v>
      </c>
      <c r="J7" s="6" t="s">
        <v>5</v>
      </c>
      <c r="K7" s="7" t="s">
        <v>5</v>
      </c>
      <c r="L7" s="5" t="s">
        <v>5</v>
      </c>
      <c r="M7" s="6" t="s">
        <v>5</v>
      </c>
      <c r="N7" s="6" t="s">
        <v>5</v>
      </c>
      <c r="O7" s="6" t="s">
        <v>5</v>
      </c>
      <c r="P7" s="7" t="s">
        <v>5</v>
      </c>
      <c r="Q7" s="5" t="s">
        <v>5</v>
      </c>
      <c r="R7" s="6" t="s">
        <v>5</v>
      </c>
      <c r="S7" s="6" t="s">
        <v>5</v>
      </c>
      <c r="T7" s="6" t="s">
        <v>5</v>
      </c>
      <c r="U7" s="7" t="s">
        <v>5</v>
      </c>
      <c r="V7" s="5" t="s">
        <v>5</v>
      </c>
      <c r="W7" s="7" t="s">
        <v>5</v>
      </c>
      <c r="X7" s="1"/>
      <c r="Y7" s="1"/>
      <c r="Z7" s="1"/>
    </row>
    <row r="8" spans="1:26" x14ac:dyDescent="0.35">
      <c r="A8" s="12">
        <v>7</v>
      </c>
      <c r="B8" s="5" t="s">
        <v>5</v>
      </c>
      <c r="C8" s="6" t="s">
        <v>5</v>
      </c>
      <c r="D8" s="6" t="s">
        <v>5</v>
      </c>
      <c r="E8" s="6" t="s">
        <v>5</v>
      </c>
      <c r="F8" s="7" t="s">
        <v>5</v>
      </c>
      <c r="G8" s="5" t="s">
        <v>5</v>
      </c>
      <c r="H8" s="6" t="s">
        <v>5</v>
      </c>
      <c r="I8" s="6" t="s">
        <v>5</v>
      </c>
      <c r="J8" s="6" t="s">
        <v>5</v>
      </c>
      <c r="K8" s="7" t="s">
        <v>5</v>
      </c>
      <c r="L8" s="5" t="s">
        <v>5</v>
      </c>
      <c r="M8" s="6" t="s">
        <v>5</v>
      </c>
      <c r="N8" s="6" t="s">
        <v>5</v>
      </c>
      <c r="O8" s="6" t="s">
        <v>5</v>
      </c>
      <c r="P8" s="6" t="s">
        <v>5</v>
      </c>
      <c r="Q8" s="5" t="s">
        <v>5</v>
      </c>
      <c r="R8" s="6" t="s">
        <v>5</v>
      </c>
      <c r="S8" s="6" t="s">
        <v>5</v>
      </c>
      <c r="T8" s="6">
        <v>1.6</v>
      </c>
      <c r="U8" s="7" t="s">
        <v>5</v>
      </c>
      <c r="V8" s="5" t="s">
        <v>5</v>
      </c>
      <c r="W8" s="7" t="s">
        <v>5</v>
      </c>
      <c r="X8" s="1"/>
      <c r="Y8" s="1"/>
      <c r="Z8" s="1"/>
    </row>
    <row r="9" spans="1:26" x14ac:dyDescent="0.35">
      <c r="A9" s="12">
        <v>14</v>
      </c>
      <c r="B9" s="5">
        <v>6.9</v>
      </c>
      <c r="C9" s="6">
        <v>0.3</v>
      </c>
      <c r="D9" s="6">
        <v>1.1000000000000001</v>
      </c>
      <c r="E9" s="6">
        <v>8</v>
      </c>
      <c r="F9" s="7">
        <v>5.6</v>
      </c>
      <c r="G9" s="5">
        <v>6.6</v>
      </c>
      <c r="H9" s="6">
        <v>5</v>
      </c>
      <c r="I9" s="6" t="s">
        <v>5</v>
      </c>
      <c r="J9" s="6" t="s">
        <v>5</v>
      </c>
      <c r="K9" s="7" t="s">
        <v>5</v>
      </c>
      <c r="L9" s="5">
        <v>5</v>
      </c>
      <c r="M9" s="6" t="s">
        <v>5</v>
      </c>
      <c r="N9" s="6">
        <v>6.9</v>
      </c>
      <c r="O9" s="6">
        <v>6.1</v>
      </c>
      <c r="P9" s="7" t="s">
        <v>5</v>
      </c>
      <c r="Q9" s="5" t="s">
        <v>5</v>
      </c>
      <c r="R9" s="6" t="s">
        <v>5</v>
      </c>
      <c r="S9" s="6">
        <v>2.5</v>
      </c>
      <c r="T9" s="6">
        <v>6.2</v>
      </c>
      <c r="U9" s="7" t="s">
        <v>5</v>
      </c>
      <c r="V9" s="5" t="s">
        <v>5</v>
      </c>
      <c r="W9" s="7" t="s">
        <v>5</v>
      </c>
      <c r="X9" s="1"/>
      <c r="Y9" s="1"/>
      <c r="Z9" s="1"/>
    </row>
    <row r="10" spans="1:26" x14ac:dyDescent="0.35">
      <c r="A10" s="12">
        <v>21</v>
      </c>
      <c r="B10" s="5">
        <v>10.1</v>
      </c>
      <c r="C10" s="6">
        <v>6.1</v>
      </c>
      <c r="D10" s="6">
        <v>8.8000000000000007</v>
      </c>
      <c r="E10" s="6">
        <v>8.8000000000000007</v>
      </c>
      <c r="F10" s="7">
        <v>6.1</v>
      </c>
      <c r="G10" s="5">
        <v>9.9</v>
      </c>
      <c r="H10" s="6">
        <v>7.8</v>
      </c>
      <c r="I10" s="6">
        <v>3.6</v>
      </c>
      <c r="J10" s="6" t="s">
        <v>5</v>
      </c>
      <c r="K10" s="7" t="s">
        <v>5</v>
      </c>
      <c r="L10" s="5">
        <v>6</v>
      </c>
      <c r="M10" s="6" t="s">
        <v>5</v>
      </c>
      <c r="N10" s="6">
        <v>7.6</v>
      </c>
      <c r="O10" s="6">
        <v>7.5</v>
      </c>
      <c r="P10" s="7">
        <v>0.3</v>
      </c>
      <c r="Q10" s="5">
        <v>5.6</v>
      </c>
      <c r="R10" s="6">
        <v>8.1999999999999993</v>
      </c>
      <c r="S10" s="6">
        <v>5.9</v>
      </c>
      <c r="T10" s="6">
        <v>7.6</v>
      </c>
      <c r="U10" s="7" t="s">
        <v>5</v>
      </c>
      <c r="V10" s="5">
        <v>0.3</v>
      </c>
      <c r="W10" s="7">
        <v>6.2</v>
      </c>
      <c r="X10" s="1"/>
      <c r="Y10" s="1"/>
      <c r="Z10" s="1"/>
    </row>
    <row r="11" spans="1:26" x14ac:dyDescent="0.35">
      <c r="A11" s="13">
        <v>30</v>
      </c>
      <c r="B11" s="8">
        <v>10.1</v>
      </c>
      <c r="C11" s="9">
        <v>11.4</v>
      </c>
      <c r="D11" s="9">
        <v>9.9</v>
      </c>
      <c r="E11" s="9">
        <v>8.8000000000000007</v>
      </c>
      <c r="F11" s="10">
        <v>8.6999999999999993</v>
      </c>
      <c r="G11" s="8">
        <v>9</v>
      </c>
      <c r="H11" s="9">
        <v>7.5</v>
      </c>
      <c r="I11" s="9">
        <v>6.4</v>
      </c>
      <c r="J11" s="9">
        <v>7.5</v>
      </c>
      <c r="K11" s="10">
        <v>6.1</v>
      </c>
      <c r="L11" s="8">
        <v>6.9</v>
      </c>
      <c r="M11" s="9">
        <v>0.4</v>
      </c>
      <c r="N11" s="9">
        <v>7.6</v>
      </c>
      <c r="O11" s="9">
        <v>7.6</v>
      </c>
      <c r="P11" s="10">
        <v>5.0999999999999996</v>
      </c>
      <c r="Q11" s="8">
        <v>6</v>
      </c>
      <c r="R11" s="9">
        <v>7.8</v>
      </c>
      <c r="S11" s="9">
        <v>5.8</v>
      </c>
      <c r="T11" s="9">
        <v>6.9</v>
      </c>
      <c r="U11" s="10" t="s">
        <v>5</v>
      </c>
      <c r="V11" s="8">
        <v>6.1</v>
      </c>
      <c r="W11" s="10">
        <v>6.1</v>
      </c>
      <c r="X11" s="1"/>
      <c r="Y11" s="1"/>
      <c r="Z11" s="1"/>
    </row>
    <row r="13" spans="1:26" x14ac:dyDescent="0.35">
      <c r="A13" t="s">
        <v>8</v>
      </c>
    </row>
    <row r="14" spans="1:26" x14ac:dyDescent="0.35">
      <c r="A14" s="20" t="s">
        <v>6</v>
      </c>
      <c r="B14" s="70" t="s">
        <v>0</v>
      </c>
      <c r="C14" s="71"/>
      <c r="D14" s="71"/>
      <c r="E14" s="71"/>
      <c r="F14" s="72"/>
      <c r="G14" s="70" t="s">
        <v>1</v>
      </c>
      <c r="H14" s="71"/>
      <c r="I14" s="71"/>
      <c r="J14" s="71"/>
      <c r="K14" s="72"/>
      <c r="L14" s="70" t="s">
        <v>2</v>
      </c>
      <c r="M14" s="71"/>
      <c r="N14" s="71"/>
      <c r="O14" s="71"/>
      <c r="P14" s="72"/>
      <c r="Q14" s="70" t="s">
        <v>3</v>
      </c>
      <c r="R14" s="71"/>
      <c r="S14" s="71"/>
      <c r="T14" s="71"/>
      <c r="U14" s="72"/>
      <c r="V14" s="70" t="s">
        <v>4</v>
      </c>
      <c r="W14" s="72"/>
    </row>
    <row r="15" spans="1:26" x14ac:dyDescent="0.35">
      <c r="A15" s="3">
        <v>1</v>
      </c>
      <c r="B15" s="14">
        <v>14.3</v>
      </c>
      <c r="C15" s="15">
        <v>8.3000000000000007</v>
      </c>
      <c r="D15" s="15">
        <v>14.1</v>
      </c>
      <c r="E15" s="15">
        <v>10.7</v>
      </c>
      <c r="F15" s="16">
        <v>10.5</v>
      </c>
      <c r="G15" s="14">
        <v>23.9</v>
      </c>
      <c r="H15" s="15">
        <v>29.5</v>
      </c>
      <c r="I15" s="15">
        <v>23.7</v>
      </c>
      <c r="J15" s="15">
        <v>23.5</v>
      </c>
      <c r="K15" s="16">
        <v>27.4</v>
      </c>
      <c r="L15" s="14">
        <v>50.5</v>
      </c>
      <c r="M15" s="15">
        <v>56.9</v>
      </c>
      <c r="N15" s="15">
        <v>59.7</v>
      </c>
      <c r="O15" s="15">
        <v>47.4</v>
      </c>
      <c r="P15" s="16">
        <v>57.6</v>
      </c>
      <c r="Q15" s="14">
        <v>122</v>
      </c>
      <c r="R15" s="15">
        <v>137</v>
      </c>
      <c r="S15" s="15">
        <v>127</v>
      </c>
      <c r="T15" s="15">
        <v>87.8</v>
      </c>
      <c r="U15" s="16">
        <v>147</v>
      </c>
      <c r="V15" s="14">
        <v>179</v>
      </c>
      <c r="W15" s="16">
        <v>186</v>
      </c>
    </row>
    <row r="16" spans="1:26" x14ac:dyDescent="0.35">
      <c r="A16" s="3">
        <v>3</v>
      </c>
      <c r="B16" s="14">
        <v>13.7</v>
      </c>
      <c r="C16" s="15">
        <v>16.399999999999999</v>
      </c>
      <c r="D16" s="15">
        <v>6.08</v>
      </c>
      <c r="E16" s="15">
        <v>9.36</v>
      </c>
      <c r="F16" s="16">
        <v>8.58</v>
      </c>
      <c r="G16" s="14">
        <v>18.399999999999999</v>
      </c>
      <c r="H16" s="15">
        <v>14.6</v>
      </c>
      <c r="I16" s="15">
        <v>13.9</v>
      </c>
      <c r="J16" s="15">
        <v>19.2</v>
      </c>
      <c r="K16" s="16">
        <v>21.5</v>
      </c>
      <c r="L16" s="14">
        <v>67.900000000000006</v>
      </c>
      <c r="M16" s="15">
        <v>55.2</v>
      </c>
      <c r="N16" s="15">
        <v>60.9</v>
      </c>
      <c r="O16" s="15">
        <v>46.6</v>
      </c>
      <c r="P16" s="16">
        <v>48.6</v>
      </c>
      <c r="Q16" s="14">
        <v>111</v>
      </c>
      <c r="R16" s="15">
        <v>119</v>
      </c>
      <c r="S16" s="15">
        <v>118</v>
      </c>
      <c r="T16" s="15">
        <v>86.2</v>
      </c>
      <c r="U16" s="16">
        <v>124</v>
      </c>
      <c r="V16" s="14">
        <v>137</v>
      </c>
      <c r="W16" s="16">
        <v>155</v>
      </c>
    </row>
    <row r="17" spans="1:26" x14ac:dyDescent="0.35">
      <c r="A17" s="3">
        <v>7</v>
      </c>
      <c r="B17" s="14">
        <v>11.3</v>
      </c>
      <c r="C17" s="15">
        <v>7.27</v>
      </c>
      <c r="D17" s="15">
        <v>7.04</v>
      </c>
      <c r="E17" s="15"/>
      <c r="F17" s="16"/>
      <c r="G17" s="14">
        <v>16.5</v>
      </c>
      <c r="H17" s="15">
        <v>9.19</v>
      </c>
      <c r="I17" s="15">
        <v>18.899999999999999</v>
      </c>
      <c r="J17" s="15">
        <v>13.6</v>
      </c>
      <c r="K17" s="16">
        <v>12.5</v>
      </c>
      <c r="L17" s="14">
        <v>50.8</v>
      </c>
      <c r="M17" s="15">
        <v>37.1</v>
      </c>
      <c r="N17" s="15">
        <v>39.5</v>
      </c>
      <c r="O17" s="15">
        <v>43.9</v>
      </c>
      <c r="P17" s="16">
        <v>37.5</v>
      </c>
      <c r="Q17" s="14">
        <v>18.399999999999999</v>
      </c>
      <c r="R17" s="15">
        <v>75.400000000000006</v>
      </c>
      <c r="S17" s="15">
        <v>87.5</v>
      </c>
      <c r="T17" s="15">
        <v>0.53100000000000003</v>
      </c>
      <c r="U17" s="16">
        <v>102</v>
      </c>
      <c r="V17" s="14">
        <v>117</v>
      </c>
      <c r="W17" s="16">
        <v>92.1</v>
      </c>
    </row>
    <row r="18" spans="1:26" x14ac:dyDescent="0.35">
      <c r="A18" s="3">
        <v>14</v>
      </c>
      <c r="B18" s="14" t="s">
        <v>5</v>
      </c>
      <c r="C18" s="15">
        <v>3.06</v>
      </c>
      <c r="D18" s="15">
        <v>0.59299999999999997</v>
      </c>
      <c r="E18" s="15" t="s">
        <v>5</v>
      </c>
      <c r="F18" s="16" t="s">
        <v>5</v>
      </c>
      <c r="G18" s="14" t="s">
        <v>5</v>
      </c>
      <c r="H18" s="15" t="s">
        <v>5</v>
      </c>
      <c r="I18" s="15">
        <v>6.99</v>
      </c>
      <c r="J18" s="15">
        <v>10.6</v>
      </c>
      <c r="K18" s="16">
        <v>3.65</v>
      </c>
      <c r="L18" s="14" t="s">
        <v>5</v>
      </c>
      <c r="M18" s="15">
        <v>12.6</v>
      </c>
      <c r="N18" s="15" t="s">
        <v>5</v>
      </c>
      <c r="O18" s="15" t="s">
        <v>5</v>
      </c>
      <c r="P18" s="16">
        <v>8.3699999999999992</v>
      </c>
      <c r="Q18" s="14">
        <v>9.2700010000000006</v>
      </c>
      <c r="R18" s="15">
        <v>0.74</v>
      </c>
      <c r="S18" s="15" t="s">
        <v>5</v>
      </c>
      <c r="T18" s="15" t="s">
        <v>5</v>
      </c>
      <c r="U18" s="16">
        <v>49.5</v>
      </c>
      <c r="V18" s="14">
        <v>51.6</v>
      </c>
      <c r="W18" s="16">
        <v>9.64</v>
      </c>
    </row>
    <row r="19" spans="1:26" x14ac:dyDescent="0.35">
      <c r="A19" s="3">
        <v>21</v>
      </c>
      <c r="B19" s="14" t="s">
        <v>5</v>
      </c>
      <c r="C19" s="15">
        <v>0.71</v>
      </c>
      <c r="D19" s="15" t="s">
        <v>5</v>
      </c>
      <c r="E19" s="15" t="s">
        <v>5</v>
      </c>
      <c r="F19" s="16" t="s">
        <v>5</v>
      </c>
      <c r="G19" s="14"/>
      <c r="H19" s="15" t="s">
        <v>5</v>
      </c>
      <c r="I19" s="15">
        <v>0.28299999999999997</v>
      </c>
      <c r="J19" s="15">
        <v>1.33</v>
      </c>
      <c r="K19" s="16">
        <v>0.71099999999999997</v>
      </c>
      <c r="L19" s="14" t="s">
        <v>5</v>
      </c>
      <c r="M19" s="15">
        <v>4.1100000000000003</v>
      </c>
      <c r="N19" s="15" t="s">
        <v>5</v>
      </c>
      <c r="O19" s="15" t="s">
        <v>5</v>
      </c>
      <c r="P19" s="16">
        <v>1.28</v>
      </c>
      <c r="Q19" s="14" t="s">
        <v>5</v>
      </c>
      <c r="R19" s="15" t="s">
        <v>5</v>
      </c>
      <c r="S19" s="15" t="s">
        <v>5</v>
      </c>
      <c r="T19" s="15" t="s">
        <v>5</v>
      </c>
      <c r="U19" s="16">
        <v>31.6</v>
      </c>
      <c r="V19" s="14">
        <v>0.49099999999999999</v>
      </c>
      <c r="W19" s="16" t="s">
        <v>5</v>
      </c>
    </row>
    <row r="20" spans="1:26" x14ac:dyDescent="0.35">
      <c r="A20" s="4">
        <v>30</v>
      </c>
      <c r="B20" s="17" t="s">
        <v>5</v>
      </c>
      <c r="C20" s="18" t="s">
        <v>5</v>
      </c>
      <c r="D20" s="18" t="s">
        <v>5</v>
      </c>
      <c r="E20" s="18" t="s">
        <v>5</v>
      </c>
      <c r="F20" s="19" t="s">
        <v>5</v>
      </c>
      <c r="G20" s="17"/>
      <c r="H20" s="18" t="s">
        <v>5</v>
      </c>
      <c r="I20" s="18" t="s">
        <v>5</v>
      </c>
      <c r="J20" s="18" t="s">
        <v>5</v>
      </c>
      <c r="K20" s="19" t="s">
        <v>5</v>
      </c>
      <c r="L20" s="17" t="s">
        <v>5</v>
      </c>
      <c r="M20" s="18">
        <v>2.0699999999999998</v>
      </c>
      <c r="N20" s="18" t="s">
        <v>5</v>
      </c>
      <c r="O20" s="18" t="s">
        <v>5</v>
      </c>
      <c r="P20" s="19" t="s">
        <v>5</v>
      </c>
      <c r="Q20" s="17" t="s">
        <v>5</v>
      </c>
      <c r="R20" s="18" t="s">
        <v>5</v>
      </c>
      <c r="S20" s="18" t="s">
        <v>5</v>
      </c>
      <c r="T20" s="18" t="s">
        <v>5</v>
      </c>
      <c r="U20" s="19">
        <v>5.54</v>
      </c>
      <c r="V20" s="17"/>
      <c r="W20" s="19"/>
    </row>
    <row r="22" spans="1:26" x14ac:dyDescent="0.35">
      <c r="A22" t="s">
        <v>9</v>
      </c>
    </row>
    <row r="23" spans="1:26" x14ac:dyDescent="0.35">
      <c r="A23" s="20" t="s">
        <v>6</v>
      </c>
      <c r="B23" s="70" t="s">
        <v>0</v>
      </c>
      <c r="C23" s="71"/>
      <c r="D23" s="71"/>
      <c r="E23" s="71"/>
      <c r="F23" s="72"/>
      <c r="G23" s="70" t="s">
        <v>1</v>
      </c>
      <c r="H23" s="71"/>
      <c r="I23" s="71"/>
      <c r="J23" s="71"/>
      <c r="K23" s="72"/>
      <c r="L23" s="70" t="s">
        <v>2</v>
      </c>
      <c r="M23" s="71"/>
      <c r="N23" s="71"/>
      <c r="O23" s="71"/>
      <c r="P23" s="72"/>
      <c r="Q23" s="70" t="s">
        <v>3</v>
      </c>
      <c r="R23" s="71"/>
      <c r="S23" s="71"/>
      <c r="T23" s="71"/>
      <c r="U23" s="72"/>
      <c r="V23" s="70" t="s">
        <v>4</v>
      </c>
      <c r="W23" s="72"/>
    </row>
    <row r="24" spans="1:26" x14ac:dyDescent="0.35">
      <c r="A24" s="22">
        <v>0</v>
      </c>
      <c r="B24" s="24">
        <v>10</v>
      </c>
      <c r="C24" s="25">
        <v>10</v>
      </c>
      <c r="D24" s="25">
        <v>10</v>
      </c>
      <c r="E24" s="25">
        <v>10</v>
      </c>
      <c r="F24" s="26">
        <v>10</v>
      </c>
      <c r="G24" s="24">
        <v>10</v>
      </c>
      <c r="H24" s="25">
        <v>10</v>
      </c>
      <c r="I24" s="25">
        <v>10</v>
      </c>
      <c r="J24" s="25">
        <v>10</v>
      </c>
      <c r="K24" s="26">
        <v>10</v>
      </c>
      <c r="L24" s="24">
        <v>10</v>
      </c>
      <c r="M24" s="25">
        <v>10</v>
      </c>
      <c r="N24" s="25">
        <v>120</v>
      </c>
      <c r="O24" s="25">
        <v>10</v>
      </c>
      <c r="P24" s="26">
        <v>10</v>
      </c>
      <c r="Q24" s="24">
        <v>10</v>
      </c>
      <c r="R24" s="25">
        <v>10</v>
      </c>
      <c r="S24" s="25">
        <v>10</v>
      </c>
      <c r="T24" s="25">
        <v>360</v>
      </c>
      <c r="U24" s="26">
        <v>10</v>
      </c>
      <c r="V24" s="24">
        <v>10</v>
      </c>
      <c r="W24" s="26">
        <v>10</v>
      </c>
      <c r="X24" s="21"/>
      <c r="Y24" s="21"/>
      <c r="Z24" s="21"/>
    </row>
    <row r="25" spans="1:26" x14ac:dyDescent="0.35">
      <c r="A25" s="22">
        <v>7</v>
      </c>
      <c r="B25" s="24">
        <v>10</v>
      </c>
      <c r="C25" s="25">
        <v>10</v>
      </c>
      <c r="D25" s="25">
        <v>10</v>
      </c>
      <c r="E25" s="25">
        <v>10</v>
      </c>
      <c r="F25" s="26">
        <v>10</v>
      </c>
      <c r="G25" s="24">
        <v>10</v>
      </c>
      <c r="H25" s="25">
        <v>10</v>
      </c>
      <c r="I25" s="25">
        <v>10</v>
      </c>
      <c r="J25" s="25">
        <v>10</v>
      </c>
      <c r="K25" s="26">
        <v>10</v>
      </c>
      <c r="L25" s="24">
        <v>10</v>
      </c>
      <c r="M25" s="25">
        <v>40</v>
      </c>
      <c r="N25" s="25">
        <v>120</v>
      </c>
      <c r="O25" s="25">
        <v>10</v>
      </c>
      <c r="P25" s="26">
        <v>10</v>
      </c>
      <c r="Q25" s="24">
        <v>120</v>
      </c>
      <c r="R25" s="25">
        <v>10</v>
      </c>
      <c r="S25" s="25">
        <v>10</v>
      </c>
      <c r="T25" s="25">
        <v>87480</v>
      </c>
      <c r="U25" s="26">
        <v>10</v>
      </c>
      <c r="V25" s="24">
        <v>10</v>
      </c>
      <c r="W25" s="26">
        <v>10</v>
      </c>
      <c r="X25" s="21"/>
      <c r="Y25" s="21"/>
      <c r="Z25" s="21"/>
    </row>
    <row r="26" spans="1:26" x14ac:dyDescent="0.35">
      <c r="A26" s="22">
        <v>14</v>
      </c>
      <c r="B26" s="24">
        <v>360</v>
      </c>
      <c r="C26" s="25">
        <v>10</v>
      </c>
      <c r="D26" s="25">
        <v>1080</v>
      </c>
      <c r="E26" s="25">
        <v>9720</v>
      </c>
      <c r="F26" s="26">
        <v>1080</v>
      </c>
      <c r="G26" s="24">
        <v>360</v>
      </c>
      <c r="H26" s="25">
        <v>360</v>
      </c>
      <c r="I26" s="25">
        <v>120</v>
      </c>
      <c r="J26" s="25">
        <v>120</v>
      </c>
      <c r="K26" s="26">
        <v>120</v>
      </c>
      <c r="L26" s="24">
        <v>9720</v>
      </c>
      <c r="M26" s="25">
        <v>40</v>
      </c>
      <c r="N26" s="25">
        <v>9720</v>
      </c>
      <c r="O26" s="25">
        <v>3240</v>
      </c>
      <c r="P26" s="26">
        <v>1080</v>
      </c>
      <c r="Q26" s="24">
        <v>360</v>
      </c>
      <c r="R26" s="25">
        <v>120</v>
      </c>
      <c r="S26" s="25">
        <v>1080</v>
      </c>
      <c r="T26" s="25">
        <v>87480</v>
      </c>
      <c r="U26" s="26">
        <v>120</v>
      </c>
      <c r="V26" s="24">
        <v>360</v>
      </c>
      <c r="W26" s="26">
        <v>10</v>
      </c>
      <c r="X26" s="21"/>
      <c r="Y26" s="21"/>
      <c r="Z26" s="21"/>
    </row>
    <row r="27" spans="1:26" x14ac:dyDescent="0.35">
      <c r="A27" s="23">
        <v>30</v>
      </c>
      <c r="B27" s="27">
        <v>3240</v>
      </c>
      <c r="C27" s="28">
        <v>1080</v>
      </c>
      <c r="D27" s="28">
        <v>1080</v>
      </c>
      <c r="E27" s="28">
        <v>1080</v>
      </c>
      <c r="F27" s="29">
        <v>3240</v>
      </c>
      <c r="G27" s="27">
        <v>120</v>
      </c>
      <c r="H27" s="28">
        <v>1080</v>
      </c>
      <c r="I27" s="28">
        <v>120</v>
      </c>
      <c r="J27" s="28">
        <v>360</v>
      </c>
      <c r="K27" s="29">
        <v>120</v>
      </c>
      <c r="L27" s="27">
        <v>3240</v>
      </c>
      <c r="M27" s="28">
        <v>40</v>
      </c>
      <c r="N27" s="28">
        <v>3240</v>
      </c>
      <c r="O27" s="28">
        <v>1080</v>
      </c>
      <c r="P27" s="29">
        <v>1080</v>
      </c>
      <c r="Q27" s="27">
        <v>360</v>
      </c>
      <c r="R27" s="28">
        <v>120</v>
      </c>
      <c r="S27" s="28">
        <v>360</v>
      </c>
      <c r="T27" s="28">
        <v>87480</v>
      </c>
      <c r="U27" s="29">
        <v>40</v>
      </c>
      <c r="V27" s="27">
        <v>3240</v>
      </c>
      <c r="W27" s="29">
        <v>1080</v>
      </c>
      <c r="X27" s="21"/>
      <c r="Y27" s="21"/>
      <c r="Z27" s="21"/>
    </row>
  </sheetData>
  <mergeCells count="15">
    <mergeCell ref="B23:F23"/>
    <mergeCell ref="G23:K23"/>
    <mergeCell ref="L23:P23"/>
    <mergeCell ref="Q23:U23"/>
    <mergeCell ref="V23:W23"/>
    <mergeCell ref="B2:F2"/>
    <mergeCell ref="G2:K2"/>
    <mergeCell ref="L2:P2"/>
    <mergeCell ref="Q2:U2"/>
    <mergeCell ref="V2:W2"/>
    <mergeCell ref="B14:F14"/>
    <mergeCell ref="G14:K14"/>
    <mergeCell ref="L14:P14"/>
    <mergeCell ref="Q14:U14"/>
    <mergeCell ref="V14:W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9DC6-0647-411C-93D6-CB7C5E9CAE3E}">
  <dimension ref="A1:F36"/>
  <sheetViews>
    <sheetView topLeftCell="A7" workbookViewId="0">
      <selection activeCell="H16" sqref="H16"/>
    </sheetView>
  </sheetViews>
  <sheetFormatPr defaultRowHeight="14.5" x14ac:dyDescent="0.35"/>
  <cols>
    <col min="1" max="1" width="10.54296875" customWidth="1"/>
    <col min="2" max="6" width="8.7265625" style="30"/>
  </cols>
  <sheetData>
    <row r="1" spans="1:6" x14ac:dyDescent="0.35">
      <c r="A1" t="s">
        <v>7</v>
      </c>
    </row>
    <row r="2" spans="1:6" x14ac:dyDescent="0.35">
      <c r="B2" s="73" t="s">
        <v>16</v>
      </c>
      <c r="C2" s="73"/>
      <c r="D2" s="73"/>
      <c r="E2" s="73"/>
      <c r="F2" s="73"/>
    </row>
    <row r="3" spans="1:6" x14ac:dyDescent="0.35">
      <c r="A3" t="s">
        <v>10</v>
      </c>
      <c r="B3" s="32" t="s">
        <v>11</v>
      </c>
      <c r="C3" s="32" t="s">
        <v>12</v>
      </c>
      <c r="D3" s="32" t="s">
        <v>13</v>
      </c>
      <c r="E3" s="32" t="s">
        <v>14</v>
      </c>
      <c r="F3" s="32" t="s">
        <v>15</v>
      </c>
    </row>
    <row r="4" spans="1:6" x14ac:dyDescent="0.35">
      <c r="A4" s="21">
        <v>-0.04</v>
      </c>
      <c r="B4" s="31">
        <v>7.4</v>
      </c>
      <c r="C4" s="31">
        <v>7.5</v>
      </c>
      <c r="D4" s="31">
        <v>7.3</v>
      </c>
      <c r="E4" s="31">
        <v>7.6</v>
      </c>
      <c r="F4" s="31">
        <v>4.9000000000000004</v>
      </c>
    </row>
    <row r="5" spans="1:6" x14ac:dyDescent="0.35">
      <c r="A5" s="21">
        <v>0.42</v>
      </c>
      <c r="B5" s="31" t="s">
        <v>5</v>
      </c>
      <c r="C5" s="31" t="s">
        <v>5</v>
      </c>
      <c r="D5" s="31" t="s">
        <v>5</v>
      </c>
      <c r="E5" s="31" t="s">
        <v>5</v>
      </c>
      <c r="F5" s="31" t="s">
        <v>5</v>
      </c>
    </row>
    <row r="6" spans="1:6" x14ac:dyDescent="0.35">
      <c r="A6" s="21">
        <v>1</v>
      </c>
      <c r="B6" s="31" t="s">
        <v>5</v>
      </c>
      <c r="C6" s="31" t="s">
        <v>5</v>
      </c>
      <c r="D6" s="31" t="s">
        <v>5</v>
      </c>
      <c r="E6" s="31" t="s">
        <v>5</v>
      </c>
      <c r="F6" s="31" t="s">
        <v>5</v>
      </c>
    </row>
    <row r="7" spans="1:6" x14ac:dyDescent="0.35">
      <c r="A7" s="21">
        <v>3</v>
      </c>
      <c r="B7" s="31" t="s">
        <v>5</v>
      </c>
      <c r="C7" s="31" t="s">
        <v>5</v>
      </c>
      <c r="D7" s="31" t="s">
        <v>5</v>
      </c>
      <c r="E7" s="31" t="s">
        <v>5</v>
      </c>
      <c r="F7" s="31" t="s">
        <v>5</v>
      </c>
    </row>
    <row r="8" spans="1:6" x14ac:dyDescent="0.35">
      <c r="A8" s="21">
        <v>7</v>
      </c>
      <c r="B8" s="31" t="s">
        <v>5</v>
      </c>
      <c r="C8" s="31" t="s">
        <v>5</v>
      </c>
      <c r="D8" s="31" t="s">
        <v>5</v>
      </c>
      <c r="E8" s="31" t="s">
        <v>5</v>
      </c>
      <c r="F8" s="31" t="s">
        <v>5</v>
      </c>
    </row>
    <row r="9" spans="1:6" x14ac:dyDescent="0.35">
      <c r="A9" s="21">
        <v>14</v>
      </c>
      <c r="B9" s="31">
        <v>5</v>
      </c>
      <c r="C9" s="31" t="s">
        <v>5</v>
      </c>
      <c r="D9" s="31">
        <v>6.9</v>
      </c>
      <c r="E9" s="31">
        <v>6.1</v>
      </c>
      <c r="F9" s="31" t="s">
        <v>5</v>
      </c>
    </row>
    <row r="10" spans="1:6" x14ac:dyDescent="0.35">
      <c r="A10" s="21">
        <v>21</v>
      </c>
      <c r="B10" s="31">
        <v>6</v>
      </c>
      <c r="C10" s="31" t="s">
        <v>5</v>
      </c>
      <c r="D10" s="31">
        <v>7.6</v>
      </c>
      <c r="E10" s="31">
        <v>7.5</v>
      </c>
      <c r="F10" s="31">
        <v>0.3</v>
      </c>
    </row>
    <row r="11" spans="1:6" x14ac:dyDescent="0.35">
      <c r="A11" s="21">
        <v>30</v>
      </c>
      <c r="B11" s="31">
        <v>6.9</v>
      </c>
      <c r="C11" s="31">
        <v>0.4</v>
      </c>
      <c r="D11" s="31">
        <v>7.6</v>
      </c>
      <c r="E11" s="31">
        <v>7.6</v>
      </c>
      <c r="F11" s="31">
        <v>5.0999999999999996</v>
      </c>
    </row>
    <row r="12" spans="1:6" x14ac:dyDescent="0.35">
      <c r="A12" s="21"/>
      <c r="B12" s="31"/>
      <c r="C12" s="31"/>
      <c r="D12" s="31"/>
      <c r="E12" s="31"/>
      <c r="F12" s="31"/>
    </row>
    <row r="13" spans="1:6" x14ac:dyDescent="0.35">
      <c r="A13" s="21" t="s">
        <v>8</v>
      </c>
      <c r="B13" s="31"/>
      <c r="C13" s="31"/>
      <c r="D13" s="31"/>
      <c r="E13" s="31"/>
      <c r="F13" s="31"/>
    </row>
    <row r="14" spans="1:6" x14ac:dyDescent="0.35">
      <c r="A14" t="s">
        <v>10</v>
      </c>
      <c r="B14" s="32" t="s">
        <v>11</v>
      </c>
      <c r="C14" s="32" t="s">
        <v>12</v>
      </c>
      <c r="D14" s="32" t="s">
        <v>13</v>
      </c>
      <c r="E14" s="32" t="s">
        <v>14</v>
      </c>
      <c r="F14" s="32" t="s">
        <v>15</v>
      </c>
    </row>
    <row r="15" spans="1:6" x14ac:dyDescent="0.35">
      <c r="A15" s="33">
        <v>-4.1700000000000001E-2</v>
      </c>
      <c r="B15" s="32">
        <v>0.2</v>
      </c>
      <c r="C15" s="32">
        <v>0.2</v>
      </c>
      <c r="D15" s="32">
        <v>0.2</v>
      </c>
      <c r="E15" s="32">
        <v>0.2</v>
      </c>
      <c r="F15" s="32">
        <v>0.2</v>
      </c>
    </row>
    <row r="16" spans="1:6" x14ac:dyDescent="0.35">
      <c r="A16" s="33">
        <v>-2.0799999999999999E-2</v>
      </c>
      <c r="B16" s="32">
        <v>9.75</v>
      </c>
      <c r="C16" s="32">
        <v>13.6</v>
      </c>
      <c r="D16" s="32">
        <v>15.7</v>
      </c>
      <c r="E16" s="32">
        <v>13.3</v>
      </c>
      <c r="F16" s="32">
        <v>13.3</v>
      </c>
    </row>
    <row r="17" spans="1:6" x14ac:dyDescent="0.35">
      <c r="A17" s="33">
        <v>0</v>
      </c>
      <c r="B17" s="32">
        <v>23.9</v>
      </c>
      <c r="C17" s="32">
        <v>36.5</v>
      </c>
      <c r="D17" s="32">
        <v>43.4</v>
      </c>
      <c r="E17" s="32">
        <v>34.700000000000003</v>
      </c>
      <c r="F17" s="32">
        <v>26.7</v>
      </c>
    </row>
    <row r="18" spans="1:6" x14ac:dyDescent="0.35">
      <c r="A18" s="33">
        <v>2.0830000000000001E-2</v>
      </c>
      <c r="B18" s="32">
        <v>26.5</v>
      </c>
      <c r="C18" s="32">
        <v>35.5</v>
      </c>
      <c r="D18" s="32">
        <v>41.3</v>
      </c>
      <c r="E18" s="32">
        <v>41.1</v>
      </c>
      <c r="F18" s="32">
        <v>28.9</v>
      </c>
    </row>
    <row r="19" spans="1:6" x14ac:dyDescent="0.35">
      <c r="A19" s="33">
        <v>4.1669999999999999E-2</v>
      </c>
      <c r="B19" s="32">
        <v>29.3</v>
      </c>
      <c r="C19" s="32">
        <v>34.799999999999997</v>
      </c>
      <c r="D19" s="32">
        <v>43.7</v>
      </c>
      <c r="E19" s="32">
        <v>39.700000000000003</v>
      </c>
      <c r="F19" s="32">
        <v>31.9</v>
      </c>
    </row>
    <row r="20" spans="1:6" x14ac:dyDescent="0.35">
      <c r="A20" s="33">
        <v>0.125</v>
      </c>
      <c r="B20" s="32">
        <v>56.6</v>
      </c>
      <c r="C20" s="32">
        <v>42.4</v>
      </c>
      <c r="D20" s="32">
        <v>50.8</v>
      </c>
      <c r="E20" s="32">
        <v>11.2</v>
      </c>
      <c r="F20" s="32">
        <v>46.8</v>
      </c>
    </row>
    <row r="21" spans="1:6" x14ac:dyDescent="0.35">
      <c r="A21" s="33">
        <v>0.20832999999999999</v>
      </c>
      <c r="B21" s="32">
        <v>35.1</v>
      </c>
      <c r="C21" s="32">
        <v>44.4</v>
      </c>
      <c r="D21" s="32">
        <v>47</v>
      </c>
      <c r="E21" s="32">
        <v>18.7</v>
      </c>
      <c r="F21" s="32">
        <v>49.8</v>
      </c>
    </row>
    <row r="22" spans="1:6" x14ac:dyDescent="0.35">
      <c r="A22" s="33">
        <v>0.29166999999999998</v>
      </c>
      <c r="B22" s="32">
        <v>35.4</v>
      </c>
      <c r="C22" s="32">
        <v>47.6</v>
      </c>
      <c r="D22" s="32">
        <v>50</v>
      </c>
      <c r="E22" s="32">
        <v>30.7</v>
      </c>
      <c r="F22" s="32">
        <v>51.9</v>
      </c>
    </row>
    <row r="23" spans="1:6" x14ac:dyDescent="0.35">
      <c r="A23" s="33">
        <v>0.41666999999999998</v>
      </c>
      <c r="B23" s="32">
        <v>53.4</v>
      </c>
      <c r="C23" s="32">
        <v>46.8</v>
      </c>
      <c r="D23" s="32">
        <v>50</v>
      </c>
      <c r="E23" s="32">
        <v>15.5</v>
      </c>
      <c r="F23" s="32">
        <v>49.7</v>
      </c>
    </row>
    <row r="24" spans="1:6" x14ac:dyDescent="0.35">
      <c r="A24" s="1">
        <v>1</v>
      </c>
      <c r="B24" s="32">
        <v>50.5</v>
      </c>
      <c r="C24" s="32">
        <v>56.9</v>
      </c>
      <c r="D24" s="32">
        <v>59.7</v>
      </c>
      <c r="E24" s="32">
        <v>47.4</v>
      </c>
      <c r="F24" s="32">
        <v>57.6</v>
      </c>
    </row>
    <row r="25" spans="1:6" x14ac:dyDescent="0.35">
      <c r="A25" s="1">
        <v>3</v>
      </c>
      <c r="B25" s="32">
        <v>67.900000000000006</v>
      </c>
      <c r="C25" s="32">
        <v>55.2</v>
      </c>
      <c r="D25" s="32">
        <v>60.9</v>
      </c>
      <c r="E25" s="32">
        <v>46.6</v>
      </c>
      <c r="F25" s="32">
        <v>48.6</v>
      </c>
    </row>
    <row r="26" spans="1:6" x14ac:dyDescent="0.35">
      <c r="A26" s="1">
        <v>7</v>
      </c>
      <c r="B26" s="32">
        <v>50.8</v>
      </c>
      <c r="C26" s="32">
        <v>37.1</v>
      </c>
      <c r="D26" s="32">
        <v>39.5</v>
      </c>
      <c r="E26" s="32">
        <v>43.9</v>
      </c>
      <c r="F26" s="32">
        <v>37.5</v>
      </c>
    </row>
    <row r="27" spans="1:6" x14ac:dyDescent="0.35">
      <c r="A27" s="1">
        <v>14</v>
      </c>
      <c r="B27" s="32">
        <v>0.2</v>
      </c>
      <c r="C27" s="32">
        <v>12.6</v>
      </c>
      <c r="D27" s="32">
        <v>0.2</v>
      </c>
      <c r="E27" s="32">
        <v>0.2</v>
      </c>
      <c r="F27" s="32">
        <v>8.3699999999999992</v>
      </c>
    </row>
    <row r="28" spans="1:6" x14ac:dyDescent="0.35">
      <c r="A28" s="1">
        <v>21</v>
      </c>
      <c r="B28" s="32">
        <v>0.2</v>
      </c>
      <c r="C28" s="32">
        <v>4.1100000000000003</v>
      </c>
      <c r="D28" s="32">
        <v>0.2</v>
      </c>
      <c r="E28" s="32">
        <v>0.2</v>
      </c>
      <c r="F28" s="32">
        <v>1.28</v>
      </c>
    </row>
    <row r="29" spans="1:6" x14ac:dyDescent="0.35">
      <c r="A29" s="1">
        <v>30</v>
      </c>
      <c r="B29" s="32">
        <v>0.2</v>
      </c>
      <c r="C29" s="32">
        <v>2.0699999999999998</v>
      </c>
      <c r="D29" s="32">
        <v>0.2</v>
      </c>
      <c r="E29" s="32">
        <v>0.2</v>
      </c>
      <c r="F29" s="32">
        <v>0.2</v>
      </c>
    </row>
    <row r="31" spans="1:6" x14ac:dyDescent="0.35">
      <c r="A31" t="s">
        <v>17</v>
      </c>
    </row>
    <row r="32" spans="1:6" x14ac:dyDescent="0.35">
      <c r="A32" t="s">
        <v>10</v>
      </c>
      <c r="B32" s="32" t="s">
        <v>11</v>
      </c>
      <c r="C32" s="32" t="s">
        <v>12</v>
      </c>
      <c r="D32" s="32" t="s">
        <v>13</v>
      </c>
      <c r="E32" s="32" t="s">
        <v>14</v>
      </c>
      <c r="F32" s="32" t="s">
        <v>15</v>
      </c>
    </row>
    <row r="33" spans="1:6" x14ac:dyDescent="0.35">
      <c r="A33" s="21">
        <v>0</v>
      </c>
      <c r="B33" s="34" t="s">
        <v>5</v>
      </c>
      <c r="C33" s="34" t="s">
        <v>5</v>
      </c>
      <c r="D33" s="34">
        <v>120</v>
      </c>
      <c r="E33" s="34" t="s">
        <v>5</v>
      </c>
      <c r="F33" s="34" t="s">
        <v>5</v>
      </c>
    </row>
    <row r="34" spans="1:6" x14ac:dyDescent="0.35">
      <c r="A34" s="21">
        <v>7</v>
      </c>
      <c r="B34" s="34" t="s">
        <v>5</v>
      </c>
      <c r="C34" s="34">
        <v>40</v>
      </c>
      <c r="D34" s="34">
        <v>120</v>
      </c>
      <c r="E34" s="34" t="s">
        <v>5</v>
      </c>
      <c r="F34" s="34" t="s">
        <v>5</v>
      </c>
    </row>
    <row r="35" spans="1:6" x14ac:dyDescent="0.35">
      <c r="A35" s="21">
        <v>14</v>
      </c>
      <c r="B35" s="34">
        <v>9720</v>
      </c>
      <c r="C35" s="34">
        <v>40</v>
      </c>
      <c r="D35" s="34">
        <v>9720</v>
      </c>
      <c r="E35" s="34">
        <v>3240</v>
      </c>
      <c r="F35" s="34">
        <v>1080</v>
      </c>
    </row>
    <row r="36" spans="1:6" x14ac:dyDescent="0.35">
      <c r="A36" s="21">
        <v>30</v>
      </c>
      <c r="B36" s="34">
        <v>3240</v>
      </c>
      <c r="C36" s="34">
        <v>40</v>
      </c>
      <c r="D36" s="34">
        <v>3240</v>
      </c>
      <c r="E36" s="34">
        <v>1080</v>
      </c>
      <c r="F36" s="34">
        <v>1080</v>
      </c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2782-CC36-4D65-AEEA-27493EEAC9FF}">
  <dimension ref="A1:AC53"/>
  <sheetViews>
    <sheetView workbookViewId="0">
      <selection activeCell="A10" sqref="A10:XFD53"/>
    </sheetView>
  </sheetViews>
  <sheetFormatPr defaultRowHeight="14.5" x14ac:dyDescent="0.35"/>
  <cols>
    <col min="1" max="1" width="10.6328125" customWidth="1"/>
  </cols>
  <sheetData>
    <row r="1" spans="1:29" x14ac:dyDescent="0.35">
      <c r="A1" t="s">
        <v>10</v>
      </c>
      <c r="B1" s="74" t="s">
        <v>18</v>
      </c>
      <c r="C1" s="74"/>
      <c r="D1" s="74"/>
      <c r="E1" s="74"/>
      <c r="F1" s="74"/>
      <c r="G1" s="74"/>
      <c r="H1" s="74"/>
      <c r="I1" s="74" t="s">
        <v>19</v>
      </c>
      <c r="J1" s="74"/>
      <c r="K1" s="74"/>
      <c r="L1" s="74"/>
      <c r="M1" s="74"/>
      <c r="N1" s="74"/>
      <c r="O1" s="74"/>
      <c r="P1" s="74" t="s">
        <v>20</v>
      </c>
      <c r="Q1" s="74"/>
      <c r="R1" s="74"/>
      <c r="S1" s="74"/>
      <c r="T1" s="74"/>
      <c r="U1" s="74"/>
      <c r="V1" s="74"/>
      <c r="W1" s="74" t="s">
        <v>21</v>
      </c>
      <c r="X1" s="74"/>
      <c r="Y1" s="74"/>
      <c r="Z1" s="74"/>
      <c r="AA1" s="74"/>
      <c r="AB1" s="74"/>
      <c r="AC1" s="74"/>
    </row>
    <row r="2" spans="1:29" x14ac:dyDescent="0.35">
      <c r="A2" s="21">
        <v>0</v>
      </c>
      <c r="B2" s="21">
        <v>7.9</v>
      </c>
      <c r="C2" s="21">
        <v>6.8</v>
      </c>
      <c r="D2" s="21">
        <v>5.0999999999999996</v>
      </c>
      <c r="E2" s="21">
        <v>7.3</v>
      </c>
      <c r="F2" s="21">
        <v>7.1</v>
      </c>
      <c r="G2" s="21">
        <v>6.3</v>
      </c>
      <c r="H2" s="21">
        <v>5.7</v>
      </c>
      <c r="I2" s="21">
        <v>7.1</v>
      </c>
      <c r="J2" s="21">
        <v>9.3000000000000007</v>
      </c>
      <c r="K2" s="21">
        <v>7.2</v>
      </c>
      <c r="L2" s="21">
        <v>8.4</v>
      </c>
      <c r="M2" s="21">
        <v>7.1</v>
      </c>
      <c r="N2" s="21">
        <v>7.3</v>
      </c>
      <c r="O2" s="21">
        <v>8.1</v>
      </c>
      <c r="P2" s="21">
        <v>9.5</v>
      </c>
      <c r="Q2" s="21">
        <v>8.1999999999999993</v>
      </c>
      <c r="R2" s="21">
        <v>5.8</v>
      </c>
      <c r="S2" s="21">
        <v>6.7</v>
      </c>
      <c r="T2" s="21">
        <v>6.1</v>
      </c>
      <c r="U2" s="21">
        <v>7.5</v>
      </c>
      <c r="V2" s="21">
        <v>9.4</v>
      </c>
      <c r="W2" s="21">
        <v>9.5</v>
      </c>
      <c r="X2" s="21">
        <v>7.4</v>
      </c>
      <c r="Y2" s="21">
        <v>6</v>
      </c>
      <c r="Z2" s="21">
        <v>6.6</v>
      </c>
      <c r="AA2" s="21">
        <v>7.5</v>
      </c>
      <c r="AB2" s="21">
        <v>6.1</v>
      </c>
      <c r="AC2" s="21">
        <v>7.7</v>
      </c>
    </row>
    <row r="3" spans="1:29" x14ac:dyDescent="0.35">
      <c r="A3" s="21">
        <v>1</v>
      </c>
      <c r="B3" s="21">
        <v>7.9</v>
      </c>
      <c r="C3" s="21">
        <v>7</v>
      </c>
      <c r="D3" s="21">
        <v>5.5</v>
      </c>
      <c r="E3" s="21">
        <v>6.5</v>
      </c>
      <c r="F3" s="21">
        <v>7.3</v>
      </c>
      <c r="G3" s="21">
        <v>6.4</v>
      </c>
      <c r="H3" s="21">
        <v>5.9</v>
      </c>
      <c r="I3" s="21">
        <v>6.6</v>
      </c>
      <c r="J3" s="21">
        <v>8.4</v>
      </c>
      <c r="K3" s="21">
        <v>7.2</v>
      </c>
      <c r="L3" s="21">
        <v>8.1</v>
      </c>
      <c r="M3" s="21">
        <v>7.3</v>
      </c>
      <c r="N3" s="21">
        <v>7.1</v>
      </c>
      <c r="O3" s="21">
        <v>7.8</v>
      </c>
      <c r="P3" s="21">
        <v>9.3000000000000007</v>
      </c>
      <c r="Q3" s="21">
        <v>7.7</v>
      </c>
      <c r="R3" s="21">
        <v>4.7</v>
      </c>
      <c r="S3" s="21">
        <v>6.8</v>
      </c>
      <c r="T3" s="21">
        <v>6.8</v>
      </c>
      <c r="U3" s="21">
        <v>6.6</v>
      </c>
      <c r="V3" s="21">
        <v>8.6999999999999993</v>
      </c>
      <c r="W3" s="21">
        <v>9</v>
      </c>
      <c r="X3" s="21">
        <v>6.9</v>
      </c>
      <c r="Y3" s="21">
        <v>6.4</v>
      </c>
      <c r="Z3" s="21">
        <v>6.7</v>
      </c>
      <c r="AA3" s="21">
        <v>7</v>
      </c>
      <c r="AB3" s="21">
        <v>6.4</v>
      </c>
      <c r="AC3" s="21">
        <v>8.1</v>
      </c>
    </row>
    <row r="4" spans="1:29" x14ac:dyDescent="0.35">
      <c r="A4" s="21">
        <v>3</v>
      </c>
      <c r="B4" s="21">
        <v>7.9</v>
      </c>
      <c r="C4" s="21">
        <v>6.7</v>
      </c>
      <c r="D4" s="21">
        <v>5.9</v>
      </c>
      <c r="E4" s="21">
        <v>6.9</v>
      </c>
      <c r="F4" s="21">
        <v>7.3</v>
      </c>
      <c r="G4" s="21">
        <v>6.2</v>
      </c>
      <c r="H4" s="21">
        <v>5.8</v>
      </c>
      <c r="I4" s="21">
        <v>7.8</v>
      </c>
      <c r="J4" s="21">
        <v>8.3000000000000007</v>
      </c>
      <c r="K4" s="21">
        <v>7.5</v>
      </c>
      <c r="L4" s="21">
        <v>8.1</v>
      </c>
      <c r="M4" s="21">
        <v>6.4</v>
      </c>
      <c r="N4" s="21">
        <v>6.6</v>
      </c>
      <c r="O4" s="21">
        <v>8.1999999999999993</v>
      </c>
      <c r="P4" s="21">
        <v>9.1999999999999993</v>
      </c>
      <c r="Q4" s="21">
        <v>7.5</v>
      </c>
      <c r="R4" s="21">
        <v>5.7</v>
      </c>
      <c r="S4" s="21">
        <v>6.6</v>
      </c>
      <c r="T4" s="21">
        <v>5.9</v>
      </c>
      <c r="U4" s="21"/>
      <c r="V4" s="21">
        <v>8.3000000000000007</v>
      </c>
      <c r="W4" s="21">
        <v>9</v>
      </c>
      <c r="X4" s="21">
        <v>6.6</v>
      </c>
      <c r="Y4" s="21">
        <v>6.4</v>
      </c>
      <c r="Z4" s="21">
        <v>6.4</v>
      </c>
      <c r="AA4" s="21">
        <v>7.1</v>
      </c>
      <c r="AB4" s="21">
        <v>6.2</v>
      </c>
      <c r="AC4" s="21">
        <v>8</v>
      </c>
    </row>
    <row r="5" spans="1:29" x14ac:dyDescent="0.35">
      <c r="A5" s="21">
        <v>7</v>
      </c>
      <c r="B5" s="21">
        <v>8.5</v>
      </c>
      <c r="C5" s="21">
        <v>5.8</v>
      </c>
      <c r="D5" s="21">
        <v>6.1</v>
      </c>
      <c r="E5" s="21">
        <v>6.3</v>
      </c>
      <c r="F5" s="21">
        <v>6.8</v>
      </c>
      <c r="G5" s="21">
        <v>5.7</v>
      </c>
      <c r="H5" s="21">
        <v>6</v>
      </c>
      <c r="I5" s="21">
        <v>7.2</v>
      </c>
      <c r="J5" s="21">
        <v>8.1999999999999993</v>
      </c>
      <c r="K5" s="21">
        <v>6</v>
      </c>
      <c r="L5" s="21">
        <v>6.9</v>
      </c>
      <c r="M5" s="21">
        <v>6.2</v>
      </c>
      <c r="N5" s="21">
        <v>6.3</v>
      </c>
      <c r="O5" s="21">
        <v>8</v>
      </c>
      <c r="P5" s="21">
        <v>7.9</v>
      </c>
      <c r="Q5" s="21">
        <v>6.2</v>
      </c>
      <c r="R5" s="21">
        <v>5.9</v>
      </c>
      <c r="S5" s="21">
        <v>6.2</v>
      </c>
      <c r="T5" s="21">
        <v>4.4000000000000004</v>
      </c>
      <c r="U5" s="21"/>
      <c r="V5" s="21">
        <v>9.5</v>
      </c>
      <c r="W5" s="21">
        <v>7</v>
      </c>
      <c r="X5" s="21">
        <v>7.1</v>
      </c>
      <c r="Y5" s="21">
        <v>5.9</v>
      </c>
      <c r="Z5" s="21">
        <v>4.8</v>
      </c>
      <c r="AA5" s="21">
        <v>6.7</v>
      </c>
      <c r="AB5" s="21">
        <v>4.9000000000000004</v>
      </c>
      <c r="AC5" s="21">
        <v>7.4</v>
      </c>
    </row>
    <row r="6" spans="1:29" x14ac:dyDescent="0.35">
      <c r="A6" s="21">
        <v>14</v>
      </c>
      <c r="B6" s="21">
        <v>8.1999999999999993</v>
      </c>
      <c r="C6" s="21">
        <v>6.1</v>
      </c>
      <c r="D6" s="21">
        <v>4.3</v>
      </c>
      <c r="E6" s="21">
        <v>5.7</v>
      </c>
      <c r="F6" s="21">
        <v>7</v>
      </c>
      <c r="G6" s="21">
        <v>5.6</v>
      </c>
      <c r="H6" s="21">
        <v>5.6</v>
      </c>
      <c r="I6" s="21">
        <v>6.6</v>
      </c>
      <c r="J6" s="21">
        <v>9.4</v>
      </c>
      <c r="K6" s="21">
        <v>6.7</v>
      </c>
      <c r="L6" s="21">
        <v>6</v>
      </c>
      <c r="M6" s="21">
        <v>6.3</v>
      </c>
      <c r="N6" s="21">
        <v>8</v>
      </c>
      <c r="O6" s="21">
        <v>7.4</v>
      </c>
      <c r="P6" s="21">
        <v>7.7</v>
      </c>
      <c r="Q6" s="21">
        <v>5.7</v>
      </c>
      <c r="R6" s="21">
        <v>5.9</v>
      </c>
      <c r="S6" s="21">
        <v>5.5</v>
      </c>
      <c r="T6" s="21">
        <v>6.6</v>
      </c>
      <c r="U6" s="21"/>
      <c r="V6" s="21">
        <v>8.1999999999999993</v>
      </c>
      <c r="W6" s="21">
        <v>6.1</v>
      </c>
      <c r="X6" s="21">
        <v>7</v>
      </c>
      <c r="Y6" s="21">
        <v>5</v>
      </c>
      <c r="Z6" s="21">
        <v>4.5999999999999996</v>
      </c>
      <c r="AA6" s="21">
        <v>7.5</v>
      </c>
      <c r="AB6" s="21">
        <v>4.5999999999999996</v>
      </c>
      <c r="AC6" s="21">
        <v>7.6</v>
      </c>
    </row>
    <row r="7" spans="1:29" x14ac:dyDescent="0.35">
      <c r="A7" s="21">
        <v>21</v>
      </c>
      <c r="B7" s="21">
        <v>8.6</v>
      </c>
      <c r="C7" s="21">
        <v>6.5</v>
      </c>
      <c r="D7" s="21">
        <v>5</v>
      </c>
      <c r="E7" s="21">
        <v>6.5</v>
      </c>
      <c r="F7" s="21">
        <v>6.4</v>
      </c>
      <c r="G7" s="21">
        <v>5.9</v>
      </c>
      <c r="H7" s="21">
        <v>6</v>
      </c>
      <c r="I7" s="21">
        <v>6.3</v>
      </c>
      <c r="J7" s="21">
        <v>9.4</v>
      </c>
      <c r="K7" s="21">
        <v>7.5</v>
      </c>
      <c r="L7" s="21">
        <v>7</v>
      </c>
      <c r="M7" s="21">
        <v>6.5</v>
      </c>
      <c r="N7" s="21">
        <v>6.7</v>
      </c>
      <c r="O7" s="21">
        <v>8</v>
      </c>
      <c r="P7" s="21">
        <v>9</v>
      </c>
      <c r="Q7" s="21">
        <v>4.5999999999999996</v>
      </c>
      <c r="R7" s="21">
        <v>5.8</v>
      </c>
      <c r="S7" s="21">
        <v>5.9</v>
      </c>
      <c r="T7" s="21"/>
      <c r="U7" s="21"/>
      <c r="V7" s="21">
        <v>8.9</v>
      </c>
      <c r="W7" s="21">
        <v>6.6</v>
      </c>
      <c r="X7" s="21">
        <v>7</v>
      </c>
      <c r="Y7" s="21">
        <v>6</v>
      </c>
      <c r="Z7" s="21">
        <v>6.1</v>
      </c>
      <c r="AA7" s="21">
        <v>8.4</v>
      </c>
      <c r="AB7" s="21"/>
      <c r="AC7" s="21">
        <v>7.9</v>
      </c>
    </row>
    <row r="8" spans="1:29" x14ac:dyDescent="0.35">
      <c r="A8" s="21">
        <v>30</v>
      </c>
      <c r="B8" s="21">
        <v>6.4</v>
      </c>
      <c r="C8" s="21">
        <v>7.2</v>
      </c>
      <c r="D8" s="21">
        <v>5.2</v>
      </c>
      <c r="E8" s="21">
        <v>6.9</v>
      </c>
      <c r="F8" s="21">
        <v>7.5</v>
      </c>
      <c r="G8" s="21">
        <v>5.5</v>
      </c>
      <c r="H8" s="21">
        <v>6.2</v>
      </c>
      <c r="I8" s="21">
        <v>6.9</v>
      </c>
      <c r="J8" s="21">
        <v>7.9</v>
      </c>
      <c r="K8" s="21">
        <v>8.1</v>
      </c>
      <c r="L8" s="21">
        <v>7.6</v>
      </c>
      <c r="M8" s="21">
        <v>7.9</v>
      </c>
      <c r="N8" s="21">
        <v>7.3</v>
      </c>
      <c r="O8" s="21">
        <v>9.8000000000000007</v>
      </c>
      <c r="P8" s="21">
        <v>7.7</v>
      </c>
      <c r="Q8" s="21">
        <v>6.2</v>
      </c>
      <c r="R8" s="21">
        <v>6.5</v>
      </c>
      <c r="S8" s="21">
        <v>5.5</v>
      </c>
      <c r="T8" s="21"/>
      <c r="U8" s="21"/>
      <c r="V8" s="21">
        <v>8</v>
      </c>
      <c r="W8" s="21">
        <v>6.9</v>
      </c>
      <c r="X8" s="21">
        <v>6.4</v>
      </c>
      <c r="Y8" s="21">
        <v>7.9</v>
      </c>
      <c r="Z8" s="21">
        <v>5.7</v>
      </c>
      <c r="AA8" s="21">
        <v>7.2</v>
      </c>
      <c r="AB8" s="21">
        <v>4.8</v>
      </c>
      <c r="AC8" s="21">
        <v>8.1999999999999993</v>
      </c>
    </row>
    <row r="10" spans="1:29" x14ac:dyDescent="0.35">
      <c r="B10" s="74" t="s">
        <v>22</v>
      </c>
      <c r="C10" s="74"/>
      <c r="D10" s="74"/>
      <c r="E10" s="74"/>
      <c r="F10" s="74"/>
    </row>
    <row r="11" spans="1:29" x14ac:dyDescent="0.35">
      <c r="A11" s="21">
        <v>0</v>
      </c>
      <c r="B11" s="1">
        <v>5.4</v>
      </c>
      <c r="C11" s="1">
        <v>6.3</v>
      </c>
      <c r="D11" s="1">
        <v>7.4</v>
      </c>
      <c r="E11" s="1">
        <v>7.2</v>
      </c>
      <c r="F11" s="1">
        <v>8.1</v>
      </c>
    </row>
    <row r="12" spans="1:29" x14ac:dyDescent="0.35">
      <c r="A12" s="21">
        <v>1</v>
      </c>
      <c r="B12" s="1">
        <v>0.1</v>
      </c>
      <c r="C12" s="1">
        <v>0.1</v>
      </c>
      <c r="D12" s="1">
        <v>0.1</v>
      </c>
      <c r="E12" s="1">
        <v>0.1</v>
      </c>
      <c r="F12" s="1">
        <v>0.1</v>
      </c>
    </row>
    <row r="13" spans="1:29" x14ac:dyDescent="0.35">
      <c r="A13" s="21">
        <v>3</v>
      </c>
      <c r="B13" s="1">
        <v>0.1</v>
      </c>
      <c r="C13" s="1">
        <v>0.1</v>
      </c>
      <c r="D13" s="1">
        <v>0.1</v>
      </c>
      <c r="E13" s="1">
        <v>0.1</v>
      </c>
      <c r="F13" s="1">
        <v>0.1</v>
      </c>
    </row>
    <row r="14" spans="1:29" x14ac:dyDescent="0.35">
      <c r="A14" s="21">
        <v>7</v>
      </c>
      <c r="B14" s="1">
        <v>0.1</v>
      </c>
      <c r="C14" s="1">
        <v>0.1</v>
      </c>
      <c r="D14" s="1">
        <v>0.1</v>
      </c>
      <c r="E14" s="1">
        <v>0.1</v>
      </c>
      <c r="F14" s="1">
        <v>0.1</v>
      </c>
    </row>
    <row r="15" spans="1:29" x14ac:dyDescent="0.35">
      <c r="A15" s="21">
        <v>14</v>
      </c>
      <c r="B15" s="1">
        <v>5.6</v>
      </c>
      <c r="C15" s="1">
        <v>5.8</v>
      </c>
      <c r="D15" s="1">
        <v>0.1</v>
      </c>
      <c r="E15" s="1">
        <v>3.2</v>
      </c>
      <c r="F15" s="1">
        <v>0.1</v>
      </c>
    </row>
    <row r="16" spans="1:29" x14ac:dyDescent="0.35">
      <c r="A16" s="21">
        <v>21</v>
      </c>
      <c r="B16" s="1">
        <v>5.8</v>
      </c>
      <c r="C16" s="1">
        <v>5.5</v>
      </c>
      <c r="D16" s="1">
        <v>0.1</v>
      </c>
      <c r="E16" s="1">
        <v>7</v>
      </c>
      <c r="F16" s="1">
        <v>7.8</v>
      </c>
    </row>
    <row r="17" spans="1:11" x14ac:dyDescent="0.35">
      <c r="A17" s="21">
        <v>30</v>
      </c>
      <c r="B17" s="1">
        <v>7</v>
      </c>
      <c r="C17" s="1">
        <v>6</v>
      </c>
      <c r="D17" s="1">
        <v>1.9</v>
      </c>
      <c r="E17" s="1">
        <v>6.3</v>
      </c>
      <c r="F17" s="1">
        <v>8.8000000000000007</v>
      </c>
    </row>
    <row r="18" spans="1:11" x14ac:dyDescent="0.35">
      <c r="A18" s="21"/>
      <c r="B18" s="1"/>
      <c r="C18" s="1"/>
      <c r="D18" s="1"/>
      <c r="E18" s="1"/>
      <c r="F18" s="1"/>
    </row>
    <row r="19" spans="1:11" x14ac:dyDescent="0.35">
      <c r="B19" s="74" t="s">
        <v>23</v>
      </c>
      <c r="C19" s="74"/>
      <c r="D19" s="74"/>
      <c r="E19" s="74"/>
      <c r="F19" s="74"/>
    </row>
    <row r="20" spans="1:11" x14ac:dyDescent="0.35">
      <c r="A20" s="21">
        <v>0</v>
      </c>
      <c r="B20" s="1">
        <v>5.5</v>
      </c>
      <c r="C20" s="1">
        <v>6.8</v>
      </c>
      <c r="D20" s="1">
        <v>6.1</v>
      </c>
      <c r="E20" s="1">
        <v>7.6</v>
      </c>
      <c r="F20" s="1">
        <v>8.8000000000000007</v>
      </c>
    </row>
    <row r="21" spans="1:11" x14ac:dyDescent="0.35">
      <c r="A21" s="21">
        <v>1</v>
      </c>
      <c r="B21" s="1">
        <v>0.1</v>
      </c>
      <c r="C21" s="1">
        <v>0.1</v>
      </c>
      <c r="D21" s="1">
        <v>0.1</v>
      </c>
      <c r="E21" s="1">
        <v>0.1</v>
      </c>
      <c r="F21" s="1">
        <v>0.1</v>
      </c>
    </row>
    <row r="22" spans="1:11" x14ac:dyDescent="0.35">
      <c r="A22" s="21">
        <v>3</v>
      </c>
      <c r="B22" s="1">
        <v>0.1</v>
      </c>
      <c r="C22" s="1">
        <v>0.1</v>
      </c>
      <c r="D22" s="1">
        <v>0.1</v>
      </c>
      <c r="E22" s="1">
        <v>0.1</v>
      </c>
      <c r="F22" s="1">
        <v>0.1</v>
      </c>
    </row>
    <row r="23" spans="1:11" x14ac:dyDescent="0.35">
      <c r="A23" s="21">
        <v>7</v>
      </c>
      <c r="B23" s="1">
        <v>0.1</v>
      </c>
      <c r="C23" s="1">
        <v>0.1</v>
      </c>
      <c r="D23" s="1">
        <v>0.1</v>
      </c>
      <c r="E23" s="1">
        <v>0.1</v>
      </c>
      <c r="F23" s="1">
        <v>0.1</v>
      </c>
    </row>
    <row r="24" spans="1:11" x14ac:dyDescent="0.35">
      <c r="A24" s="21">
        <v>14</v>
      </c>
      <c r="B24" s="1">
        <v>1.1000000000000001</v>
      </c>
      <c r="C24" s="1">
        <v>0.1</v>
      </c>
      <c r="D24" s="1">
        <v>0.1</v>
      </c>
      <c r="E24" s="1">
        <v>0.1</v>
      </c>
      <c r="F24" s="1">
        <v>0.1</v>
      </c>
    </row>
    <row r="25" spans="1:11" x14ac:dyDescent="0.35">
      <c r="A25" s="21">
        <v>21</v>
      </c>
      <c r="B25" s="1">
        <v>6</v>
      </c>
      <c r="C25" s="1">
        <v>0.1</v>
      </c>
      <c r="D25" s="1">
        <v>0.1</v>
      </c>
      <c r="E25" s="1">
        <v>1.2</v>
      </c>
      <c r="F25" s="1">
        <v>0.1</v>
      </c>
    </row>
    <row r="26" spans="1:11" x14ac:dyDescent="0.35">
      <c r="A26" s="21">
        <v>30</v>
      </c>
      <c r="B26" s="1">
        <v>6.6</v>
      </c>
      <c r="C26" s="1">
        <v>7.5</v>
      </c>
      <c r="D26" s="1">
        <v>6.5</v>
      </c>
      <c r="E26" s="1">
        <v>6.8</v>
      </c>
      <c r="F26" s="1">
        <v>7.1</v>
      </c>
    </row>
    <row r="27" spans="1:11" x14ac:dyDescent="0.35">
      <c r="A27" s="21"/>
      <c r="B27" s="1"/>
      <c r="C27" s="1"/>
      <c r="D27" s="1"/>
      <c r="E27" s="1"/>
      <c r="F27" s="1"/>
    </row>
    <row r="28" spans="1:11" x14ac:dyDescent="0.35">
      <c r="B28" s="74" t="s">
        <v>24</v>
      </c>
      <c r="C28" s="74"/>
      <c r="D28" s="74"/>
      <c r="E28" s="74"/>
      <c r="F28" s="74"/>
      <c r="G28" s="74"/>
      <c r="H28" s="74"/>
      <c r="I28" s="74"/>
      <c r="J28" s="74"/>
      <c r="K28" s="74"/>
    </row>
    <row r="29" spans="1:11" x14ac:dyDescent="0.35">
      <c r="A29" s="21">
        <v>0</v>
      </c>
      <c r="B29" s="1">
        <v>6.7</v>
      </c>
      <c r="C29" s="1">
        <v>5.8</v>
      </c>
      <c r="D29" s="1">
        <v>7.3</v>
      </c>
      <c r="E29" s="1">
        <v>6.2</v>
      </c>
      <c r="F29" s="1">
        <v>5.5</v>
      </c>
      <c r="G29" s="1">
        <v>6.4</v>
      </c>
      <c r="H29" s="1">
        <v>9.4</v>
      </c>
      <c r="I29" s="1">
        <v>8.1999999999999993</v>
      </c>
      <c r="J29" s="1">
        <v>11.7</v>
      </c>
      <c r="K29" s="1">
        <v>9.5</v>
      </c>
    </row>
    <row r="30" spans="1:11" x14ac:dyDescent="0.35">
      <c r="A30" s="21">
        <v>1</v>
      </c>
      <c r="B30" s="1">
        <v>0.1</v>
      </c>
      <c r="C30" s="1">
        <v>0.1</v>
      </c>
      <c r="D30" s="1">
        <v>0.1</v>
      </c>
      <c r="E30" s="1">
        <v>0.1</v>
      </c>
      <c r="F30" s="1">
        <v>0.1</v>
      </c>
      <c r="G30" s="1">
        <v>0.1</v>
      </c>
      <c r="H30" s="1">
        <v>0.1</v>
      </c>
      <c r="I30" s="1">
        <v>0.1</v>
      </c>
      <c r="J30" s="1">
        <v>0.1</v>
      </c>
      <c r="K30" s="1">
        <v>0.1</v>
      </c>
    </row>
    <row r="31" spans="1:11" x14ac:dyDescent="0.35">
      <c r="A31" s="21">
        <v>3</v>
      </c>
      <c r="B31" s="1">
        <v>0.1</v>
      </c>
      <c r="C31" s="1">
        <v>0.1</v>
      </c>
      <c r="D31" s="1">
        <v>0.1</v>
      </c>
      <c r="E31" s="1">
        <v>0.1</v>
      </c>
      <c r="F31" s="1">
        <v>0.1</v>
      </c>
      <c r="G31" s="1">
        <v>0.1</v>
      </c>
      <c r="H31" s="1">
        <v>0.1</v>
      </c>
      <c r="I31" s="1">
        <v>0.1</v>
      </c>
      <c r="J31" s="1">
        <v>0.1</v>
      </c>
      <c r="K31" s="1">
        <v>0.1</v>
      </c>
    </row>
    <row r="32" spans="1:11" x14ac:dyDescent="0.35">
      <c r="A32" s="21">
        <v>7</v>
      </c>
      <c r="B32" s="1">
        <v>0.1</v>
      </c>
      <c r="C32" s="1">
        <v>0.1</v>
      </c>
      <c r="D32" s="1">
        <v>0.1</v>
      </c>
      <c r="E32" s="1">
        <v>0.1</v>
      </c>
      <c r="F32" s="1">
        <v>0.1</v>
      </c>
      <c r="G32" s="1">
        <v>0.1</v>
      </c>
      <c r="H32" s="1">
        <v>0.1</v>
      </c>
      <c r="I32" s="1">
        <v>0.1</v>
      </c>
      <c r="J32" s="1">
        <v>0.1</v>
      </c>
      <c r="K32" s="1">
        <v>0.1</v>
      </c>
    </row>
    <row r="33" spans="1:11" x14ac:dyDescent="0.35">
      <c r="A33" s="21">
        <v>14</v>
      </c>
      <c r="B33" s="1">
        <v>0.1</v>
      </c>
      <c r="C33" s="1">
        <v>0.1</v>
      </c>
      <c r="D33" s="1">
        <v>0.1</v>
      </c>
      <c r="E33" s="1">
        <v>0.1</v>
      </c>
      <c r="F33" s="1">
        <v>0.1</v>
      </c>
      <c r="G33" s="1">
        <v>0.1</v>
      </c>
      <c r="H33" s="1">
        <v>1.2</v>
      </c>
      <c r="I33" s="1">
        <v>0.1</v>
      </c>
      <c r="J33" s="1">
        <v>0.1</v>
      </c>
      <c r="K33" s="1">
        <v>0.1</v>
      </c>
    </row>
    <row r="34" spans="1:11" x14ac:dyDescent="0.35">
      <c r="A34" s="21">
        <v>21</v>
      </c>
      <c r="B34" s="1">
        <v>0.1</v>
      </c>
      <c r="C34" s="1">
        <v>0.1</v>
      </c>
      <c r="D34" s="1">
        <v>4.8</v>
      </c>
      <c r="E34" s="1">
        <v>0.1</v>
      </c>
      <c r="F34" s="1">
        <v>0.1</v>
      </c>
      <c r="G34" s="1">
        <v>0.1</v>
      </c>
      <c r="H34" s="1">
        <v>4.8</v>
      </c>
      <c r="I34" s="1">
        <v>0.1</v>
      </c>
      <c r="J34" s="1">
        <v>7.9</v>
      </c>
      <c r="K34" s="1">
        <v>0.1</v>
      </c>
    </row>
    <row r="35" spans="1:11" x14ac:dyDescent="0.35">
      <c r="A35" s="21">
        <v>30</v>
      </c>
      <c r="B35" s="1">
        <v>0.1</v>
      </c>
      <c r="C35" s="1">
        <v>0.1</v>
      </c>
      <c r="D35" s="1">
        <v>6.1</v>
      </c>
      <c r="E35" s="1">
        <v>0.1</v>
      </c>
      <c r="F35" s="1">
        <v>0.1</v>
      </c>
      <c r="G35" s="1">
        <v>0.1</v>
      </c>
      <c r="H35" s="1">
        <v>8.6</v>
      </c>
      <c r="I35" s="1">
        <v>0.1</v>
      </c>
      <c r="J35" s="1">
        <v>6.4</v>
      </c>
      <c r="K35" s="1">
        <v>0.1</v>
      </c>
    </row>
    <row r="37" spans="1:11" x14ac:dyDescent="0.35">
      <c r="B37" s="74" t="s">
        <v>25</v>
      </c>
      <c r="C37" s="74"/>
      <c r="D37" s="74"/>
      <c r="E37" s="74"/>
      <c r="F37" s="74"/>
    </row>
    <row r="38" spans="1:11" x14ac:dyDescent="0.35">
      <c r="A38" s="21">
        <v>0</v>
      </c>
      <c r="B38" s="1">
        <v>9.8000000000000007</v>
      </c>
      <c r="C38" s="1">
        <v>8.3000000000000007</v>
      </c>
      <c r="D38" s="1">
        <v>7</v>
      </c>
      <c r="E38" s="1">
        <v>7.5</v>
      </c>
      <c r="F38" s="1">
        <v>8</v>
      </c>
    </row>
    <row r="39" spans="1:11" x14ac:dyDescent="0.35">
      <c r="A39" s="21">
        <v>1</v>
      </c>
      <c r="B39" s="1">
        <v>0.1</v>
      </c>
      <c r="C39" s="1">
        <v>0.1</v>
      </c>
      <c r="D39" s="1">
        <v>0.1</v>
      </c>
      <c r="E39" s="1">
        <v>0.1</v>
      </c>
      <c r="F39" s="1">
        <v>0.1</v>
      </c>
    </row>
    <row r="40" spans="1:11" x14ac:dyDescent="0.35">
      <c r="A40" s="21">
        <v>3</v>
      </c>
      <c r="B40" s="1">
        <v>0.1</v>
      </c>
      <c r="C40" s="1">
        <v>0.1</v>
      </c>
      <c r="D40" s="1">
        <v>0.1</v>
      </c>
      <c r="E40" s="1">
        <v>0.1</v>
      </c>
      <c r="F40" s="1">
        <v>0.1</v>
      </c>
    </row>
    <row r="41" spans="1:11" x14ac:dyDescent="0.35">
      <c r="A41" s="21">
        <v>7</v>
      </c>
      <c r="B41" s="1">
        <v>0.1</v>
      </c>
      <c r="C41" s="1">
        <v>0.1</v>
      </c>
      <c r="D41" s="1">
        <v>0.1</v>
      </c>
      <c r="E41" s="1">
        <v>0.1</v>
      </c>
      <c r="F41" s="1">
        <v>0.1</v>
      </c>
    </row>
    <row r="42" spans="1:11" x14ac:dyDescent="0.35">
      <c r="A42" s="21">
        <v>14</v>
      </c>
      <c r="B42" s="1">
        <v>0.1</v>
      </c>
      <c r="C42" s="1">
        <v>0.1</v>
      </c>
      <c r="D42" s="1">
        <v>0.1</v>
      </c>
      <c r="E42" s="1">
        <v>0.1</v>
      </c>
      <c r="F42" s="1">
        <v>0.1</v>
      </c>
    </row>
    <row r="43" spans="1:11" x14ac:dyDescent="0.35">
      <c r="A43" s="21">
        <v>21</v>
      </c>
      <c r="B43" s="1">
        <v>0.1</v>
      </c>
      <c r="C43" s="1">
        <v>0.1</v>
      </c>
      <c r="D43" s="1">
        <v>0.1</v>
      </c>
      <c r="E43" s="1">
        <v>0.1</v>
      </c>
      <c r="F43" s="1">
        <v>0.1</v>
      </c>
    </row>
    <row r="44" spans="1:11" x14ac:dyDescent="0.35">
      <c r="A44" s="21">
        <v>30</v>
      </c>
      <c r="B44" s="1">
        <v>0.1</v>
      </c>
      <c r="C44" s="1">
        <v>0.1</v>
      </c>
      <c r="D44" s="1">
        <v>0.1</v>
      </c>
      <c r="E44" s="1">
        <v>0.1</v>
      </c>
      <c r="F44" s="1">
        <v>2.5</v>
      </c>
    </row>
    <row r="46" spans="1:11" x14ac:dyDescent="0.35">
      <c r="B46" s="74" t="s">
        <v>26</v>
      </c>
      <c r="C46" s="74"/>
      <c r="D46" s="74"/>
      <c r="E46" s="74"/>
      <c r="F46" s="74"/>
    </row>
    <row r="47" spans="1:11" x14ac:dyDescent="0.35">
      <c r="A47" s="21">
        <v>0</v>
      </c>
      <c r="B47" s="1">
        <v>7</v>
      </c>
      <c r="C47" s="1">
        <v>7.4</v>
      </c>
      <c r="D47" s="1">
        <v>7.5</v>
      </c>
      <c r="E47" s="1">
        <v>5.9</v>
      </c>
      <c r="F47" s="1">
        <v>5.6</v>
      </c>
    </row>
    <row r="48" spans="1:11" x14ac:dyDescent="0.35">
      <c r="A48" s="21">
        <v>1</v>
      </c>
      <c r="B48" s="1">
        <v>0.1</v>
      </c>
      <c r="C48" s="1">
        <v>0.1</v>
      </c>
      <c r="D48" s="1">
        <v>0.1</v>
      </c>
      <c r="E48" s="1">
        <v>0.1</v>
      </c>
      <c r="F48" s="1">
        <v>0.1</v>
      </c>
    </row>
    <row r="49" spans="1:6" x14ac:dyDescent="0.35">
      <c r="A49" s="21">
        <v>3</v>
      </c>
      <c r="B49" s="1">
        <v>0.1</v>
      </c>
      <c r="C49" s="1">
        <v>0.1</v>
      </c>
      <c r="D49" s="1">
        <v>0.1</v>
      </c>
      <c r="E49" s="1">
        <v>0.1</v>
      </c>
      <c r="F49" s="1">
        <v>0.1</v>
      </c>
    </row>
    <row r="50" spans="1:6" x14ac:dyDescent="0.35">
      <c r="A50" s="21">
        <v>7</v>
      </c>
      <c r="B50" s="1">
        <v>0.1</v>
      </c>
      <c r="C50" s="1">
        <v>0.1</v>
      </c>
      <c r="D50" s="1">
        <v>0.1</v>
      </c>
      <c r="E50" s="1">
        <v>0.1</v>
      </c>
      <c r="F50" s="1">
        <v>0.1</v>
      </c>
    </row>
    <row r="51" spans="1:6" x14ac:dyDescent="0.35">
      <c r="A51" s="21">
        <v>14</v>
      </c>
      <c r="B51" s="1">
        <v>0.1</v>
      </c>
      <c r="C51" s="1">
        <v>0.1</v>
      </c>
      <c r="D51" s="1">
        <v>0.1</v>
      </c>
      <c r="E51" s="1">
        <v>0.1</v>
      </c>
      <c r="F51" s="1">
        <v>0.1</v>
      </c>
    </row>
    <row r="52" spans="1:6" x14ac:dyDescent="0.35">
      <c r="A52" s="21">
        <v>21</v>
      </c>
      <c r="B52" s="1">
        <v>0.1</v>
      </c>
      <c r="C52" s="1">
        <v>0.1</v>
      </c>
      <c r="D52" s="1">
        <v>0.1</v>
      </c>
      <c r="E52" s="1">
        <v>0.1</v>
      </c>
      <c r="F52" s="1">
        <v>0.1</v>
      </c>
    </row>
    <row r="53" spans="1:6" x14ac:dyDescent="0.35">
      <c r="A53" s="21">
        <v>30</v>
      </c>
      <c r="B53" s="1">
        <v>0.1</v>
      </c>
      <c r="C53" s="1">
        <v>0.1</v>
      </c>
      <c r="D53" s="1">
        <v>0.1</v>
      </c>
      <c r="E53" s="1">
        <v>0.1</v>
      </c>
      <c r="F53" s="1">
        <v>0.1</v>
      </c>
    </row>
  </sheetData>
  <mergeCells count="9">
    <mergeCell ref="B46:F46"/>
    <mergeCell ref="B1:H1"/>
    <mergeCell ref="I1:O1"/>
    <mergeCell ref="P1:V1"/>
    <mergeCell ref="W1:AC1"/>
    <mergeCell ref="B10:F10"/>
    <mergeCell ref="B19:F19"/>
    <mergeCell ref="B28:K28"/>
    <mergeCell ref="B37:F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211D-8825-4695-ADF2-F39195A0334D}">
  <dimension ref="A1:AA34"/>
  <sheetViews>
    <sheetView workbookViewId="0">
      <selection activeCell="O34" sqref="O34"/>
    </sheetView>
  </sheetViews>
  <sheetFormatPr defaultRowHeight="14.5" x14ac:dyDescent="0.35"/>
  <cols>
    <col min="1" max="1" width="19.81640625" customWidth="1"/>
    <col min="2" max="2" width="10.26953125" customWidth="1"/>
  </cols>
  <sheetData>
    <row r="1" spans="1:27" x14ac:dyDescent="0.35">
      <c r="B1" s="78" t="s">
        <v>10</v>
      </c>
      <c r="C1" s="80" t="s">
        <v>22</v>
      </c>
      <c r="D1" s="81"/>
      <c r="E1" s="81"/>
      <c r="F1" s="81"/>
      <c r="G1" s="82"/>
      <c r="H1" s="80" t="s">
        <v>24</v>
      </c>
      <c r="I1" s="81"/>
      <c r="J1" s="81"/>
      <c r="K1" s="81"/>
      <c r="L1" s="81"/>
      <c r="M1" s="81"/>
      <c r="N1" s="81"/>
      <c r="O1" s="81"/>
      <c r="P1" s="81"/>
      <c r="Q1" s="82"/>
      <c r="R1" s="80" t="s">
        <v>25</v>
      </c>
      <c r="S1" s="81"/>
      <c r="T1" s="81"/>
      <c r="U1" s="81"/>
      <c r="V1" s="82"/>
      <c r="W1" s="80" t="s">
        <v>26</v>
      </c>
      <c r="X1" s="81"/>
      <c r="Y1" s="81"/>
      <c r="Z1" s="81"/>
      <c r="AA1" s="82"/>
    </row>
    <row r="2" spans="1:27" x14ac:dyDescent="0.35">
      <c r="A2" t="s">
        <v>52</v>
      </c>
      <c r="B2" s="79"/>
      <c r="C2" s="40" t="s">
        <v>47</v>
      </c>
      <c r="D2" s="41" t="s">
        <v>48</v>
      </c>
      <c r="E2" s="41" t="s">
        <v>49</v>
      </c>
      <c r="F2" s="41" t="s">
        <v>50</v>
      </c>
      <c r="G2" s="42" t="s">
        <v>51</v>
      </c>
      <c r="H2" s="43" t="s">
        <v>27</v>
      </c>
      <c r="I2" s="44" t="s">
        <v>28</v>
      </c>
      <c r="J2" s="44" t="s">
        <v>29</v>
      </c>
      <c r="K2" s="44" t="s">
        <v>30</v>
      </c>
      <c r="L2" s="44" t="s">
        <v>31</v>
      </c>
      <c r="M2" s="44" t="s">
        <v>32</v>
      </c>
      <c r="N2" s="44" t="s">
        <v>33</v>
      </c>
      <c r="O2" s="44" t="s">
        <v>34</v>
      </c>
      <c r="P2" s="44" t="s">
        <v>35</v>
      </c>
      <c r="Q2" s="45" t="s">
        <v>36</v>
      </c>
      <c r="R2" s="43" t="s">
        <v>37</v>
      </c>
      <c r="S2" s="44" t="s">
        <v>38</v>
      </c>
      <c r="T2" s="44" t="s">
        <v>39</v>
      </c>
      <c r="U2" s="44" t="s">
        <v>40</v>
      </c>
      <c r="V2" s="45" t="s">
        <v>41</v>
      </c>
      <c r="W2" s="43" t="s">
        <v>42</v>
      </c>
      <c r="X2" s="44" t="s">
        <v>43</v>
      </c>
      <c r="Y2" s="44" t="s">
        <v>44</v>
      </c>
      <c r="Z2" s="44" t="s">
        <v>45</v>
      </c>
      <c r="AA2" s="45" t="s">
        <v>46</v>
      </c>
    </row>
    <row r="3" spans="1:27" x14ac:dyDescent="0.35">
      <c r="A3" s="75" t="s">
        <v>7</v>
      </c>
      <c r="B3" s="36">
        <v>0</v>
      </c>
      <c r="C3" s="46">
        <v>6.3</v>
      </c>
      <c r="D3" s="47">
        <v>7.4</v>
      </c>
      <c r="E3" s="47">
        <v>8.1</v>
      </c>
      <c r="F3" s="47">
        <v>5.4</v>
      </c>
      <c r="G3" s="48">
        <v>7.2</v>
      </c>
      <c r="H3" s="46">
        <v>5.5</v>
      </c>
      <c r="I3" s="47">
        <v>7.3</v>
      </c>
      <c r="J3" s="47">
        <v>6.7</v>
      </c>
      <c r="K3" s="47">
        <v>5.8</v>
      </c>
      <c r="L3" s="47">
        <v>6.2</v>
      </c>
      <c r="M3" s="47">
        <v>9.5</v>
      </c>
      <c r="N3" s="47">
        <v>6.4</v>
      </c>
      <c r="O3" s="47">
        <v>9.4</v>
      </c>
      <c r="P3" s="47">
        <v>8.1999999999999993</v>
      </c>
      <c r="Q3" s="48">
        <v>11.7</v>
      </c>
      <c r="R3" s="46">
        <v>7</v>
      </c>
      <c r="S3" s="47">
        <v>7.5</v>
      </c>
      <c r="T3" s="47">
        <v>9.8000000000000007</v>
      </c>
      <c r="U3" s="47">
        <v>8.3000000000000007</v>
      </c>
      <c r="V3" s="48">
        <v>8</v>
      </c>
      <c r="W3" s="46">
        <v>5.9</v>
      </c>
      <c r="X3" s="47">
        <v>7.5</v>
      </c>
      <c r="Y3" s="47">
        <v>5.6</v>
      </c>
      <c r="Z3" s="47">
        <v>7</v>
      </c>
      <c r="AA3" s="48">
        <v>7.4</v>
      </c>
    </row>
    <row r="4" spans="1:27" x14ac:dyDescent="0.35">
      <c r="A4" s="76"/>
      <c r="B4" s="22">
        <v>3</v>
      </c>
      <c r="C4" s="49">
        <v>0.1</v>
      </c>
      <c r="D4" s="50">
        <v>0.1</v>
      </c>
      <c r="E4" s="50">
        <v>0.1</v>
      </c>
      <c r="F4" s="50">
        <v>0.1</v>
      </c>
      <c r="G4" s="51">
        <v>0.1</v>
      </c>
      <c r="H4" s="49">
        <v>0.1</v>
      </c>
      <c r="I4" s="50">
        <v>0.1</v>
      </c>
      <c r="J4" s="50">
        <v>0.1</v>
      </c>
      <c r="K4" s="50">
        <v>0.1</v>
      </c>
      <c r="L4" s="50">
        <v>0.1</v>
      </c>
      <c r="M4" s="50">
        <v>0.1</v>
      </c>
      <c r="N4" s="50">
        <v>0.1</v>
      </c>
      <c r="O4" s="50">
        <v>0.1</v>
      </c>
      <c r="P4" s="50">
        <v>0.1</v>
      </c>
      <c r="Q4" s="51">
        <v>0.1</v>
      </c>
      <c r="R4" s="49">
        <v>0.1</v>
      </c>
      <c r="S4" s="50">
        <v>0.1</v>
      </c>
      <c r="T4" s="50">
        <v>0.1</v>
      </c>
      <c r="U4" s="50">
        <v>0.1</v>
      </c>
      <c r="V4" s="51">
        <v>0.1</v>
      </c>
      <c r="W4" s="49">
        <v>0.1</v>
      </c>
      <c r="X4" s="50">
        <v>0.1</v>
      </c>
      <c r="Y4" s="50">
        <v>0.1</v>
      </c>
      <c r="Z4" s="50">
        <v>0.1</v>
      </c>
      <c r="AA4" s="51">
        <v>0.1</v>
      </c>
    </row>
    <row r="5" spans="1:27" x14ac:dyDescent="0.35">
      <c r="A5" s="76"/>
      <c r="B5" s="22">
        <v>7</v>
      </c>
      <c r="C5" s="49">
        <v>0.1</v>
      </c>
      <c r="D5" s="50">
        <v>0.1</v>
      </c>
      <c r="E5" s="50">
        <v>0.1</v>
      </c>
      <c r="F5" s="50">
        <v>0.1</v>
      </c>
      <c r="G5" s="51">
        <v>0.1</v>
      </c>
      <c r="H5" s="49">
        <v>0.1</v>
      </c>
      <c r="I5" s="50">
        <v>0.1</v>
      </c>
      <c r="J5" s="50">
        <v>0.1</v>
      </c>
      <c r="K5" s="50">
        <v>0.1</v>
      </c>
      <c r="L5" s="50">
        <v>0.1</v>
      </c>
      <c r="M5" s="50">
        <v>0.1</v>
      </c>
      <c r="N5" s="50">
        <v>0.1</v>
      </c>
      <c r="O5" s="50">
        <v>0.1</v>
      </c>
      <c r="P5" s="50">
        <v>0.1</v>
      </c>
      <c r="Q5" s="51">
        <v>0.1</v>
      </c>
      <c r="R5" s="49">
        <v>0.1</v>
      </c>
      <c r="S5" s="50">
        <v>0.1</v>
      </c>
      <c r="T5" s="50">
        <v>0.1</v>
      </c>
      <c r="U5" s="50">
        <v>0.1</v>
      </c>
      <c r="V5" s="51">
        <v>0.1</v>
      </c>
      <c r="W5" s="49">
        <v>0.1</v>
      </c>
      <c r="X5" s="50">
        <v>0.1</v>
      </c>
      <c r="Y5" s="50">
        <v>0.1</v>
      </c>
      <c r="Z5" s="50">
        <v>0.1</v>
      </c>
      <c r="AA5" s="51">
        <v>0.1</v>
      </c>
    </row>
    <row r="6" spans="1:27" x14ac:dyDescent="0.35">
      <c r="A6" s="76"/>
      <c r="B6" s="22">
        <v>14</v>
      </c>
      <c r="C6" s="49">
        <v>5.8</v>
      </c>
      <c r="D6" s="50">
        <v>0.1</v>
      </c>
      <c r="E6" s="50">
        <v>0.1</v>
      </c>
      <c r="F6" s="50">
        <v>5.6</v>
      </c>
      <c r="G6" s="51">
        <v>3.2</v>
      </c>
      <c r="H6" s="49">
        <v>0.1</v>
      </c>
      <c r="I6" s="50">
        <v>0.1</v>
      </c>
      <c r="J6" s="50">
        <v>0.1</v>
      </c>
      <c r="K6" s="50">
        <v>0.1</v>
      </c>
      <c r="L6" s="50">
        <v>0.1</v>
      </c>
      <c r="M6" s="50">
        <v>0.1</v>
      </c>
      <c r="N6" s="50">
        <v>0.1</v>
      </c>
      <c r="O6" s="50">
        <v>1.2</v>
      </c>
      <c r="P6" s="50">
        <v>0.1</v>
      </c>
      <c r="Q6" s="51">
        <v>0.1</v>
      </c>
      <c r="R6" s="49">
        <v>0.1</v>
      </c>
      <c r="S6" s="50">
        <v>0.1</v>
      </c>
      <c r="T6" s="50">
        <v>0.1</v>
      </c>
      <c r="U6" s="50">
        <v>0.1</v>
      </c>
      <c r="V6" s="51">
        <v>0.1</v>
      </c>
      <c r="W6" s="49">
        <v>0.1</v>
      </c>
      <c r="X6" s="50">
        <v>0.1</v>
      </c>
      <c r="Y6" s="50">
        <v>0.1</v>
      </c>
      <c r="Z6" s="50">
        <v>0.1</v>
      </c>
      <c r="AA6" s="51">
        <v>0.1</v>
      </c>
    </row>
    <row r="7" spans="1:27" x14ac:dyDescent="0.35">
      <c r="A7" s="76"/>
      <c r="B7" s="22">
        <v>21</v>
      </c>
      <c r="C7" s="49">
        <v>5.5</v>
      </c>
      <c r="D7" s="50">
        <v>0.1</v>
      </c>
      <c r="E7" s="50">
        <v>7.8</v>
      </c>
      <c r="F7" s="50">
        <v>5.8</v>
      </c>
      <c r="G7" s="51">
        <v>7</v>
      </c>
      <c r="H7" s="49">
        <v>0.1</v>
      </c>
      <c r="I7" s="50">
        <v>4.8</v>
      </c>
      <c r="J7" s="50">
        <v>0.1</v>
      </c>
      <c r="K7" s="50">
        <v>0.1</v>
      </c>
      <c r="L7" s="50">
        <v>0.1</v>
      </c>
      <c r="M7" s="50">
        <v>0.1</v>
      </c>
      <c r="N7" s="50">
        <v>0.1</v>
      </c>
      <c r="O7" s="50">
        <v>4.8</v>
      </c>
      <c r="P7" s="50">
        <v>0.1</v>
      </c>
      <c r="Q7" s="51">
        <v>7.9</v>
      </c>
      <c r="R7" s="49">
        <v>0.1</v>
      </c>
      <c r="S7" s="50">
        <v>0.1</v>
      </c>
      <c r="T7" s="50">
        <v>0.1</v>
      </c>
      <c r="U7" s="50">
        <v>0.1</v>
      </c>
      <c r="V7" s="51">
        <v>0.1</v>
      </c>
      <c r="W7" s="49">
        <v>0.1</v>
      </c>
      <c r="X7" s="50">
        <v>0.1</v>
      </c>
      <c r="Y7" s="50">
        <v>0.1</v>
      </c>
      <c r="Z7" s="50">
        <v>0.1</v>
      </c>
      <c r="AA7" s="51">
        <v>0.1</v>
      </c>
    </row>
    <row r="8" spans="1:27" x14ac:dyDescent="0.35">
      <c r="A8" s="77"/>
      <c r="B8" s="23">
        <v>30</v>
      </c>
      <c r="C8" s="52">
        <v>6</v>
      </c>
      <c r="D8" s="53">
        <v>1.9</v>
      </c>
      <c r="E8" s="53">
        <v>8.8000000000000007</v>
      </c>
      <c r="F8" s="53">
        <v>7</v>
      </c>
      <c r="G8" s="54">
        <v>6.3</v>
      </c>
      <c r="H8" s="52">
        <v>0.1</v>
      </c>
      <c r="I8" s="53">
        <v>6.1</v>
      </c>
      <c r="J8" s="53">
        <v>0.1</v>
      </c>
      <c r="K8" s="53">
        <v>0.1</v>
      </c>
      <c r="L8" s="53">
        <v>0.1</v>
      </c>
      <c r="M8" s="53">
        <v>0.1</v>
      </c>
      <c r="N8" s="53">
        <v>0.1</v>
      </c>
      <c r="O8" s="53">
        <v>8.6</v>
      </c>
      <c r="P8" s="53">
        <v>0.1</v>
      </c>
      <c r="Q8" s="54">
        <v>6.4</v>
      </c>
      <c r="R8" s="52">
        <v>0.1</v>
      </c>
      <c r="S8" s="53">
        <v>0.1</v>
      </c>
      <c r="T8" s="53">
        <v>0.1</v>
      </c>
      <c r="U8" s="53">
        <v>0.1</v>
      </c>
      <c r="V8" s="54">
        <v>2.5</v>
      </c>
      <c r="W8" s="52">
        <v>0.1</v>
      </c>
      <c r="X8" s="53">
        <v>0.1</v>
      </c>
      <c r="Y8" s="53">
        <v>0.1</v>
      </c>
      <c r="Z8" s="53">
        <v>0.1</v>
      </c>
      <c r="AA8" s="54">
        <v>0.1</v>
      </c>
    </row>
    <row r="9" spans="1:27" x14ac:dyDescent="0.35">
      <c r="A9" s="30"/>
      <c r="B9" s="22"/>
      <c r="C9" s="55"/>
      <c r="D9" s="56"/>
      <c r="E9" s="56"/>
      <c r="F9" s="56"/>
      <c r="G9" s="57"/>
      <c r="H9" s="55"/>
      <c r="I9" s="56"/>
      <c r="J9" s="56"/>
      <c r="K9" s="56"/>
      <c r="L9" s="56"/>
      <c r="M9" s="56"/>
      <c r="N9" s="56"/>
      <c r="O9" s="56"/>
      <c r="P9" s="56"/>
      <c r="Q9" s="57"/>
      <c r="R9" s="55"/>
      <c r="S9" s="56"/>
      <c r="T9" s="56"/>
      <c r="U9" s="56"/>
      <c r="V9" s="57"/>
      <c r="W9" s="55"/>
      <c r="X9" s="56"/>
      <c r="Y9" s="56"/>
      <c r="Z9" s="56"/>
      <c r="AA9" s="57"/>
    </row>
    <row r="10" spans="1:27" x14ac:dyDescent="0.35">
      <c r="A10" s="75" t="s">
        <v>8</v>
      </c>
      <c r="B10" s="37">
        <v>1</v>
      </c>
      <c r="C10" s="58">
        <v>0.2</v>
      </c>
      <c r="D10" s="59"/>
      <c r="E10" s="59">
        <v>0.2</v>
      </c>
      <c r="F10" s="59">
        <v>0.2</v>
      </c>
      <c r="G10" s="60">
        <v>0.2</v>
      </c>
      <c r="H10" s="46">
        <v>0.2</v>
      </c>
      <c r="I10" s="47">
        <v>0.2</v>
      </c>
      <c r="J10" s="47">
        <v>0.2</v>
      </c>
      <c r="K10" s="47">
        <v>0.2</v>
      </c>
      <c r="L10" s="47">
        <v>0.2</v>
      </c>
      <c r="M10" s="47">
        <v>0.2</v>
      </c>
      <c r="N10" s="47">
        <v>0.2</v>
      </c>
      <c r="O10" s="47">
        <v>0.2</v>
      </c>
      <c r="P10" s="47">
        <v>0.2</v>
      </c>
      <c r="Q10" s="48">
        <v>0.2</v>
      </c>
      <c r="R10" s="46">
        <v>0.2</v>
      </c>
      <c r="S10" s="47">
        <v>0.2</v>
      </c>
      <c r="T10" s="47">
        <v>0.2</v>
      </c>
      <c r="U10" s="47">
        <v>0.2</v>
      </c>
      <c r="V10" s="48">
        <v>0.2</v>
      </c>
      <c r="W10" s="46">
        <v>0.2</v>
      </c>
      <c r="X10" s="47">
        <v>0.2</v>
      </c>
      <c r="Y10" s="47"/>
      <c r="Z10" s="47">
        <v>0.2</v>
      </c>
      <c r="AA10" s="48">
        <v>0.2</v>
      </c>
    </row>
    <row r="11" spans="1:27" x14ac:dyDescent="0.35">
      <c r="A11" s="76"/>
      <c r="B11" s="38">
        <v>1.0207999999999999</v>
      </c>
      <c r="C11" s="55"/>
      <c r="D11" s="56"/>
      <c r="E11" s="56"/>
      <c r="F11" s="56"/>
      <c r="G11" s="57"/>
      <c r="H11" s="49">
        <v>0.2</v>
      </c>
      <c r="I11" s="50">
        <v>0.2</v>
      </c>
      <c r="J11" s="50">
        <v>0.2</v>
      </c>
      <c r="K11" s="50">
        <v>0.2</v>
      </c>
      <c r="L11" s="50">
        <v>0.2</v>
      </c>
      <c r="M11" s="50">
        <v>0.55700000000000005</v>
      </c>
      <c r="N11" s="50">
        <v>0.23699999999999999</v>
      </c>
      <c r="O11" s="50">
        <v>0.2</v>
      </c>
      <c r="P11" s="50">
        <v>0.2</v>
      </c>
      <c r="Q11" s="51">
        <v>0.2</v>
      </c>
      <c r="R11" s="49">
        <v>0.2</v>
      </c>
      <c r="S11" s="50">
        <v>0.2</v>
      </c>
      <c r="T11" s="50">
        <v>0.2</v>
      </c>
      <c r="U11" s="50">
        <v>0.2</v>
      </c>
      <c r="V11" s="51">
        <v>0.2</v>
      </c>
      <c r="W11" s="49">
        <v>0.2</v>
      </c>
      <c r="X11" s="50">
        <v>0.2</v>
      </c>
      <c r="Y11" s="50">
        <v>0.2</v>
      </c>
      <c r="Z11" s="50">
        <v>0.2</v>
      </c>
      <c r="AA11" s="51"/>
    </row>
    <row r="12" spans="1:27" x14ac:dyDescent="0.35">
      <c r="A12" s="76"/>
      <c r="B12" s="38">
        <v>1.0417000000000001</v>
      </c>
      <c r="C12" s="55">
        <v>1.34</v>
      </c>
      <c r="D12" s="56">
        <v>0.2</v>
      </c>
      <c r="E12" s="56">
        <v>2.2400000000000002</v>
      </c>
      <c r="F12" s="56">
        <v>14.3</v>
      </c>
      <c r="G12" s="57">
        <v>0.2</v>
      </c>
      <c r="H12" s="49">
        <v>3.91</v>
      </c>
      <c r="I12" s="50">
        <v>0.2</v>
      </c>
      <c r="J12" s="50">
        <v>0.2</v>
      </c>
      <c r="K12" s="50">
        <v>0.2</v>
      </c>
      <c r="L12" s="50">
        <v>0.216</v>
      </c>
      <c r="M12" s="50">
        <v>3.94</v>
      </c>
      <c r="N12" s="50"/>
      <c r="O12" s="50">
        <v>3.22</v>
      </c>
      <c r="P12" s="50">
        <v>0.2</v>
      </c>
      <c r="Q12" s="51">
        <v>0.2</v>
      </c>
      <c r="R12" s="49">
        <v>0.248</v>
      </c>
      <c r="S12" s="50">
        <v>0.2</v>
      </c>
      <c r="T12" s="50">
        <v>0.2</v>
      </c>
      <c r="U12" s="50">
        <v>0.2</v>
      </c>
      <c r="V12" s="51">
        <v>0.22900000000000001</v>
      </c>
      <c r="W12" s="49">
        <v>7.12</v>
      </c>
      <c r="X12" s="50">
        <v>0.2</v>
      </c>
      <c r="Y12" s="50">
        <v>0.2</v>
      </c>
      <c r="Z12" s="50">
        <v>0.2</v>
      </c>
      <c r="AA12" s="51"/>
    </row>
    <row r="13" spans="1:27" x14ac:dyDescent="0.35">
      <c r="A13" s="76"/>
      <c r="B13" s="38">
        <v>1.0625</v>
      </c>
      <c r="C13" s="55">
        <v>21</v>
      </c>
      <c r="D13" s="56">
        <v>5.38</v>
      </c>
      <c r="E13" s="56">
        <v>14</v>
      </c>
      <c r="F13" s="56">
        <v>5.35</v>
      </c>
      <c r="G13" s="57">
        <v>4.7699999999999996</v>
      </c>
      <c r="H13" s="49">
        <v>23.8</v>
      </c>
      <c r="I13" s="50">
        <v>11.6</v>
      </c>
      <c r="J13" s="50">
        <v>4.7</v>
      </c>
      <c r="K13" s="50">
        <v>10.7</v>
      </c>
      <c r="L13" s="50">
        <v>6</v>
      </c>
      <c r="M13" s="50">
        <v>9.6999999999999993</v>
      </c>
      <c r="N13" s="50">
        <v>28.1</v>
      </c>
      <c r="O13" s="50">
        <v>26.6</v>
      </c>
      <c r="P13" s="50">
        <v>5.76</v>
      </c>
      <c r="Q13" s="51">
        <v>4.7699999999999996</v>
      </c>
      <c r="R13" s="61">
        <v>4.13</v>
      </c>
      <c r="S13" s="50"/>
      <c r="T13" s="50">
        <v>20.5</v>
      </c>
      <c r="U13" s="50">
        <v>30.7</v>
      </c>
      <c r="V13" s="51">
        <v>7.17</v>
      </c>
      <c r="W13" s="49">
        <v>13.6</v>
      </c>
      <c r="X13" s="50">
        <v>7.17</v>
      </c>
      <c r="Y13" s="50">
        <v>13.8</v>
      </c>
      <c r="Z13" s="50">
        <v>8.85</v>
      </c>
      <c r="AA13" s="51"/>
    </row>
    <row r="14" spans="1:27" x14ac:dyDescent="0.35">
      <c r="A14" s="76"/>
      <c r="B14" s="38">
        <v>1.0832999999999999</v>
      </c>
      <c r="C14" s="55">
        <v>47.6</v>
      </c>
      <c r="D14" s="56">
        <v>25.9</v>
      </c>
      <c r="E14" s="56">
        <v>21.8</v>
      </c>
      <c r="F14" s="56">
        <v>9.23</v>
      </c>
      <c r="G14" s="57">
        <v>19.5</v>
      </c>
      <c r="H14" s="49">
        <v>47.5</v>
      </c>
      <c r="I14" s="50">
        <v>19</v>
      </c>
      <c r="J14" s="50">
        <v>12.3</v>
      </c>
      <c r="K14" s="50">
        <v>28.2</v>
      </c>
      <c r="L14" s="50">
        <v>11.4</v>
      </c>
      <c r="M14" s="50">
        <v>15.5</v>
      </c>
      <c r="N14" s="50">
        <v>89.9</v>
      </c>
      <c r="O14" s="50">
        <v>48.3</v>
      </c>
      <c r="P14" s="50">
        <v>35.5</v>
      </c>
      <c r="Q14" s="51">
        <v>19.3</v>
      </c>
      <c r="R14" s="49">
        <v>8.42</v>
      </c>
      <c r="S14" s="50">
        <v>18.100000000000001</v>
      </c>
      <c r="T14" s="50">
        <v>50.3</v>
      </c>
      <c r="U14" s="50">
        <v>89.5</v>
      </c>
      <c r="V14" s="51">
        <v>33.299999999999997</v>
      </c>
      <c r="W14" s="49">
        <v>23.7</v>
      </c>
      <c r="X14" s="50">
        <v>22.1</v>
      </c>
      <c r="Y14" s="50">
        <v>21.2</v>
      </c>
      <c r="Z14" s="50">
        <v>18.899999999999999</v>
      </c>
      <c r="AA14" s="51">
        <v>16.5</v>
      </c>
    </row>
    <row r="15" spans="1:27" x14ac:dyDescent="0.35">
      <c r="A15" s="76"/>
      <c r="B15" s="38">
        <v>1.1042000000000001</v>
      </c>
      <c r="C15" s="55">
        <v>20.8</v>
      </c>
      <c r="D15" s="56">
        <v>26.3</v>
      </c>
      <c r="E15" s="56">
        <v>17</v>
      </c>
      <c r="F15" s="56">
        <v>17.399999999999999</v>
      </c>
      <c r="G15" s="57">
        <v>14.6</v>
      </c>
      <c r="H15" s="49">
        <v>63</v>
      </c>
      <c r="I15" s="50">
        <v>37.4</v>
      </c>
      <c r="J15" s="50">
        <v>10.5</v>
      </c>
      <c r="K15" s="50">
        <v>34.799999999999997</v>
      </c>
      <c r="L15" s="50">
        <v>17.899999999999999</v>
      </c>
      <c r="M15" s="50">
        <v>19</v>
      </c>
      <c r="N15" s="50">
        <v>105</v>
      </c>
      <c r="O15" s="50">
        <v>51</v>
      </c>
      <c r="P15" s="50">
        <v>44.5</v>
      </c>
      <c r="Q15" s="51">
        <v>66.900000000000006</v>
      </c>
      <c r="R15" s="49">
        <v>8.92</v>
      </c>
      <c r="S15" s="50">
        <v>18.399999999999999</v>
      </c>
      <c r="T15" s="50">
        <v>59.5</v>
      </c>
      <c r="U15" s="50">
        <v>101</v>
      </c>
      <c r="V15" s="51">
        <v>18.5</v>
      </c>
      <c r="W15" s="49">
        <v>32.4</v>
      </c>
      <c r="X15" s="50">
        <v>12.3</v>
      </c>
      <c r="Y15" s="50">
        <v>16.7</v>
      </c>
      <c r="Z15" s="50">
        <v>15.3</v>
      </c>
      <c r="AA15" s="51">
        <v>17.2</v>
      </c>
    </row>
    <row r="16" spans="1:27" x14ac:dyDescent="0.35">
      <c r="A16" s="76"/>
      <c r="B16" s="38">
        <v>1.125</v>
      </c>
      <c r="C16" s="55">
        <v>22.2</v>
      </c>
      <c r="D16" s="56">
        <v>18.7</v>
      </c>
      <c r="E16" s="56">
        <v>16.100000000000001</v>
      </c>
      <c r="F16" s="56">
        <v>27.3</v>
      </c>
      <c r="G16" s="57">
        <v>13.4</v>
      </c>
      <c r="H16" s="49">
        <v>52.2</v>
      </c>
      <c r="I16" s="50">
        <v>47.7</v>
      </c>
      <c r="J16" s="50">
        <v>11.1</v>
      </c>
      <c r="K16" s="50">
        <v>20.3</v>
      </c>
      <c r="L16" s="50">
        <v>19.8</v>
      </c>
      <c r="M16" s="62">
        <v>18.100000000000001</v>
      </c>
      <c r="N16" s="50">
        <v>87.2</v>
      </c>
      <c r="O16" s="50">
        <v>50.3</v>
      </c>
      <c r="P16" s="50">
        <v>50.7</v>
      </c>
      <c r="Q16" s="51">
        <v>66.5</v>
      </c>
      <c r="R16" s="49">
        <v>8.42</v>
      </c>
      <c r="S16" s="50">
        <v>21</v>
      </c>
      <c r="T16" s="50">
        <v>58.4</v>
      </c>
      <c r="U16" s="50">
        <v>80.599999999999994</v>
      </c>
      <c r="V16" s="51">
        <v>8.85</v>
      </c>
      <c r="W16" s="49">
        <v>19</v>
      </c>
      <c r="X16" s="50">
        <v>13</v>
      </c>
      <c r="Y16" s="50">
        <v>16.399999999999999</v>
      </c>
      <c r="Z16" s="50">
        <v>14.2</v>
      </c>
      <c r="AA16" s="51">
        <v>16.8</v>
      </c>
    </row>
    <row r="17" spans="1:27" x14ac:dyDescent="0.35">
      <c r="A17" s="76"/>
      <c r="B17" s="38">
        <v>1.25</v>
      </c>
      <c r="C17" s="55">
        <v>60.6</v>
      </c>
      <c r="D17" s="56">
        <v>40.1</v>
      </c>
      <c r="E17" s="56">
        <v>21.2</v>
      </c>
      <c r="F17" s="56">
        <v>50.5</v>
      </c>
      <c r="G17" s="57">
        <v>39.799999999999997</v>
      </c>
      <c r="H17" s="49">
        <v>66.900000000000006</v>
      </c>
      <c r="I17" s="50">
        <v>54.9</v>
      </c>
      <c r="J17" s="50">
        <v>44.5</v>
      </c>
      <c r="K17" s="50">
        <v>44.3</v>
      </c>
      <c r="L17" s="50">
        <v>30.4</v>
      </c>
      <c r="M17" s="50">
        <v>23.5</v>
      </c>
      <c r="N17" s="50">
        <v>80.099999999999994</v>
      </c>
      <c r="O17" s="50">
        <v>54.4</v>
      </c>
      <c r="P17" s="50">
        <v>63.9</v>
      </c>
      <c r="Q17" s="51">
        <v>49.2</v>
      </c>
      <c r="R17" s="49">
        <v>19.899999999999999</v>
      </c>
      <c r="S17" s="50">
        <v>28.8</v>
      </c>
      <c r="T17" s="50">
        <v>64.8</v>
      </c>
      <c r="U17" s="50">
        <v>75</v>
      </c>
      <c r="V17" s="51">
        <v>22.6</v>
      </c>
      <c r="W17" s="49">
        <v>45.7</v>
      </c>
      <c r="X17" s="50">
        <v>30</v>
      </c>
      <c r="Y17" s="50">
        <v>25.8</v>
      </c>
      <c r="Z17" s="50">
        <v>35</v>
      </c>
      <c r="AA17" s="51">
        <v>50.6</v>
      </c>
    </row>
    <row r="18" spans="1:27" x14ac:dyDescent="0.35">
      <c r="A18" s="76"/>
      <c r="B18" s="38">
        <v>1.375</v>
      </c>
      <c r="C18" s="55">
        <v>76.8</v>
      </c>
      <c r="D18" s="56">
        <v>61.1</v>
      </c>
      <c r="E18" s="56">
        <v>35.4</v>
      </c>
      <c r="F18" s="56">
        <v>63.6</v>
      </c>
      <c r="G18" s="57">
        <v>28.6</v>
      </c>
      <c r="H18" s="49">
        <v>80.3</v>
      </c>
      <c r="I18" s="50">
        <v>83.9</v>
      </c>
      <c r="J18" s="50">
        <v>41.9</v>
      </c>
      <c r="K18" s="50">
        <v>43.4</v>
      </c>
      <c r="L18" s="50">
        <v>56.4</v>
      </c>
      <c r="M18" s="50">
        <v>44.9</v>
      </c>
      <c r="N18" s="50">
        <v>81.900000000000006</v>
      </c>
      <c r="O18" s="50">
        <v>55.1</v>
      </c>
      <c r="P18" s="50">
        <v>73.099999999999994</v>
      </c>
      <c r="Q18" s="51">
        <v>61.7</v>
      </c>
      <c r="R18" s="49">
        <v>39.700000000000003</v>
      </c>
      <c r="S18" s="50">
        <v>36.1</v>
      </c>
      <c r="T18" s="50">
        <v>62.1</v>
      </c>
      <c r="U18" s="50">
        <v>74.5</v>
      </c>
      <c r="V18" s="51">
        <v>38.6</v>
      </c>
      <c r="W18" s="49">
        <v>55.7</v>
      </c>
      <c r="X18" s="50">
        <v>59.3</v>
      </c>
      <c r="Y18" s="50">
        <v>20.6</v>
      </c>
      <c r="Z18" s="50">
        <v>54.4</v>
      </c>
      <c r="AA18" s="51">
        <v>50.4</v>
      </c>
    </row>
    <row r="19" spans="1:27" x14ac:dyDescent="0.35">
      <c r="A19" s="76"/>
      <c r="B19" s="38">
        <v>1.5</v>
      </c>
      <c r="C19" s="55">
        <v>66</v>
      </c>
      <c r="D19" s="56">
        <v>51</v>
      </c>
      <c r="E19" s="56">
        <v>40.9</v>
      </c>
      <c r="F19" s="56">
        <v>60</v>
      </c>
      <c r="G19" s="63">
        <v>44.6</v>
      </c>
      <c r="H19" s="49">
        <v>83.9</v>
      </c>
      <c r="I19" s="50">
        <v>84.4</v>
      </c>
      <c r="J19" s="50">
        <v>52.6</v>
      </c>
      <c r="K19" s="50">
        <v>52.8</v>
      </c>
      <c r="L19" s="50">
        <v>54.5</v>
      </c>
      <c r="M19" s="50">
        <v>59.3</v>
      </c>
      <c r="N19" s="50">
        <v>61.8</v>
      </c>
      <c r="O19" s="50">
        <v>68.099999999999994</v>
      </c>
      <c r="P19" s="50">
        <v>48.4</v>
      </c>
      <c r="Q19" s="51">
        <v>71.900000000000006</v>
      </c>
      <c r="R19" s="49">
        <v>45</v>
      </c>
      <c r="S19" s="50">
        <v>47.4</v>
      </c>
      <c r="T19" s="50">
        <v>70</v>
      </c>
      <c r="U19" s="50">
        <v>79</v>
      </c>
      <c r="V19" s="51">
        <v>60.4</v>
      </c>
      <c r="W19" s="49">
        <v>44.6</v>
      </c>
      <c r="X19" s="50">
        <v>50.6</v>
      </c>
      <c r="Y19" s="50">
        <v>66.5</v>
      </c>
      <c r="Z19" s="50">
        <v>62.9</v>
      </c>
      <c r="AA19" s="51">
        <v>51.9</v>
      </c>
    </row>
    <row r="20" spans="1:27" x14ac:dyDescent="0.35">
      <c r="A20" s="76"/>
      <c r="B20" s="38">
        <v>2</v>
      </c>
      <c r="C20" s="55">
        <v>83.2</v>
      </c>
      <c r="D20" s="56">
        <v>52.3</v>
      </c>
      <c r="E20" s="56">
        <v>47.9</v>
      </c>
      <c r="F20" s="56">
        <v>58.6</v>
      </c>
      <c r="G20" s="57">
        <v>59.7</v>
      </c>
      <c r="H20" s="49">
        <v>94.2</v>
      </c>
      <c r="I20" s="50">
        <v>76.400000000000006</v>
      </c>
      <c r="J20" s="50">
        <v>47.2</v>
      </c>
      <c r="K20" s="62">
        <v>50.5</v>
      </c>
      <c r="L20" s="50">
        <v>55.1</v>
      </c>
      <c r="M20" s="50">
        <v>79.099999999999994</v>
      </c>
      <c r="N20" s="50">
        <v>86.5</v>
      </c>
      <c r="O20" s="50">
        <v>71.400000000000006</v>
      </c>
      <c r="P20" s="50">
        <v>66.5</v>
      </c>
      <c r="Q20" s="51">
        <v>77.8</v>
      </c>
      <c r="R20" s="49">
        <v>57.9</v>
      </c>
      <c r="S20" s="50">
        <v>61.1</v>
      </c>
      <c r="T20" s="50">
        <v>69.2</v>
      </c>
      <c r="U20" s="50">
        <v>71.5</v>
      </c>
      <c r="V20" s="51">
        <v>74</v>
      </c>
      <c r="W20" s="49">
        <v>91.1</v>
      </c>
      <c r="X20" s="50">
        <v>51.3</v>
      </c>
      <c r="Y20" s="50">
        <v>65.099999999999994</v>
      </c>
      <c r="Z20" s="50">
        <v>63.4</v>
      </c>
      <c r="AA20" s="51"/>
    </row>
    <row r="21" spans="1:27" x14ac:dyDescent="0.35">
      <c r="A21" s="76"/>
      <c r="B21" s="38">
        <v>3</v>
      </c>
      <c r="C21" s="55">
        <v>81.900000000000006</v>
      </c>
      <c r="D21" s="56">
        <v>40.700000000000003</v>
      </c>
      <c r="E21" s="56">
        <v>37.4</v>
      </c>
      <c r="F21" s="56">
        <v>41.1</v>
      </c>
      <c r="G21" s="57">
        <v>52</v>
      </c>
      <c r="H21" s="49">
        <v>81.400000000000006</v>
      </c>
      <c r="I21" s="50">
        <v>69.2</v>
      </c>
      <c r="J21" s="50">
        <v>61.7</v>
      </c>
      <c r="K21" s="62">
        <v>68.5</v>
      </c>
      <c r="L21" s="50">
        <v>54.6</v>
      </c>
      <c r="M21" s="50">
        <v>76.8</v>
      </c>
      <c r="N21" s="50">
        <v>92.8</v>
      </c>
      <c r="O21" s="50">
        <v>55.9</v>
      </c>
      <c r="P21" s="50">
        <v>57.4</v>
      </c>
      <c r="Q21" s="51">
        <v>65.599999999999994</v>
      </c>
      <c r="R21" s="49">
        <v>50.1</v>
      </c>
      <c r="S21" s="50">
        <v>62</v>
      </c>
      <c r="T21" s="50">
        <v>84.4</v>
      </c>
      <c r="U21" s="50">
        <v>93.2</v>
      </c>
      <c r="V21" s="51">
        <v>79.2</v>
      </c>
      <c r="W21" s="49">
        <v>82.2</v>
      </c>
      <c r="X21" s="50">
        <v>60.7</v>
      </c>
      <c r="Y21" s="50">
        <v>57.8</v>
      </c>
      <c r="Z21" s="50">
        <v>71.7</v>
      </c>
      <c r="AA21" s="51">
        <v>67.400000000000006</v>
      </c>
    </row>
    <row r="22" spans="1:27" x14ac:dyDescent="0.35">
      <c r="A22" s="76"/>
      <c r="B22" s="38">
        <v>7</v>
      </c>
      <c r="C22" s="55">
        <v>54.5</v>
      </c>
      <c r="D22" s="56">
        <v>27.5</v>
      </c>
      <c r="E22" s="56">
        <v>30.4</v>
      </c>
      <c r="F22" s="56">
        <v>37.700000000000003</v>
      </c>
      <c r="G22" s="57">
        <v>35</v>
      </c>
      <c r="H22" s="49">
        <v>39.5</v>
      </c>
      <c r="I22" s="50">
        <v>44.3</v>
      </c>
      <c r="J22" s="50">
        <v>51</v>
      </c>
      <c r="K22" s="50">
        <v>51.7</v>
      </c>
      <c r="L22" s="50">
        <v>41.7</v>
      </c>
      <c r="M22" s="50">
        <v>61.3</v>
      </c>
      <c r="N22" s="50">
        <v>53.5</v>
      </c>
      <c r="O22" s="50">
        <v>40.700000000000003</v>
      </c>
      <c r="P22" s="50">
        <v>47.6</v>
      </c>
      <c r="Q22" s="51">
        <v>50.3</v>
      </c>
      <c r="R22" s="49">
        <v>34.6</v>
      </c>
      <c r="S22" s="50">
        <v>43.8</v>
      </c>
      <c r="T22" s="50">
        <v>59</v>
      </c>
      <c r="U22" s="50">
        <v>67.599999999999994</v>
      </c>
      <c r="V22" s="51">
        <v>57.2</v>
      </c>
      <c r="W22" s="49">
        <v>53</v>
      </c>
      <c r="X22" s="50">
        <v>40.9</v>
      </c>
      <c r="Y22" s="50">
        <v>52</v>
      </c>
      <c r="Z22" s="50">
        <v>46.4</v>
      </c>
      <c r="AA22" s="51">
        <v>51.6</v>
      </c>
    </row>
    <row r="23" spans="1:27" x14ac:dyDescent="0.35">
      <c r="A23" s="76"/>
      <c r="B23" s="38">
        <v>14</v>
      </c>
      <c r="C23" s="55"/>
      <c r="D23" s="56"/>
      <c r="E23" s="56"/>
      <c r="F23" s="56">
        <v>0.2</v>
      </c>
      <c r="G23" s="57">
        <v>0.2</v>
      </c>
      <c r="H23" s="49">
        <v>30.3</v>
      </c>
      <c r="I23" s="50">
        <v>27.2</v>
      </c>
      <c r="J23" s="50">
        <v>36.700000000000003</v>
      </c>
      <c r="K23" s="50">
        <v>38.6</v>
      </c>
      <c r="L23" s="50">
        <v>29.8</v>
      </c>
      <c r="M23" s="50">
        <v>56</v>
      </c>
      <c r="N23" s="50">
        <v>37.5</v>
      </c>
      <c r="O23" s="62">
        <v>0.69799999999999995</v>
      </c>
      <c r="P23" s="50">
        <v>25</v>
      </c>
      <c r="Q23" s="51">
        <v>5.0599999999999996</v>
      </c>
      <c r="R23" s="49">
        <v>14.2</v>
      </c>
      <c r="S23" s="50">
        <v>17.8</v>
      </c>
      <c r="T23" s="62">
        <v>27.3</v>
      </c>
      <c r="U23" s="50">
        <v>40.9</v>
      </c>
      <c r="V23" s="51">
        <v>30.3</v>
      </c>
      <c r="W23" s="49">
        <v>37.4</v>
      </c>
      <c r="X23" s="50">
        <v>24</v>
      </c>
      <c r="Y23" s="50">
        <v>18</v>
      </c>
      <c r="Z23" s="50">
        <v>33</v>
      </c>
      <c r="AA23" s="51">
        <v>28.9</v>
      </c>
    </row>
    <row r="24" spans="1:27" x14ac:dyDescent="0.35">
      <c r="A24" s="76"/>
      <c r="B24" s="38">
        <v>21</v>
      </c>
      <c r="C24" s="55"/>
      <c r="D24" s="56"/>
      <c r="E24" s="56"/>
      <c r="F24" s="56">
        <v>0.2</v>
      </c>
      <c r="G24" s="57">
        <v>0.2</v>
      </c>
      <c r="H24" s="49">
        <v>11.6</v>
      </c>
      <c r="I24" s="50"/>
      <c r="J24" s="50">
        <v>19.8</v>
      </c>
      <c r="K24" s="50">
        <v>21.3</v>
      </c>
      <c r="L24" s="50">
        <v>9.94</v>
      </c>
      <c r="M24" s="50">
        <v>15.9</v>
      </c>
      <c r="N24" s="50">
        <v>19.7</v>
      </c>
      <c r="O24" s="50">
        <v>0.2</v>
      </c>
      <c r="P24" s="50">
        <v>14.8</v>
      </c>
      <c r="Q24" s="51">
        <v>0.2</v>
      </c>
      <c r="R24" s="49">
        <v>3.32</v>
      </c>
      <c r="S24" s="50">
        <v>4.59</v>
      </c>
      <c r="T24" s="62">
        <v>13.6</v>
      </c>
      <c r="U24" s="50">
        <v>24.1</v>
      </c>
      <c r="V24" s="51">
        <v>17.100000000000001</v>
      </c>
      <c r="W24" s="49">
        <v>12.4</v>
      </c>
      <c r="X24" s="50">
        <v>10.5</v>
      </c>
      <c r="Y24" s="50">
        <v>22</v>
      </c>
      <c r="Z24" s="50">
        <v>15.7</v>
      </c>
      <c r="AA24" s="51">
        <v>16.100000000000001</v>
      </c>
    </row>
    <row r="25" spans="1:27" x14ac:dyDescent="0.35">
      <c r="A25" s="77"/>
      <c r="B25" s="39">
        <v>30</v>
      </c>
      <c r="C25" s="64">
        <v>0.2</v>
      </c>
      <c r="D25" s="65"/>
      <c r="E25" s="65"/>
      <c r="F25" s="65">
        <v>0.2</v>
      </c>
      <c r="G25" s="66">
        <v>0.2</v>
      </c>
      <c r="H25" s="52">
        <v>3.8</v>
      </c>
      <c r="I25" s="53"/>
      <c r="J25" s="53">
        <v>9.3000000000000007</v>
      </c>
      <c r="K25" s="53">
        <v>5.27</v>
      </c>
      <c r="L25" s="53">
        <v>8.1199999999999992</v>
      </c>
      <c r="M25" s="53">
        <v>1.86</v>
      </c>
      <c r="N25" s="53">
        <v>18.600000000000001</v>
      </c>
      <c r="O25" s="53">
        <v>0.2</v>
      </c>
      <c r="P25" s="53">
        <v>4.1399999999999997</v>
      </c>
      <c r="Q25" s="54">
        <v>0.2</v>
      </c>
      <c r="R25" s="52">
        <v>12</v>
      </c>
      <c r="S25" s="53">
        <v>2.61</v>
      </c>
      <c r="T25" s="53">
        <v>6</v>
      </c>
      <c r="U25" s="53">
        <v>5.84</v>
      </c>
      <c r="V25" s="54">
        <v>0.2</v>
      </c>
      <c r="W25" s="52">
        <v>6.4</v>
      </c>
      <c r="X25" s="53">
        <v>6.57</v>
      </c>
      <c r="Y25" s="53">
        <v>1.65</v>
      </c>
      <c r="Z25" s="53">
        <v>8.39</v>
      </c>
      <c r="AA25" s="54">
        <v>4.3899999999999997</v>
      </c>
    </row>
    <row r="26" spans="1:27" x14ac:dyDescent="0.35">
      <c r="B26" s="22"/>
      <c r="C26" s="67"/>
      <c r="D26" s="68"/>
      <c r="E26" s="68"/>
      <c r="F26" s="68"/>
      <c r="G26" s="69"/>
      <c r="H26" s="67"/>
      <c r="I26" s="68"/>
      <c r="J26" s="68"/>
      <c r="K26" s="68"/>
      <c r="L26" s="68"/>
      <c r="M26" s="68"/>
      <c r="N26" s="68"/>
      <c r="O26" s="68"/>
      <c r="P26" s="68"/>
      <c r="Q26" s="69"/>
      <c r="R26" s="67"/>
      <c r="S26" s="68"/>
      <c r="T26" s="68"/>
      <c r="U26" s="68"/>
      <c r="V26" s="69"/>
      <c r="W26" s="67"/>
      <c r="X26" s="68"/>
      <c r="Y26" s="68"/>
      <c r="Z26" s="68"/>
      <c r="AA26" s="69"/>
    </row>
    <row r="27" spans="1:27" x14ac:dyDescent="0.35">
      <c r="A27" s="73" t="s">
        <v>17</v>
      </c>
      <c r="B27" s="22">
        <v>1</v>
      </c>
      <c r="C27" s="49">
        <v>10</v>
      </c>
      <c r="D27" s="50">
        <v>10</v>
      </c>
      <c r="E27" s="50">
        <v>10</v>
      </c>
      <c r="F27" s="50">
        <v>10</v>
      </c>
      <c r="G27" s="51">
        <v>10</v>
      </c>
      <c r="H27" s="49">
        <v>10</v>
      </c>
      <c r="I27" s="50">
        <v>10</v>
      </c>
      <c r="J27" s="50">
        <v>10</v>
      </c>
      <c r="K27" s="50">
        <v>10</v>
      </c>
      <c r="L27" s="50">
        <v>10</v>
      </c>
      <c r="M27" s="50">
        <v>10</v>
      </c>
      <c r="N27" s="50">
        <v>10</v>
      </c>
      <c r="O27" s="50">
        <v>10</v>
      </c>
      <c r="P27" s="50">
        <v>10</v>
      </c>
      <c r="Q27" s="51">
        <v>10</v>
      </c>
      <c r="R27" s="49">
        <v>10</v>
      </c>
      <c r="S27" s="50">
        <v>10</v>
      </c>
      <c r="T27" s="50">
        <v>10</v>
      </c>
      <c r="U27" s="50">
        <v>10</v>
      </c>
      <c r="V27" s="51">
        <v>120</v>
      </c>
      <c r="W27" s="49">
        <v>10</v>
      </c>
      <c r="X27" s="50">
        <v>10</v>
      </c>
      <c r="Y27" s="50">
        <v>120</v>
      </c>
      <c r="Z27" s="50">
        <v>10</v>
      </c>
      <c r="AA27" s="51">
        <v>10</v>
      </c>
    </row>
    <row r="28" spans="1:27" x14ac:dyDescent="0.35">
      <c r="A28" s="73"/>
      <c r="B28" s="22">
        <v>14</v>
      </c>
      <c r="C28" s="49">
        <v>29160</v>
      </c>
      <c r="D28" s="50">
        <v>3240</v>
      </c>
      <c r="E28" s="50">
        <v>29160</v>
      </c>
      <c r="F28" s="50">
        <v>1080</v>
      </c>
      <c r="G28" s="51">
        <v>3240</v>
      </c>
      <c r="H28" s="49">
        <v>40</v>
      </c>
      <c r="I28" s="50">
        <v>1080</v>
      </c>
      <c r="J28" s="50">
        <v>10</v>
      </c>
      <c r="K28" s="50">
        <v>10</v>
      </c>
      <c r="L28" s="50">
        <v>10</v>
      </c>
      <c r="M28" s="50">
        <v>10</v>
      </c>
      <c r="N28" s="50">
        <v>10</v>
      </c>
      <c r="O28" s="50">
        <v>120</v>
      </c>
      <c r="P28" s="50">
        <v>10</v>
      </c>
      <c r="Q28" s="51">
        <v>9720</v>
      </c>
      <c r="R28" s="49">
        <v>10</v>
      </c>
      <c r="S28" s="50">
        <v>10</v>
      </c>
      <c r="T28" s="50">
        <v>10</v>
      </c>
      <c r="U28" s="50">
        <v>10</v>
      </c>
      <c r="V28" s="51">
        <v>40</v>
      </c>
      <c r="W28" s="49">
        <v>10</v>
      </c>
      <c r="X28" s="50">
        <v>10</v>
      </c>
      <c r="Y28" s="50">
        <v>120</v>
      </c>
      <c r="Z28" s="50">
        <v>10</v>
      </c>
      <c r="AA28" s="51">
        <v>10</v>
      </c>
    </row>
    <row r="29" spans="1:27" x14ac:dyDescent="0.35">
      <c r="A29" s="73"/>
      <c r="B29" s="22">
        <v>21</v>
      </c>
      <c r="C29" s="49">
        <v>29160</v>
      </c>
      <c r="D29" s="50">
        <v>1080</v>
      </c>
      <c r="E29" s="50">
        <v>9720</v>
      </c>
      <c r="F29" s="50">
        <v>1080</v>
      </c>
      <c r="G29" s="51">
        <v>3240</v>
      </c>
      <c r="H29" s="49">
        <v>10</v>
      </c>
      <c r="I29" s="50">
        <v>29160</v>
      </c>
      <c r="J29" s="50">
        <v>10</v>
      </c>
      <c r="K29" s="50">
        <v>10</v>
      </c>
      <c r="L29" s="50">
        <v>10</v>
      </c>
      <c r="M29" s="50">
        <v>10</v>
      </c>
      <c r="N29" s="50">
        <v>40</v>
      </c>
      <c r="O29" s="50">
        <v>360</v>
      </c>
      <c r="P29" s="50">
        <v>10</v>
      </c>
      <c r="Q29" s="51">
        <v>87480</v>
      </c>
      <c r="R29" s="49">
        <v>10</v>
      </c>
      <c r="S29" s="50">
        <v>10</v>
      </c>
      <c r="T29" s="50">
        <v>10</v>
      </c>
      <c r="U29" s="50">
        <v>10</v>
      </c>
      <c r="V29" s="51">
        <v>120</v>
      </c>
      <c r="W29" s="49">
        <v>10</v>
      </c>
      <c r="X29" s="50">
        <v>10</v>
      </c>
      <c r="Y29" s="50">
        <v>120</v>
      </c>
      <c r="Z29" s="50">
        <v>10</v>
      </c>
      <c r="AA29" s="51">
        <v>10</v>
      </c>
    </row>
    <row r="30" spans="1:27" x14ac:dyDescent="0.35">
      <c r="A30" s="73"/>
      <c r="B30" s="23">
        <v>30</v>
      </c>
      <c r="C30" s="52">
        <v>9720</v>
      </c>
      <c r="D30" s="53">
        <v>1080</v>
      </c>
      <c r="E30" s="53">
        <v>9720</v>
      </c>
      <c r="F30" s="53">
        <v>1080</v>
      </c>
      <c r="G30" s="54">
        <v>1080</v>
      </c>
      <c r="H30" s="52">
        <v>10</v>
      </c>
      <c r="I30" s="53">
        <v>29160</v>
      </c>
      <c r="J30" s="53">
        <v>10</v>
      </c>
      <c r="K30" s="53">
        <v>10</v>
      </c>
      <c r="L30" s="53">
        <v>120</v>
      </c>
      <c r="M30" s="53">
        <v>10</v>
      </c>
      <c r="N30" s="53">
        <v>120</v>
      </c>
      <c r="O30" s="53">
        <v>360</v>
      </c>
      <c r="P30" s="53">
        <v>10</v>
      </c>
      <c r="Q30" s="54">
        <v>9720</v>
      </c>
      <c r="R30" s="52">
        <v>10</v>
      </c>
      <c r="S30" s="53">
        <v>10</v>
      </c>
      <c r="T30" s="53">
        <v>10</v>
      </c>
      <c r="U30" s="53">
        <v>10</v>
      </c>
      <c r="V30" s="54">
        <v>9720</v>
      </c>
      <c r="W30" s="52">
        <v>10</v>
      </c>
      <c r="X30" s="53">
        <v>10</v>
      </c>
      <c r="Y30" s="53">
        <v>120</v>
      </c>
      <c r="Z30" s="53">
        <v>10</v>
      </c>
      <c r="AA30" s="54">
        <v>10</v>
      </c>
    </row>
    <row r="31" spans="1:27" x14ac:dyDescent="0.35">
      <c r="B31" s="21"/>
    </row>
    <row r="32" spans="1:27" x14ac:dyDescent="0.35">
      <c r="B32" s="21"/>
    </row>
    <row r="33" spans="2:2" x14ac:dyDescent="0.35">
      <c r="B33" s="21"/>
    </row>
    <row r="34" spans="2:2" x14ac:dyDescent="0.35">
      <c r="B34" s="21"/>
    </row>
  </sheetData>
  <mergeCells count="8">
    <mergeCell ref="H1:Q1"/>
    <mergeCell ref="R1:V1"/>
    <mergeCell ref="W1:AA1"/>
    <mergeCell ref="A3:A8"/>
    <mergeCell ref="A10:A25"/>
    <mergeCell ref="A27:A30"/>
    <mergeCell ref="B1:B2"/>
    <mergeCell ref="C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979D-059D-4AB9-B014-C8B8015F0609}">
  <dimension ref="A2:Z14"/>
  <sheetViews>
    <sheetView workbookViewId="0">
      <selection activeCell="F18" sqref="F18"/>
    </sheetView>
  </sheetViews>
  <sheetFormatPr defaultRowHeight="14.5" x14ac:dyDescent="0.35"/>
  <cols>
    <col min="1" max="1" width="10.90625" customWidth="1"/>
  </cols>
  <sheetData>
    <row r="2" spans="1:26" x14ac:dyDescent="0.35">
      <c r="A2" s="34"/>
      <c r="B2" s="34"/>
      <c r="C2" s="34" t="s">
        <v>53</v>
      </c>
      <c r="D2" s="34" t="s">
        <v>54</v>
      </c>
      <c r="E2" s="34" t="s">
        <v>55</v>
      </c>
      <c r="F2" s="34" t="s">
        <v>56</v>
      </c>
      <c r="G2" s="34" t="s">
        <v>57</v>
      </c>
      <c r="H2" s="34" t="s">
        <v>58</v>
      </c>
      <c r="I2" s="34" t="s">
        <v>59</v>
      </c>
      <c r="J2" s="34" t="s">
        <v>60</v>
      </c>
      <c r="K2" s="34" t="s">
        <v>61</v>
      </c>
      <c r="L2" s="34" t="s">
        <v>62</v>
      </c>
      <c r="M2" s="34" t="s">
        <v>63</v>
      </c>
      <c r="N2" s="34" t="s">
        <v>64</v>
      </c>
      <c r="O2" s="34" t="s">
        <v>65</v>
      </c>
      <c r="P2" s="34" t="s">
        <v>66</v>
      </c>
      <c r="Q2" s="34" t="s">
        <v>67</v>
      </c>
      <c r="R2" s="34" t="s">
        <v>68</v>
      </c>
      <c r="S2" s="34" t="s">
        <v>69</v>
      </c>
      <c r="T2" s="34" t="s">
        <v>70</v>
      </c>
      <c r="U2" s="34" t="s">
        <v>71</v>
      </c>
      <c r="V2" s="34" t="s">
        <v>72</v>
      </c>
      <c r="W2" s="34" t="s">
        <v>73</v>
      </c>
      <c r="X2" s="34" t="s">
        <v>74</v>
      </c>
      <c r="Y2" s="34" t="s">
        <v>75</v>
      </c>
      <c r="Z2" s="34" t="s">
        <v>76</v>
      </c>
    </row>
    <row r="3" spans="1:26" x14ac:dyDescent="0.35">
      <c r="A3" s="35">
        <v>30</v>
      </c>
      <c r="B3" s="21">
        <v>30</v>
      </c>
      <c r="C3" s="21">
        <v>0.1</v>
      </c>
      <c r="D3" s="21">
        <v>10</v>
      </c>
      <c r="E3" s="21">
        <v>0.1</v>
      </c>
      <c r="F3" s="21">
        <v>120</v>
      </c>
      <c r="G3" s="21">
        <v>0.1</v>
      </c>
      <c r="H3" s="21">
        <v>10</v>
      </c>
      <c r="I3" s="21">
        <v>0.1</v>
      </c>
      <c r="J3" s="21">
        <v>120</v>
      </c>
      <c r="K3" s="21">
        <v>0.1</v>
      </c>
      <c r="L3" s="21">
        <v>10</v>
      </c>
      <c r="M3" s="21">
        <v>0.1</v>
      </c>
      <c r="N3" s="21">
        <v>10</v>
      </c>
      <c r="O3" s="21">
        <v>0.1</v>
      </c>
      <c r="P3" s="21">
        <v>10</v>
      </c>
      <c r="Q3" s="21">
        <v>0.1</v>
      </c>
      <c r="R3" s="21">
        <v>10</v>
      </c>
      <c r="S3" s="21">
        <v>0.1</v>
      </c>
      <c r="T3" s="21">
        <v>10</v>
      </c>
      <c r="U3" s="21">
        <v>0.1</v>
      </c>
      <c r="V3" s="21">
        <v>120</v>
      </c>
      <c r="W3" s="21">
        <v>0.1</v>
      </c>
      <c r="X3" s="21">
        <v>10</v>
      </c>
      <c r="Y3" s="21">
        <v>0.1</v>
      </c>
      <c r="Z3" s="21">
        <v>10</v>
      </c>
    </row>
    <row r="4" spans="1:26" x14ac:dyDescent="0.35">
      <c r="A4" s="35">
        <v>37</v>
      </c>
      <c r="B4" s="21">
        <v>37</v>
      </c>
      <c r="C4" s="21">
        <v>1.5</v>
      </c>
      <c r="D4" s="21">
        <v>10</v>
      </c>
      <c r="E4" s="21">
        <v>4.7</v>
      </c>
      <c r="F4" s="21">
        <v>120</v>
      </c>
      <c r="G4" s="21"/>
      <c r="H4" s="21"/>
      <c r="I4" s="21">
        <v>2</v>
      </c>
      <c r="J4" s="21"/>
      <c r="K4" s="21">
        <v>0.1</v>
      </c>
      <c r="L4" s="21"/>
      <c r="M4" s="21"/>
      <c r="N4" s="21"/>
      <c r="O4" s="21">
        <v>4.2</v>
      </c>
      <c r="P4" s="21">
        <v>10</v>
      </c>
      <c r="Q4" s="21"/>
      <c r="R4" s="21"/>
      <c r="S4" s="21"/>
      <c r="T4" s="21"/>
      <c r="U4" s="21">
        <v>0.1</v>
      </c>
      <c r="V4" s="21">
        <v>120</v>
      </c>
      <c r="W4" s="21">
        <v>0.6</v>
      </c>
      <c r="X4" s="21">
        <v>10</v>
      </c>
      <c r="Y4" s="21">
        <v>0.1</v>
      </c>
      <c r="Z4" s="21">
        <v>10</v>
      </c>
    </row>
    <row r="5" spans="1:26" x14ac:dyDescent="0.35">
      <c r="A5" s="35">
        <v>38</v>
      </c>
      <c r="B5" s="21">
        <v>38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>
        <v>2.8</v>
      </c>
      <c r="T5" s="21">
        <v>10</v>
      </c>
      <c r="U5" s="21"/>
      <c r="V5" s="21"/>
      <c r="W5" s="21"/>
      <c r="X5" s="21"/>
      <c r="Y5" s="21"/>
      <c r="Z5" s="21"/>
    </row>
    <row r="6" spans="1:26" x14ac:dyDescent="0.35">
      <c r="A6" s="35">
        <v>41</v>
      </c>
      <c r="B6" s="21">
        <v>41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>
        <v>6.1</v>
      </c>
      <c r="R6" s="21">
        <v>10</v>
      </c>
      <c r="S6" s="21"/>
      <c r="T6" s="21"/>
      <c r="U6" s="21"/>
      <c r="V6" s="21"/>
      <c r="W6" s="21"/>
      <c r="X6" s="21"/>
      <c r="Y6" s="21"/>
      <c r="Z6" s="21"/>
    </row>
    <row r="7" spans="1:26" x14ac:dyDescent="0.35">
      <c r="A7" s="35">
        <v>42</v>
      </c>
      <c r="B7" s="21">
        <v>42</v>
      </c>
      <c r="C7" s="21">
        <v>4.0999999999999996</v>
      </c>
      <c r="D7" s="21">
        <v>10</v>
      </c>
      <c r="E7" s="21"/>
      <c r="F7" s="21"/>
      <c r="G7" s="21">
        <v>6.5</v>
      </c>
      <c r="H7" s="21">
        <v>10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x14ac:dyDescent="0.35">
      <c r="A8" s="35">
        <v>44</v>
      </c>
      <c r="B8" s="21">
        <v>44</v>
      </c>
      <c r="C8" s="21"/>
      <c r="D8" s="21"/>
      <c r="E8" s="21">
        <v>9.1</v>
      </c>
      <c r="F8" s="21">
        <v>120</v>
      </c>
      <c r="G8" s="21"/>
      <c r="H8" s="21"/>
      <c r="I8" s="21"/>
      <c r="J8" s="21"/>
      <c r="K8" s="21">
        <v>5.7</v>
      </c>
      <c r="L8" s="21"/>
      <c r="M8" s="21">
        <v>5.3</v>
      </c>
      <c r="N8" s="21">
        <v>10</v>
      </c>
      <c r="O8" s="21">
        <v>7.6</v>
      </c>
      <c r="P8" s="21">
        <v>40</v>
      </c>
      <c r="Q8" s="21"/>
      <c r="R8" s="21"/>
      <c r="S8" s="21"/>
      <c r="T8" s="21"/>
      <c r="U8" s="21"/>
      <c r="V8" s="21"/>
      <c r="W8" s="21">
        <v>3.2</v>
      </c>
      <c r="X8" s="21">
        <v>10</v>
      </c>
      <c r="Y8" s="21">
        <v>4</v>
      </c>
      <c r="Z8" s="21">
        <v>10</v>
      </c>
    </row>
    <row r="9" spans="1:26" x14ac:dyDescent="0.35">
      <c r="A9" s="35">
        <v>47</v>
      </c>
      <c r="B9" s="21">
        <v>47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>
        <v>4.8</v>
      </c>
      <c r="V9" s="21">
        <v>360</v>
      </c>
      <c r="W9" s="21"/>
      <c r="X9" s="21"/>
      <c r="Y9" s="21"/>
      <c r="Z9" s="21"/>
    </row>
    <row r="10" spans="1:26" x14ac:dyDescent="0.35">
      <c r="A10" s="35">
        <v>48</v>
      </c>
      <c r="B10" s="21">
        <v>48</v>
      </c>
      <c r="C10" s="21"/>
      <c r="D10" s="21"/>
      <c r="E10" s="21"/>
      <c r="F10" s="21"/>
      <c r="G10" s="21"/>
      <c r="H10" s="21"/>
      <c r="I10" s="21">
        <v>5.9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x14ac:dyDescent="0.35">
      <c r="A11" s="35">
        <v>49</v>
      </c>
      <c r="B11" s="21">
        <v>49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>
        <v>6.9</v>
      </c>
      <c r="T11" s="21">
        <v>10</v>
      </c>
      <c r="U11" s="21"/>
      <c r="V11" s="21"/>
      <c r="W11" s="21"/>
      <c r="X11" s="21"/>
      <c r="Y11" s="21"/>
      <c r="Z11" s="21"/>
    </row>
    <row r="12" spans="1:26" x14ac:dyDescent="0.35">
      <c r="A12" s="35">
        <v>51</v>
      </c>
      <c r="B12" s="21">
        <v>51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>
        <v>7.7</v>
      </c>
      <c r="R12" s="21">
        <v>10</v>
      </c>
      <c r="S12" s="21"/>
      <c r="T12" s="21"/>
      <c r="U12" s="21"/>
      <c r="V12" s="21"/>
      <c r="W12" s="21">
        <v>5</v>
      </c>
      <c r="X12" s="21">
        <v>10</v>
      </c>
      <c r="Y12" s="21">
        <v>6.9</v>
      </c>
      <c r="Z12" s="21">
        <v>10</v>
      </c>
    </row>
    <row r="13" spans="1:26" x14ac:dyDescent="0.35">
      <c r="A13" s="35">
        <v>55</v>
      </c>
      <c r="B13" s="21">
        <v>55</v>
      </c>
      <c r="C13" s="21"/>
      <c r="D13" s="21"/>
      <c r="E13" s="21"/>
      <c r="F13" s="21"/>
      <c r="G13" s="21"/>
      <c r="H13" s="21"/>
      <c r="I13" s="21"/>
      <c r="J13" s="21"/>
      <c r="K13" s="21">
        <v>6.7</v>
      </c>
      <c r="L13" s="21">
        <v>10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x14ac:dyDescent="0.35">
      <c r="A14" s="35">
        <v>63</v>
      </c>
      <c r="B14" s="21">
        <v>63</v>
      </c>
      <c r="C14" s="21"/>
      <c r="D14" s="21"/>
      <c r="E14" s="21"/>
      <c r="F14" s="21"/>
      <c r="G14" s="21"/>
      <c r="H14" s="21"/>
      <c r="I14" s="21">
        <v>5.8</v>
      </c>
      <c r="J14" s="21">
        <v>120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BC91-3A1C-4AA5-80DB-208D5533BAF4}">
  <dimension ref="A3:I20"/>
  <sheetViews>
    <sheetView tabSelected="1" workbookViewId="0">
      <selection activeCell="L9" sqref="L9"/>
    </sheetView>
  </sheetViews>
  <sheetFormatPr defaultRowHeight="14.5" x14ac:dyDescent="0.35"/>
  <sheetData>
    <row r="3" spans="1:9" x14ac:dyDescent="0.35">
      <c r="A3" s="99" t="s">
        <v>88</v>
      </c>
      <c r="B3" s="100"/>
      <c r="C3" s="101" t="s">
        <v>89</v>
      </c>
      <c r="D3" s="100"/>
      <c r="E3" s="100"/>
      <c r="F3" s="100"/>
      <c r="G3" s="102"/>
      <c r="H3" s="99" t="s">
        <v>90</v>
      </c>
      <c r="I3" s="102"/>
    </row>
    <row r="4" spans="1:9" x14ac:dyDescent="0.35">
      <c r="A4" s="103"/>
      <c r="B4" s="104"/>
      <c r="C4" s="105"/>
      <c r="D4" s="104"/>
      <c r="E4" s="104"/>
      <c r="F4" s="104"/>
      <c r="G4" s="106"/>
      <c r="H4" s="103"/>
      <c r="I4" s="106"/>
    </row>
    <row r="5" spans="1:9" ht="15" thickBot="1" x14ac:dyDescent="0.4">
      <c r="A5" s="107"/>
      <c r="B5" s="108"/>
      <c r="C5" s="109" t="s">
        <v>91</v>
      </c>
      <c r="D5" s="110" t="s">
        <v>92</v>
      </c>
      <c r="E5" s="110" t="s">
        <v>93</v>
      </c>
      <c r="F5" s="110" t="s">
        <v>94</v>
      </c>
      <c r="G5" s="110" t="s">
        <v>95</v>
      </c>
      <c r="H5" s="107"/>
      <c r="I5" s="111"/>
    </row>
    <row r="6" spans="1:9" ht="15" thickTop="1" x14ac:dyDescent="0.35">
      <c r="A6" s="112">
        <v>1</v>
      </c>
      <c r="B6" s="113"/>
      <c r="C6" s="114">
        <v>0.46100000000000002</v>
      </c>
      <c r="D6" s="115">
        <v>0.45500000000000002</v>
      </c>
      <c r="E6" s="115">
        <v>0.46</v>
      </c>
      <c r="F6" s="115">
        <v>0.47</v>
      </c>
      <c r="G6" s="115">
        <v>0.47199999999999998</v>
      </c>
      <c r="H6" s="116">
        <v>0.112</v>
      </c>
      <c r="I6" s="117"/>
    </row>
    <row r="7" spans="1:9" x14ac:dyDescent="0.35">
      <c r="A7" s="118">
        <v>0.33300000000000002</v>
      </c>
      <c r="B7" s="74"/>
      <c r="C7" s="114">
        <v>0.22800000000000001</v>
      </c>
      <c r="D7" s="115">
        <v>0.222</v>
      </c>
      <c r="E7" s="115">
        <v>0.22600000000000001</v>
      </c>
      <c r="F7" s="115">
        <v>0.23599999999999999</v>
      </c>
      <c r="G7" s="115">
        <v>0.23300000000000001</v>
      </c>
      <c r="H7" s="119"/>
      <c r="I7" s="120"/>
    </row>
    <row r="8" spans="1:9" x14ac:dyDescent="0.35">
      <c r="A8" s="118">
        <v>0.111</v>
      </c>
      <c r="B8" s="74"/>
      <c r="C8" s="114">
        <v>0.13500000000000001</v>
      </c>
      <c r="D8" s="115">
        <v>0.13300000000000001</v>
      </c>
      <c r="E8" s="115">
        <v>0.13700000000000001</v>
      </c>
      <c r="F8" s="115">
        <v>0.14399999999999999</v>
      </c>
      <c r="G8" s="115">
        <v>0.14000000000000001</v>
      </c>
      <c r="H8" s="119"/>
      <c r="I8" s="120"/>
    </row>
    <row r="9" spans="1:9" x14ac:dyDescent="0.35">
      <c r="A9" s="118">
        <v>3.6999999999999998E-2</v>
      </c>
      <c r="B9" s="74"/>
      <c r="C9" s="114">
        <v>0.108</v>
      </c>
      <c r="D9" s="115">
        <v>0.104</v>
      </c>
      <c r="E9" s="115">
        <v>0.109</v>
      </c>
      <c r="F9" s="115">
        <v>0.109</v>
      </c>
      <c r="G9" s="115">
        <v>0.109</v>
      </c>
      <c r="H9" s="119"/>
      <c r="I9" s="120"/>
    </row>
    <row r="10" spans="1:9" x14ac:dyDescent="0.35">
      <c r="A10" s="118">
        <v>1.2E-2</v>
      </c>
      <c r="B10" s="74"/>
      <c r="C10" s="114">
        <v>9.0999999999999998E-2</v>
      </c>
      <c r="D10" s="115">
        <v>8.4000000000000005E-2</v>
      </c>
      <c r="E10" s="115">
        <v>9.2999999999999999E-2</v>
      </c>
      <c r="F10" s="115" t="s">
        <v>96</v>
      </c>
      <c r="G10" s="115">
        <v>0.106</v>
      </c>
      <c r="H10" s="119"/>
      <c r="I10" s="120"/>
    </row>
    <row r="11" spans="1:9" x14ac:dyDescent="0.35">
      <c r="A11" s="118">
        <v>4.0000000000000001E-3</v>
      </c>
      <c r="B11" s="74"/>
      <c r="C11" s="114">
        <v>9.4E-2</v>
      </c>
      <c r="D11" s="115">
        <v>8.8999999999999996E-2</v>
      </c>
      <c r="E11" s="115">
        <v>9.9000000000000005E-2</v>
      </c>
      <c r="F11" s="115">
        <v>9.1999999999999998E-2</v>
      </c>
      <c r="G11" s="115">
        <v>9.8000000000000004E-2</v>
      </c>
      <c r="H11" s="119"/>
      <c r="I11" s="120"/>
    </row>
    <row r="12" spans="1:9" x14ac:dyDescent="0.35">
      <c r="A12" s="118">
        <v>1E-3</v>
      </c>
      <c r="B12" s="74"/>
      <c r="C12" s="114">
        <v>9.0999999999999998E-2</v>
      </c>
      <c r="D12" s="115">
        <v>8.8999999999999996E-2</v>
      </c>
      <c r="E12" s="115">
        <v>8.8999999999999996E-2</v>
      </c>
      <c r="F12" s="115">
        <v>9.1999999999999998E-2</v>
      </c>
      <c r="G12" s="115">
        <v>9.6000000000000002E-2</v>
      </c>
      <c r="H12" s="119"/>
      <c r="I12" s="120"/>
    </row>
    <row r="13" spans="1:9" ht="15" thickBot="1" x14ac:dyDescent="0.4">
      <c r="A13" s="121">
        <v>5.0000000000000001E-4</v>
      </c>
      <c r="B13" s="122"/>
      <c r="C13" s="123">
        <v>8.6999999999999994E-2</v>
      </c>
      <c r="D13" s="124">
        <v>8.4000000000000005E-2</v>
      </c>
      <c r="E13" s="124">
        <v>8.7999999999999995E-2</v>
      </c>
      <c r="F13" s="124">
        <v>8.4000000000000005E-2</v>
      </c>
      <c r="G13" s="124">
        <v>8.8999999999999996E-2</v>
      </c>
      <c r="H13" s="125"/>
      <c r="I13" s="126"/>
    </row>
    <row r="14" spans="1:9" x14ac:dyDescent="0.35">
      <c r="A14" s="127" t="s">
        <v>97</v>
      </c>
      <c r="B14" s="128"/>
      <c r="C14" s="129">
        <v>5.3999999999999999E-2</v>
      </c>
      <c r="D14" s="130">
        <v>6.2E-2</v>
      </c>
      <c r="E14" s="130">
        <v>4.9000000000000002E-2</v>
      </c>
      <c r="F14" s="130">
        <v>4.2999999999999997E-2</v>
      </c>
      <c r="G14" s="131">
        <v>4.2000000000000003E-2</v>
      </c>
      <c r="H14" s="132"/>
      <c r="I14" s="132"/>
    </row>
    <row r="15" spans="1:9" ht="15" thickBot="1" x14ac:dyDescent="0.4">
      <c r="A15" s="133"/>
      <c r="B15" s="134"/>
      <c r="C15" s="135"/>
      <c r="D15" s="136"/>
      <c r="E15" s="136"/>
      <c r="F15" s="136"/>
      <c r="G15" s="137"/>
      <c r="H15" s="138"/>
      <c r="I15" s="139"/>
    </row>
    <row r="16" spans="1:9" x14ac:dyDescent="0.35">
      <c r="A16" s="127" t="s">
        <v>98</v>
      </c>
      <c r="B16" s="128"/>
      <c r="C16" s="129">
        <v>0.05</v>
      </c>
      <c r="D16" s="140"/>
      <c r="E16" s="140"/>
      <c r="F16" s="140"/>
      <c r="G16" s="141"/>
      <c r="H16" s="138"/>
      <c r="I16" s="139"/>
    </row>
    <row r="17" spans="1:9" ht="15" thickBot="1" x14ac:dyDescent="0.4">
      <c r="A17" s="133"/>
      <c r="B17" s="134"/>
      <c r="C17" s="135"/>
      <c r="D17" s="136"/>
      <c r="E17" s="136"/>
      <c r="F17" s="136"/>
      <c r="G17" s="137"/>
      <c r="H17" s="139"/>
      <c r="I17" s="139"/>
    </row>
    <row r="18" spans="1:9" x14ac:dyDescent="0.35">
      <c r="A18" s="127" t="s">
        <v>99</v>
      </c>
      <c r="B18" s="128"/>
      <c r="C18" s="129">
        <v>2</v>
      </c>
      <c r="D18" s="140"/>
      <c r="E18" s="140"/>
      <c r="F18" s="140"/>
      <c r="G18" s="141"/>
      <c r="H18" s="139"/>
      <c r="I18" s="139"/>
    </row>
    <row r="19" spans="1:9" x14ac:dyDescent="0.35">
      <c r="A19" s="103"/>
      <c r="B19" s="104"/>
      <c r="C19" s="142"/>
      <c r="D19" s="73"/>
      <c r="E19" s="73"/>
      <c r="F19" s="73"/>
      <c r="G19" s="120"/>
      <c r="H19" s="139"/>
      <c r="I19" s="139"/>
    </row>
    <row r="20" spans="1:9" ht="15" thickBot="1" x14ac:dyDescent="0.4">
      <c r="A20" s="133"/>
      <c r="B20" s="134"/>
      <c r="C20" s="135"/>
      <c r="D20" s="136"/>
      <c r="E20" s="136"/>
      <c r="F20" s="136"/>
      <c r="G20" s="137"/>
      <c r="H20" s="139"/>
      <c r="I20" s="139"/>
    </row>
  </sheetData>
  <mergeCells count="22">
    <mergeCell ref="F14:F15"/>
    <mergeCell ref="G14:G15"/>
    <mergeCell ref="A16:B17"/>
    <mergeCell ref="C16:G17"/>
    <mergeCell ref="A18:B20"/>
    <mergeCell ref="C18:G20"/>
    <mergeCell ref="A12:B12"/>
    <mergeCell ref="A13:B13"/>
    <mergeCell ref="A14:B15"/>
    <mergeCell ref="C14:C15"/>
    <mergeCell ref="D14:D15"/>
    <mergeCell ref="E14:E15"/>
    <mergeCell ref="A3:B5"/>
    <mergeCell ref="C3:G4"/>
    <mergeCell ref="H3:I5"/>
    <mergeCell ref="A6:B6"/>
    <mergeCell ref="H6:I13"/>
    <mergeCell ref="A7:B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4771-F7A4-4740-9D53-06F80E6B0B24}">
  <dimension ref="A2:G15"/>
  <sheetViews>
    <sheetView workbookViewId="0">
      <selection activeCell="J24" sqref="J24"/>
    </sheetView>
  </sheetViews>
  <sheetFormatPr defaultRowHeight="14.5" x14ac:dyDescent="0.35"/>
  <cols>
    <col min="3" max="3" width="10.453125" customWidth="1"/>
    <col min="5" max="5" width="10.7265625" customWidth="1"/>
    <col min="7" max="7" width="11.1796875" customWidth="1"/>
  </cols>
  <sheetData>
    <row r="2" spans="1:7" x14ac:dyDescent="0.35">
      <c r="A2" s="78" t="s">
        <v>77</v>
      </c>
      <c r="B2" s="78"/>
      <c r="C2" s="78"/>
      <c r="D2" s="78"/>
      <c r="E2" s="78"/>
      <c r="F2" s="78"/>
      <c r="G2" s="78"/>
    </row>
    <row r="3" spans="1:7" x14ac:dyDescent="0.35">
      <c r="A3" s="83" t="s">
        <v>78</v>
      </c>
      <c r="B3" s="84" t="s">
        <v>79</v>
      </c>
      <c r="C3" s="85"/>
      <c r="D3" s="85"/>
      <c r="E3" s="85"/>
      <c r="F3" s="85"/>
      <c r="G3" s="85"/>
    </row>
    <row r="4" spans="1:7" x14ac:dyDescent="0.35">
      <c r="A4" s="86"/>
      <c r="B4" s="84" t="s">
        <v>80</v>
      </c>
      <c r="C4" s="87"/>
      <c r="D4" s="88" t="s">
        <v>81</v>
      </c>
      <c r="E4" s="87"/>
      <c r="F4" s="89" t="s">
        <v>82</v>
      </c>
      <c r="G4" s="87"/>
    </row>
    <row r="5" spans="1:7" ht="15" thickBot="1" x14ac:dyDescent="0.4">
      <c r="A5" s="90"/>
      <c r="B5" s="91" t="s">
        <v>83</v>
      </c>
      <c r="C5" s="92" t="s">
        <v>84</v>
      </c>
      <c r="D5" s="91" t="s">
        <v>83</v>
      </c>
      <c r="E5" s="92" t="s">
        <v>84</v>
      </c>
      <c r="F5" s="91" t="s">
        <v>83</v>
      </c>
      <c r="G5" s="92" t="s">
        <v>84</v>
      </c>
    </row>
    <row r="6" spans="1:7" ht="15" thickTop="1" x14ac:dyDescent="0.35">
      <c r="A6" s="93">
        <v>50</v>
      </c>
      <c r="B6" s="94">
        <v>0.192</v>
      </c>
      <c r="C6" s="95">
        <f ca="1">1-(B6/$C$13)</f>
        <v>0.78831312017640576</v>
      </c>
      <c r="D6" s="94">
        <v>0.13500000000000001</v>
      </c>
      <c r="E6" s="96">
        <f ca="1">1-(D6/$E$13)</f>
        <v>0.735812133072407</v>
      </c>
      <c r="F6" s="94">
        <v>0.115</v>
      </c>
      <c r="G6" s="96">
        <f ca="1">1-(F6/$G$13)</f>
        <v>0.67142857142857137</v>
      </c>
    </row>
    <row r="7" spans="1:7" x14ac:dyDescent="0.35">
      <c r="A7" s="97">
        <f>A6/3</f>
        <v>16.666666666666668</v>
      </c>
      <c r="B7" s="98">
        <v>0.27200000000000002</v>
      </c>
      <c r="C7" s="96">
        <f t="shared" ref="C7:C13" ca="1" si="0">1-(B7/$C$13)</f>
        <v>0.70011025358324153</v>
      </c>
      <c r="D7" s="98">
        <v>0.17799999999999999</v>
      </c>
      <c r="E7" s="96">
        <f t="shared" ref="E7:E13" ca="1" si="1">1-(D7/$E$13)</f>
        <v>0.65166340508806264</v>
      </c>
      <c r="F7" s="98">
        <v>0.14599999999999999</v>
      </c>
      <c r="G7" s="96">
        <f t="shared" ref="G7:G13" ca="1" si="2">1-(F7/$G$13)</f>
        <v>0.58285714285714285</v>
      </c>
    </row>
    <row r="8" spans="1:7" x14ac:dyDescent="0.35">
      <c r="A8" s="97">
        <f t="shared" ref="A8:A12" si="3">A7/3</f>
        <v>5.5555555555555562</v>
      </c>
      <c r="B8" s="98">
        <v>0.33400000000000002</v>
      </c>
      <c r="C8" s="96">
        <f t="shared" ca="1" si="0"/>
        <v>0.63175303197353916</v>
      </c>
      <c r="D8" s="98">
        <v>0.22</v>
      </c>
      <c r="E8" s="96">
        <f t="shared" ca="1" si="1"/>
        <v>0.56947162426614484</v>
      </c>
      <c r="F8" s="98">
        <v>0.16900000000000001</v>
      </c>
      <c r="G8" s="96">
        <f t="shared" ca="1" si="2"/>
        <v>0.51714285714285713</v>
      </c>
    </row>
    <row r="9" spans="1:7" x14ac:dyDescent="0.35">
      <c r="A9" s="97">
        <f t="shared" si="3"/>
        <v>1.8518518518518521</v>
      </c>
      <c r="B9" s="98">
        <v>0.35599999999999998</v>
      </c>
      <c r="C9" s="96">
        <f t="shared" ca="1" si="0"/>
        <v>0.60749724366041902</v>
      </c>
      <c r="D9" s="98">
        <v>0.245</v>
      </c>
      <c r="E9" s="96">
        <f t="shared" ca="1" si="1"/>
        <v>0.52054794520547953</v>
      </c>
      <c r="F9" s="98">
        <v>0.187</v>
      </c>
      <c r="G9" s="96">
        <f t="shared" ca="1" si="2"/>
        <v>0.46571428571428564</v>
      </c>
    </row>
    <row r="10" spans="1:7" x14ac:dyDescent="0.35">
      <c r="A10" s="97">
        <f t="shared" si="3"/>
        <v>0.61728395061728403</v>
      </c>
      <c r="B10" s="98">
        <v>0.35399999999999998</v>
      </c>
      <c r="C10" s="96">
        <f t="shared" ca="1" si="0"/>
        <v>0.6097023153252481</v>
      </c>
      <c r="D10" s="98">
        <v>0.24</v>
      </c>
      <c r="E10" s="96">
        <f t="shared" ca="1" si="1"/>
        <v>0.53033268101761255</v>
      </c>
      <c r="F10" s="98">
        <v>0.183</v>
      </c>
      <c r="G10" s="96">
        <f t="shared" ca="1" si="2"/>
        <v>0.47714285714285709</v>
      </c>
    </row>
    <row r="11" spans="1:7" x14ac:dyDescent="0.35">
      <c r="A11" s="97">
        <f>A10/3</f>
        <v>0.20576131687242802</v>
      </c>
      <c r="B11" s="98">
        <v>0.32400000000000001</v>
      </c>
      <c r="C11" s="96">
        <f t="shared" ca="1" si="0"/>
        <v>0.64277839029768469</v>
      </c>
      <c r="D11" s="98">
        <v>0.20599999999999999</v>
      </c>
      <c r="E11" s="96">
        <f t="shared" ca="1" si="1"/>
        <v>0.59686888454011744</v>
      </c>
      <c r="F11" s="98">
        <v>0.17</v>
      </c>
      <c r="G11" s="96">
        <f t="shared" ca="1" si="2"/>
        <v>0.51428571428571423</v>
      </c>
    </row>
    <row r="12" spans="1:7" x14ac:dyDescent="0.35">
      <c r="A12" s="97">
        <f t="shared" si="3"/>
        <v>6.8587105624142677E-2</v>
      </c>
      <c r="B12" s="98">
        <v>0.67300000000000004</v>
      </c>
      <c r="C12" s="96">
        <f t="shared" ca="1" si="0"/>
        <v>0.25799338478500544</v>
      </c>
      <c r="D12" s="98">
        <v>0.29799999999999999</v>
      </c>
      <c r="E12" s="96">
        <f t="shared" ca="1" si="1"/>
        <v>0.41682974559686892</v>
      </c>
      <c r="F12" s="98">
        <v>0.19500000000000001</v>
      </c>
      <c r="G12" s="96">
        <f t="shared" ca="1" si="2"/>
        <v>0.44285714285714284</v>
      </c>
    </row>
    <row r="13" spans="1:7" x14ac:dyDescent="0.35">
      <c r="A13" s="97" t="s">
        <v>85</v>
      </c>
      <c r="B13" s="98">
        <v>0.90700000000000003</v>
      </c>
      <c r="C13" s="96">
        <f t="shared" ca="1" si="0"/>
        <v>0</v>
      </c>
      <c r="D13" s="98">
        <v>0.51100000000000001</v>
      </c>
      <c r="E13" s="96">
        <f t="shared" ca="1" si="1"/>
        <v>0</v>
      </c>
      <c r="F13" s="98">
        <v>0.35</v>
      </c>
      <c r="G13" s="96">
        <f t="shared" ca="1" si="2"/>
        <v>0</v>
      </c>
    </row>
    <row r="14" spans="1:7" x14ac:dyDescent="0.35">
      <c r="A14" t="s">
        <v>86</v>
      </c>
    </row>
    <row r="15" spans="1:7" x14ac:dyDescent="0.35">
      <c r="A15" t="s">
        <v>87</v>
      </c>
    </row>
  </sheetData>
  <mergeCells count="6">
    <mergeCell ref="A2:G2"/>
    <mergeCell ref="A3:A5"/>
    <mergeCell ref="B3:G3"/>
    <mergeCell ref="B4:C4"/>
    <mergeCell ref="D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1a</vt:lpstr>
      <vt:lpstr>Figure 1b</vt:lpstr>
      <vt:lpstr>Figure 2B</vt:lpstr>
      <vt:lpstr>Figure 3</vt:lpstr>
      <vt:lpstr>Figure 4</vt:lpstr>
      <vt:lpstr>Supplementary Figure 3</vt:lpstr>
      <vt:lpstr>Supplementary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 Kishimoto</dc:creator>
  <cp:lastModifiedBy>Kei Kishimoto</cp:lastModifiedBy>
  <dcterms:created xsi:type="dcterms:W3CDTF">2021-12-03T13:11:38Z</dcterms:created>
  <dcterms:modified xsi:type="dcterms:W3CDTF">2021-12-08T15:21:35Z</dcterms:modified>
</cp:coreProperties>
</file>