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4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taff/bull/04_Manuskripte/2021/02_Nat Comm_Substrate Scope Halogenases Soraphen/06_3rd Submission to Nat Comm (Editorial Comments)/For Submission/Source Data/"/>
    </mc:Choice>
  </mc:AlternateContent>
  <xr:revisionPtr revIDLastSave="0" documentId="8_{8ECC7E79-3EB9-2A4D-B6B2-9A42F89DE72D}" xr6:coauthVersionLast="47" xr6:coauthVersionMax="47" xr10:uidLastSave="{00000000-0000-0000-0000-000000000000}"/>
  <bookViews>
    <workbookView xWindow="-96760" yWindow="-8020" windowWidth="28800" windowHeight="17540" activeTab="6" xr2:uid="{00000000-000D-0000-FFFF-FFFF00000000}"/>
  </bookViews>
  <sheets>
    <sheet name="Figure 3" sheetId="1" r:id="rId1"/>
    <sheet name="Table 1, Figure S 10" sheetId="2" r:id="rId2"/>
    <sheet name="Figure 5" sheetId="3" r:id="rId3"/>
    <sheet name="Figure S 8" sheetId="4" r:id="rId4"/>
    <sheet name="Figure S 9" sheetId="6" r:id="rId5"/>
    <sheet name="Figure S 13" sheetId="5" r:id="rId6"/>
    <sheet name="Figure S 15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" i="2" l="1"/>
  <c r="D33" i="2"/>
  <c r="D34" i="2"/>
  <c r="D35" i="2"/>
  <c r="D36" i="2"/>
  <c r="D37" i="2"/>
  <c r="D38" i="2"/>
  <c r="D39" i="2"/>
  <c r="D40" i="2"/>
  <c r="D41" i="2"/>
  <c r="D42" i="2"/>
  <c r="D31" i="2"/>
  <c r="D16" i="2"/>
  <c r="D17" i="2"/>
  <c r="D18" i="2"/>
  <c r="D19" i="2"/>
  <c r="D20" i="2"/>
  <c r="D21" i="2"/>
  <c r="D22" i="2"/>
  <c r="D23" i="2"/>
  <c r="D24" i="2"/>
  <c r="D25" i="2"/>
  <c r="D26" i="2"/>
  <c r="D15" i="2"/>
</calcChain>
</file>

<file path=xl/sharedStrings.xml><?xml version="1.0" encoding="utf-8"?>
<sst xmlns="http://schemas.openxmlformats.org/spreadsheetml/2006/main" count="1568" uniqueCount="622">
  <si>
    <t>AHG</t>
  </si>
  <si>
    <t>AHS</t>
  </si>
  <si>
    <t>AIP</t>
  </si>
  <si>
    <t>ALP</t>
  </si>
  <si>
    <t>GAP</t>
  </si>
  <si>
    <t>LHA</t>
  </si>
  <si>
    <t>LHG</t>
  </si>
  <si>
    <t>LHT</t>
  </si>
  <si>
    <t>LMS</t>
  </si>
  <si>
    <t>MHS</t>
  </si>
  <si>
    <t>SIA</t>
  </si>
  <si>
    <t>SIP</t>
  </si>
  <si>
    <t>SLP</t>
  </si>
  <si>
    <t>SVP</t>
  </si>
  <si>
    <t>VHS</t>
  </si>
  <si>
    <t>VIA</t>
  </si>
  <si>
    <t>VLA</t>
  </si>
  <si>
    <t>WVS</t>
  </si>
  <si>
    <t>selectivity</t>
  </si>
  <si>
    <t>AVS</t>
  </si>
  <si>
    <t>SIV</t>
  </si>
  <si>
    <t>XLG</t>
  </si>
  <si>
    <t>FLT</t>
  </si>
  <si>
    <t>GIE</t>
  </si>
  <si>
    <t>KVQ</t>
  </si>
  <si>
    <t>EAK</t>
  </si>
  <si>
    <t>PCC</t>
  </si>
  <si>
    <t>QCG</t>
  </si>
  <si>
    <t>TFP</t>
  </si>
  <si>
    <t>YLM</t>
  </si>
  <si>
    <t>CVL</t>
  </si>
  <si>
    <t>KAR</t>
  </si>
  <si>
    <t>GVE</t>
  </si>
  <si>
    <t>MMR</t>
  </si>
  <si>
    <t>VFV</t>
  </si>
  <si>
    <t>CSV</t>
  </si>
  <si>
    <t>WTA</t>
  </si>
  <si>
    <t>HAQ</t>
  </si>
  <si>
    <t>CLD</t>
  </si>
  <si>
    <t>PLM</t>
  </si>
  <si>
    <t>DAM</t>
  </si>
  <si>
    <t>MPC</t>
  </si>
  <si>
    <t>MNK</t>
  </si>
  <si>
    <t>ICP</t>
  </si>
  <si>
    <t>KLS</t>
  </si>
  <si>
    <t>VAV</t>
  </si>
  <si>
    <t>VMN</t>
  </si>
  <si>
    <t>YAC</t>
  </si>
  <si>
    <t>CSA</t>
  </si>
  <si>
    <t>LCM</t>
  </si>
  <si>
    <t>YPG</t>
  </si>
  <si>
    <t>ILD</t>
  </si>
  <si>
    <t>DCT</t>
  </si>
  <si>
    <t>TCR</t>
  </si>
  <si>
    <t>FPV</t>
  </si>
  <si>
    <t>HVE</t>
  </si>
  <si>
    <t>DLM</t>
  </si>
  <si>
    <t>CWQ</t>
  </si>
  <si>
    <t>TLE</t>
  </si>
  <si>
    <t>ICC</t>
  </si>
  <si>
    <t>LPR</t>
  </si>
  <si>
    <t>NTS</t>
  </si>
  <si>
    <t>WIL</t>
  </si>
  <si>
    <t>CAM</t>
  </si>
  <si>
    <t>DIT</t>
  </si>
  <si>
    <t>NAH</t>
  </si>
  <si>
    <t>WMV</t>
  </si>
  <si>
    <t>AVP</t>
  </si>
  <si>
    <t>VLC</t>
  </si>
  <si>
    <t>TLM</t>
  </si>
  <si>
    <t>TLN</t>
  </si>
  <si>
    <t>HVC</t>
  </si>
  <si>
    <t>GFA</t>
  </si>
  <si>
    <t>IWV</t>
  </si>
  <si>
    <t>GLC</t>
  </si>
  <si>
    <t>YNC</t>
  </si>
  <si>
    <t>ICM</t>
  </si>
  <si>
    <t>RNC</t>
  </si>
  <si>
    <t>EAT</t>
  </si>
  <si>
    <t>VVH</t>
  </si>
  <si>
    <t>IAG</t>
  </si>
  <si>
    <t>DLE</t>
  </si>
  <si>
    <t>CAN</t>
  </si>
  <si>
    <t>YHT</t>
  </si>
  <si>
    <t>HPN</t>
  </si>
  <si>
    <t>RPR</t>
  </si>
  <si>
    <t>NMC</t>
  </si>
  <si>
    <t>ACG</t>
  </si>
  <si>
    <t>PMK</t>
  </si>
  <si>
    <t>FIY</t>
  </si>
  <si>
    <t>NLD</t>
  </si>
  <si>
    <t>IVD</t>
  </si>
  <si>
    <t>LPC</t>
  </si>
  <si>
    <t>CPI</t>
  </si>
  <si>
    <t>VIG</t>
  </si>
  <si>
    <t>CIS</t>
  </si>
  <si>
    <t>FIG</t>
  </si>
  <si>
    <t>AIV</t>
  </si>
  <si>
    <t>IVN</t>
  </si>
  <si>
    <t>YIN</t>
  </si>
  <si>
    <t>ILM</t>
  </si>
  <si>
    <t>FIV</t>
  </si>
  <si>
    <t>NLL</t>
  </si>
  <si>
    <t>YIT</t>
  </si>
  <si>
    <t>VLQ</t>
  </si>
  <si>
    <t>SIE</t>
  </si>
  <si>
    <t>SAR</t>
  </si>
  <si>
    <t>NAS</t>
  </si>
  <si>
    <t>THE</t>
  </si>
  <si>
    <t>LMV</t>
  </si>
  <si>
    <t>VPQ</t>
  </si>
  <si>
    <t>GFL</t>
  </si>
  <si>
    <t>DCM</t>
  </si>
  <si>
    <t>TIA</t>
  </si>
  <si>
    <t>CLA</t>
  </si>
  <si>
    <t>VVV</t>
  </si>
  <si>
    <t>LHS</t>
  </si>
  <si>
    <t>DHG</t>
  </si>
  <si>
    <t>AII</t>
  </si>
  <si>
    <t>AAK</t>
  </si>
  <si>
    <t>MLC</t>
  </si>
  <si>
    <t>VAK</t>
  </si>
  <si>
    <t>GRG</t>
  </si>
  <si>
    <t>TLP</t>
  </si>
  <si>
    <t>TIS</t>
  </si>
  <si>
    <t>CVV</t>
  </si>
  <si>
    <t>HLC</t>
  </si>
  <si>
    <t>MLP</t>
  </si>
  <si>
    <t>WHP</t>
  </si>
  <si>
    <t>FNA</t>
  </si>
  <si>
    <t>IIK</t>
  </si>
  <si>
    <t>HCN</t>
  </si>
  <si>
    <t>TPK</t>
  </si>
  <si>
    <t>SHV</t>
  </si>
  <si>
    <t>RIT</t>
  </si>
  <si>
    <t>DYH</t>
  </si>
  <si>
    <t>STK</t>
  </si>
  <si>
    <t>SMC</t>
  </si>
  <si>
    <t>AVE</t>
  </si>
  <si>
    <t>RAT</t>
  </si>
  <si>
    <t>KIR</t>
  </si>
  <si>
    <t>MYT</t>
  </si>
  <si>
    <t>HPC</t>
  </si>
  <si>
    <t>TMQ</t>
  </si>
  <si>
    <t>FLR</t>
  </si>
  <si>
    <t>TKP</t>
  </si>
  <si>
    <t>HVI</t>
  </si>
  <si>
    <t>IYQ</t>
  </si>
  <si>
    <t>EGP</t>
  </si>
  <si>
    <t>PVF</t>
  </si>
  <si>
    <t>CVS</t>
  </si>
  <si>
    <t>IHG</t>
  </si>
  <si>
    <t>DLP</t>
  </si>
  <si>
    <t>WIN</t>
  </si>
  <si>
    <t>RHG</t>
  </si>
  <si>
    <t>QAA</t>
  </si>
  <si>
    <t>TIE</t>
  </si>
  <si>
    <t>IMN</t>
  </si>
  <si>
    <t>TAK</t>
  </si>
  <si>
    <t>VAG</t>
  </si>
  <si>
    <t>LMN</t>
  </si>
  <si>
    <t>HCT</t>
  </si>
  <si>
    <t>MVM</t>
  </si>
  <si>
    <t>HLK</t>
  </si>
  <si>
    <t>VIH</t>
  </si>
  <si>
    <t>YSG</t>
  </si>
  <si>
    <t>ACT</t>
  </si>
  <si>
    <t>DVH</t>
  </si>
  <si>
    <t>LVM</t>
  </si>
  <si>
    <t>DIG</t>
  </si>
  <si>
    <t>variant</t>
  </si>
  <si>
    <t>fold increase in total chlorination vs GAP</t>
  </si>
  <si>
    <t>chlorination vs hydroxylation</t>
  </si>
  <si>
    <r>
      <t>concentration/µ</t>
    </r>
    <r>
      <rPr>
        <sz val="10"/>
        <rFont val="Arial"/>
        <family val="2"/>
      </rPr>
      <t>M</t>
    </r>
  </si>
  <si>
    <r>
      <t>vmax GAP/µM*min</t>
    </r>
    <r>
      <rPr>
        <vertAlign val="superscript"/>
        <sz val="10"/>
        <rFont val="Arial"/>
        <family val="2"/>
      </rPr>
      <t>-1</t>
    </r>
  </si>
  <si>
    <r>
      <t>vmax VLA/µM*min</t>
    </r>
    <r>
      <rPr>
        <vertAlign val="superscript"/>
        <sz val="10"/>
        <rFont val="Arial"/>
        <family val="2"/>
      </rPr>
      <t>-1</t>
    </r>
  </si>
  <si>
    <r>
      <t>vmax SLP/µM*min</t>
    </r>
    <r>
      <rPr>
        <vertAlign val="superscript"/>
        <sz val="10"/>
        <rFont val="Arial"/>
        <family val="2"/>
      </rPr>
      <t>-1</t>
    </r>
  </si>
  <si>
    <t>Variant</t>
  </si>
  <si>
    <t>1a/µM</t>
  </si>
  <si>
    <t>Enzyme/µM</t>
  </si>
  <si>
    <t>TTN</t>
  </si>
  <si>
    <t>Kinetics</t>
  </si>
  <si>
    <t>Compound 1</t>
  </si>
  <si>
    <t>Pathogen tested</t>
  </si>
  <si>
    <t>Rate of application in ppm</t>
  </si>
  <si>
    <t>Rate of application in uM</t>
  </si>
  <si>
    <t>% Pest control</t>
  </si>
  <si>
    <t>pBP80</t>
  </si>
  <si>
    <t>BP80 (uM)</t>
  </si>
  <si>
    <t>Test 1</t>
  </si>
  <si>
    <t>Test 2</t>
  </si>
  <si>
    <t>replicate 1</t>
  </si>
  <si>
    <t>replicate 2</t>
  </si>
  <si>
    <t>replicate 3</t>
  </si>
  <si>
    <t>Erysiphe graminis</t>
  </si>
  <si>
    <t xml:space="preserve">Puccinia recondita </t>
  </si>
  <si>
    <t xml:space="preserve">Botrytis cinerea </t>
  </si>
  <si>
    <t>Mycosphaerella</t>
  </si>
  <si>
    <t xml:space="preserve">arachidis </t>
  </si>
  <si>
    <t xml:space="preserve">Septoria tritici </t>
  </si>
  <si>
    <t>Monographella</t>
  </si>
  <si>
    <t xml:space="preserve">nivalis </t>
  </si>
  <si>
    <t>Compound 1a</t>
  </si>
  <si>
    <t>Compound 1b</t>
  </si>
  <si>
    <t>Compound 1c</t>
  </si>
  <si>
    <t>Compound 2</t>
  </si>
  <si>
    <t>0.4.</t>
  </si>
  <si>
    <t>Compound 2a</t>
  </si>
  <si>
    <t>conv 1a</t>
  </si>
  <si>
    <t>conv 1b</t>
  </si>
  <si>
    <t>conv 2a</t>
  </si>
  <si>
    <t>conv 1a OH</t>
  </si>
  <si>
    <t>conv 1b OH</t>
  </si>
  <si>
    <t>conv 2a OH</t>
  </si>
  <si>
    <t>conversion/%</t>
  </si>
  <si>
    <t>substrate</t>
  </si>
  <si>
    <t>note</t>
  </si>
  <si>
    <t>chlorinated product</t>
  </si>
  <si>
    <t>hydroxylated product</t>
  </si>
  <si>
    <t>GYT</t>
  </si>
  <si>
    <t>QHL</t>
  </si>
  <si>
    <t>KWH</t>
  </si>
  <si>
    <t>RYT</t>
  </si>
  <si>
    <t>KHR</t>
  </si>
  <si>
    <t>ISW</t>
  </si>
  <si>
    <t>TER</t>
  </si>
  <si>
    <t>ESC</t>
  </si>
  <si>
    <t>VAH</t>
  </si>
  <si>
    <t>QDD</t>
  </si>
  <si>
    <t>LYT</t>
  </si>
  <si>
    <t>VAI</t>
  </si>
  <si>
    <t>GWQ</t>
  </si>
  <si>
    <t>PKS</t>
  </si>
  <si>
    <t>RPE</t>
  </si>
  <si>
    <t>GYM</t>
  </si>
  <si>
    <t>RKN</t>
  </si>
  <si>
    <t>ARN</t>
  </si>
  <si>
    <t>QYH</t>
  </si>
  <si>
    <t>MCE</t>
  </si>
  <si>
    <t>TRW</t>
  </si>
  <si>
    <t>PQI</t>
  </si>
  <si>
    <t>QCE</t>
  </si>
  <si>
    <t>MMD</t>
  </si>
  <si>
    <t>DAE</t>
  </si>
  <si>
    <t>YYD</t>
  </si>
  <si>
    <t>MKW</t>
  </si>
  <si>
    <t>AWL</t>
  </si>
  <si>
    <t>CCQ</t>
  </si>
  <si>
    <t>SEM</t>
  </si>
  <si>
    <t>RRL</t>
  </si>
  <si>
    <t>VEH</t>
  </si>
  <si>
    <t>TPH</t>
  </si>
  <si>
    <t>LEA</t>
  </si>
  <si>
    <t>FQQ</t>
  </si>
  <si>
    <t>RGR</t>
  </si>
  <si>
    <t>PDN</t>
  </si>
  <si>
    <t>WAH</t>
  </si>
  <si>
    <t>PGV</t>
  </si>
  <si>
    <t>VPE</t>
  </si>
  <si>
    <t>PQC</t>
  </si>
  <si>
    <t>DNY</t>
  </si>
  <si>
    <t>IQL</t>
  </si>
  <si>
    <t>WPH</t>
  </si>
  <si>
    <t>VGI</t>
  </si>
  <si>
    <t>QDS</t>
  </si>
  <si>
    <t>RRC</t>
  </si>
  <si>
    <t>HSH</t>
  </si>
  <si>
    <t>TRH</t>
  </si>
  <si>
    <t>IYT</t>
  </si>
  <si>
    <t>YCH</t>
  </si>
  <si>
    <t>LQN</t>
  </si>
  <si>
    <t>VSS</t>
  </si>
  <si>
    <t>SGC</t>
  </si>
  <si>
    <t>KYC</t>
  </si>
  <si>
    <t>IGI</t>
  </si>
  <si>
    <t>NDI</t>
  </si>
  <si>
    <t>CMF</t>
  </si>
  <si>
    <t>CTD</t>
  </si>
  <si>
    <t>GWL</t>
  </si>
  <si>
    <t>YHQ</t>
  </si>
  <si>
    <t>HYV</t>
  </si>
  <si>
    <t>YFV</t>
  </si>
  <si>
    <t>PGP</t>
  </si>
  <si>
    <t>IGL</t>
  </si>
  <si>
    <t>TKM</t>
  </si>
  <si>
    <t>MPW</t>
  </si>
  <si>
    <t>GQY</t>
  </si>
  <si>
    <t>GFS</t>
  </si>
  <si>
    <t>LQC</t>
  </si>
  <si>
    <t>NWQ</t>
  </si>
  <si>
    <t>FGQ</t>
  </si>
  <si>
    <t>WND</t>
  </si>
  <si>
    <t>VGE</t>
  </si>
  <si>
    <t>CRI</t>
  </si>
  <si>
    <t>PAH</t>
  </si>
  <si>
    <t>LWF</t>
  </si>
  <si>
    <t>KQS</t>
  </si>
  <si>
    <t>TCE</t>
  </si>
  <si>
    <t>CHY</t>
  </si>
  <si>
    <t>YGM</t>
  </si>
  <si>
    <t>HYH</t>
  </si>
  <si>
    <t>WWG</t>
  </si>
  <si>
    <t>YAI</t>
  </si>
  <si>
    <t>CIY</t>
  </si>
  <si>
    <t>AFC</t>
  </si>
  <si>
    <t>TDE</t>
  </si>
  <si>
    <t>HSE</t>
  </si>
  <si>
    <t>MPT</t>
  </si>
  <si>
    <t>GQG</t>
  </si>
  <si>
    <t>QSW</t>
  </si>
  <si>
    <t>GYN</t>
  </si>
  <si>
    <t>DHD</t>
  </si>
  <si>
    <t>PRS</t>
  </si>
  <si>
    <t>MGA</t>
  </si>
  <si>
    <t>WPR</t>
  </si>
  <si>
    <t>EPH</t>
  </si>
  <si>
    <t>YNL</t>
  </si>
  <si>
    <t>QSE</t>
  </si>
  <si>
    <t>SFV</t>
  </si>
  <si>
    <t>DQY</t>
  </si>
  <si>
    <t>YCY</t>
  </si>
  <si>
    <t>HRH</t>
  </si>
  <si>
    <t>HPF</t>
  </si>
  <si>
    <t>WAL</t>
  </si>
  <si>
    <t>MWN</t>
  </si>
  <si>
    <t>RQE</t>
  </si>
  <si>
    <t>NEH</t>
  </si>
  <si>
    <t>KTT</t>
  </si>
  <si>
    <t>NEK</t>
  </si>
  <si>
    <t>DGG</t>
  </si>
  <si>
    <t>MNG</t>
  </si>
  <si>
    <t>IDD</t>
  </si>
  <si>
    <t>GWN</t>
  </si>
  <si>
    <t>WCT</t>
  </si>
  <si>
    <t>GPW</t>
  </si>
  <si>
    <t>CVW</t>
  </si>
  <si>
    <t>VQD</t>
  </si>
  <si>
    <t>PQK</t>
  </si>
  <si>
    <t>QPT</t>
  </si>
  <si>
    <t>YYF</t>
  </si>
  <si>
    <t>MQE</t>
  </si>
  <si>
    <t>QRI</t>
  </si>
  <si>
    <t>NRL</t>
  </si>
  <si>
    <t>RET</t>
  </si>
  <si>
    <t>PRF</t>
  </si>
  <si>
    <t>GTY</t>
  </si>
  <si>
    <t>RHI</t>
  </si>
  <si>
    <t>MKR</t>
  </si>
  <si>
    <t>VAF</t>
  </si>
  <si>
    <t>YYV</t>
  </si>
  <si>
    <t>WGL</t>
  </si>
  <si>
    <t>SQD</t>
  </si>
  <si>
    <t>WDN</t>
  </si>
  <si>
    <t>ERK</t>
  </si>
  <si>
    <t>WGC</t>
  </si>
  <si>
    <t>YWF</t>
  </si>
  <si>
    <t>AWD</t>
  </si>
  <si>
    <t>CWI</t>
  </si>
  <si>
    <t>LPQ</t>
  </si>
  <si>
    <t>TYC</t>
  </si>
  <si>
    <t>ECL</t>
  </si>
  <si>
    <t>MTD</t>
  </si>
  <si>
    <t>KGD</t>
  </si>
  <si>
    <t>WCV</t>
  </si>
  <si>
    <t>DSA</t>
  </si>
  <si>
    <t>QKT</t>
  </si>
  <si>
    <t>YIF</t>
  </si>
  <si>
    <t>KWA</t>
  </si>
  <si>
    <t>IAE</t>
  </si>
  <si>
    <t>YYP</t>
  </si>
  <si>
    <t>YMH</t>
  </si>
  <si>
    <t>FTL</t>
  </si>
  <si>
    <t>IWY</t>
  </si>
  <si>
    <t>PSP</t>
  </si>
  <si>
    <t>ELD</t>
  </si>
  <si>
    <t>IGK</t>
  </si>
  <si>
    <t>TMR</t>
  </si>
  <si>
    <t>RFD</t>
  </si>
  <si>
    <t>ESY</t>
  </si>
  <si>
    <t>LTS</t>
  </si>
  <si>
    <t>IWF</t>
  </si>
  <si>
    <t>DKY</t>
  </si>
  <si>
    <t>IPI</t>
  </si>
  <si>
    <t>WFH</t>
  </si>
  <si>
    <t>CLW</t>
  </si>
  <si>
    <t>VDY</t>
  </si>
  <si>
    <t>NQG</t>
  </si>
  <si>
    <t>HAY</t>
  </si>
  <si>
    <t>MQF</t>
  </si>
  <si>
    <t>HRE</t>
  </si>
  <si>
    <t>MDM</t>
  </si>
  <si>
    <t>PFR</t>
  </si>
  <si>
    <t>FSF</t>
  </si>
  <si>
    <t>PEM</t>
  </si>
  <si>
    <t>HMW</t>
  </si>
  <si>
    <t>CYF</t>
  </si>
  <si>
    <t>IET</t>
  </si>
  <si>
    <t>PSK</t>
  </si>
  <si>
    <t>FRL</t>
  </si>
  <si>
    <t>YSW</t>
  </si>
  <si>
    <t>GST</t>
  </si>
  <si>
    <t>ERQ</t>
  </si>
  <si>
    <t>IKG</t>
  </si>
  <si>
    <t>VNC</t>
  </si>
  <si>
    <t>GRQ</t>
  </si>
  <si>
    <t>CRE</t>
  </si>
  <si>
    <t>VQT</t>
  </si>
  <si>
    <t>YAY</t>
  </si>
  <si>
    <t>HFG</t>
  </si>
  <si>
    <t>QNL</t>
  </si>
  <si>
    <t>PQW</t>
  </si>
  <si>
    <t>RGS</t>
  </si>
  <si>
    <t>RAW</t>
  </si>
  <si>
    <t>QVM</t>
  </si>
  <si>
    <t>MSL</t>
  </si>
  <si>
    <t>HFV</t>
  </si>
  <si>
    <t>LTW</t>
  </si>
  <si>
    <t>MRK</t>
  </si>
  <si>
    <t>HSD</t>
  </si>
  <si>
    <t>SLH</t>
  </si>
  <si>
    <t>WYS</t>
  </si>
  <si>
    <t>CQT</t>
  </si>
  <si>
    <t>KHN</t>
  </si>
  <si>
    <t>KDY</t>
  </si>
  <si>
    <t>MPQ</t>
  </si>
  <si>
    <t>LKW</t>
  </si>
  <si>
    <t>DFW</t>
  </si>
  <si>
    <t>VSQ</t>
  </si>
  <si>
    <t>DHE</t>
  </si>
  <si>
    <t>EEL</t>
  </si>
  <si>
    <t>HLM</t>
  </si>
  <si>
    <t>MID</t>
  </si>
  <si>
    <t>CKN</t>
  </si>
  <si>
    <t>PWG</t>
  </si>
  <si>
    <t>NFR</t>
  </si>
  <si>
    <t>SMQ</t>
  </si>
  <si>
    <t>RAE</t>
  </si>
  <si>
    <t>GAD</t>
  </si>
  <si>
    <t>KCH</t>
  </si>
  <si>
    <t>WHD</t>
  </si>
  <si>
    <t>HGR</t>
  </si>
  <si>
    <t>DLF</t>
  </si>
  <si>
    <t>YPT</t>
  </si>
  <si>
    <t>LCR</t>
  </si>
  <si>
    <t>GDQ</t>
  </si>
  <si>
    <t>RTK</t>
  </si>
  <si>
    <t>LCF</t>
  </si>
  <si>
    <t>PSV</t>
  </si>
  <si>
    <t>VKY</t>
  </si>
  <si>
    <t>MTY</t>
  </si>
  <si>
    <t>PRN</t>
  </si>
  <si>
    <t>HGC</t>
  </si>
  <si>
    <t>STC</t>
  </si>
  <si>
    <t>VYW</t>
  </si>
  <si>
    <t>HTP</t>
  </si>
  <si>
    <t>FTD</t>
  </si>
  <si>
    <t>RHW</t>
  </si>
  <si>
    <t>GYG</t>
  </si>
  <si>
    <t>EDY</t>
  </si>
  <si>
    <t>MSI</t>
  </si>
  <si>
    <t>MWY</t>
  </si>
  <si>
    <t>STT</t>
  </si>
  <si>
    <t>EGG</t>
  </si>
  <si>
    <t>VCC</t>
  </si>
  <si>
    <t>QHT</t>
  </si>
  <si>
    <t>FRN</t>
  </si>
  <si>
    <t>VYH</t>
  </si>
  <si>
    <t>GEF</t>
  </si>
  <si>
    <t>HPM</t>
  </si>
  <si>
    <t>SGW</t>
  </si>
  <si>
    <t>MWC</t>
  </si>
  <si>
    <t>LQF</t>
  </si>
  <si>
    <t>KSC</t>
  </si>
  <si>
    <t>QND</t>
  </si>
  <si>
    <t>YLY</t>
  </si>
  <si>
    <t>SKT</t>
  </si>
  <si>
    <t>NPI</t>
  </si>
  <si>
    <t>KTE</t>
  </si>
  <si>
    <t>YYH</t>
  </si>
  <si>
    <t>STD</t>
  </si>
  <si>
    <t>VAE</t>
  </si>
  <si>
    <t>VQV</t>
  </si>
  <si>
    <t>HRP</t>
  </si>
  <si>
    <t>EYL</t>
  </si>
  <si>
    <t>ASF</t>
  </si>
  <si>
    <t>CGL</t>
  </si>
  <si>
    <t>YTM</t>
  </si>
  <si>
    <t>SCG</t>
  </si>
  <si>
    <t>NWN</t>
  </si>
  <si>
    <t>RQT</t>
  </si>
  <si>
    <t>WYK</t>
  </si>
  <si>
    <t>ISS</t>
  </si>
  <si>
    <t>GWR</t>
  </si>
  <si>
    <t>HTY</t>
  </si>
  <si>
    <t>TWP</t>
  </si>
  <si>
    <t>EGW</t>
  </si>
  <si>
    <t>QSS</t>
  </si>
  <si>
    <t>VYK</t>
  </si>
  <si>
    <t>TGD</t>
  </si>
  <si>
    <t>TII</t>
  </si>
  <si>
    <t>DAH</t>
  </si>
  <si>
    <t>DQG</t>
  </si>
  <si>
    <t>IMF</t>
  </si>
  <si>
    <t>FFE</t>
  </si>
  <si>
    <t>QWW</t>
  </si>
  <si>
    <t>CEL</t>
  </si>
  <si>
    <t>CSQ</t>
  </si>
  <si>
    <t>DHT</t>
  </si>
  <si>
    <t>TFF</t>
  </si>
  <si>
    <t>FFM</t>
  </si>
  <si>
    <t>KHI</t>
  </si>
  <si>
    <t>CCH</t>
  </si>
  <si>
    <t>QWA</t>
  </si>
  <si>
    <t>NGE</t>
  </si>
  <si>
    <t>AHH</t>
  </si>
  <si>
    <t>HCH</t>
  </si>
  <si>
    <t>SRQ</t>
  </si>
  <si>
    <t>NPF</t>
  </si>
  <si>
    <t>WNQ</t>
  </si>
  <si>
    <t>VYC</t>
  </si>
  <si>
    <t>WYD</t>
  </si>
  <si>
    <t>LKL</t>
  </si>
  <si>
    <t>PRC</t>
  </si>
  <si>
    <t>EDQ</t>
  </si>
  <si>
    <t>GRV</t>
  </si>
  <si>
    <t>CSM</t>
  </si>
  <si>
    <t>YQY</t>
  </si>
  <si>
    <t>GFF</t>
  </si>
  <si>
    <t>GSF</t>
  </si>
  <si>
    <t>LYC</t>
  </si>
  <si>
    <t>WEE</t>
  </si>
  <si>
    <t>WWV</t>
  </si>
  <si>
    <t>ADL</t>
  </si>
  <si>
    <t>QEM</t>
  </si>
  <si>
    <t>FYE</t>
  </si>
  <si>
    <t>EYF</t>
  </si>
  <si>
    <t>RAM</t>
  </si>
  <si>
    <t>PTD</t>
  </si>
  <si>
    <t>TGV</t>
  </si>
  <si>
    <t>VYE</t>
  </si>
  <si>
    <t>PGG</t>
  </si>
  <si>
    <t>NDN</t>
  </si>
  <si>
    <t>HWE</t>
  </si>
  <si>
    <t>KFT</t>
  </si>
  <si>
    <t>PLF</t>
  </si>
  <si>
    <t>LHH</t>
  </si>
  <si>
    <t>WRK</t>
  </si>
  <si>
    <t>HLY</t>
  </si>
  <si>
    <t>DGD</t>
  </si>
  <si>
    <t>GQE</t>
  </si>
  <si>
    <t>SQY</t>
  </si>
  <si>
    <t>DWI</t>
  </si>
  <si>
    <t>HCD</t>
  </si>
  <si>
    <t>DEE</t>
  </si>
  <si>
    <t>CYL</t>
  </si>
  <si>
    <t>VFM</t>
  </si>
  <si>
    <t>HFK</t>
  </si>
  <si>
    <t>CHK</t>
  </si>
  <si>
    <t>PPD</t>
  </si>
  <si>
    <t>RYF</t>
  </si>
  <si>
    <t>ESQ</t>
  </si>
  <si>
    <t>PFV</t>
  </si>
  <si>
    <t>EVE</t>
  </si>
  <si>
    <t>NRK</t>
  </si>
  <si>
    <t>FHH</t>
  </si>
  <si>
    <t>AKM</t>
  </si>
  <si>
    <t>CRV</t>
  </si>
  <si>
    <t>FNW</t>
  </si>
  <si>
    <t>FTR</t>
  </si>
  <si>
    <t>DTD</t>
  </si>
  <si>
    <t>TKY</t>
  </si>
  <si>
    <t>PTH</t>
  </si>
  <si>
    <t>measured activity</t>
  </si>
  <si>
    <t>NCG</t>
  </si>
  <si>
    <t>QMV</t>
  </si>
  <si>
    <t>ANS</t>
  </si>
  <si>
    <t>TVL</t>
  </si>
  <si>
    <t>KPA</t>
  </si>
  <si>
    <t>IHS</t>
  </si>
  <si>
    <t>FAG</t>
  </si>
  <si>
    <t>SLQ</t>
  </si>
  <si>
    <t>CIL</t>
  </si>
  <si>
    <t>TMG</t>
  </si>
  <si>
    <t>VPK</t>
  </si>
  <si>
    <t>CAV</t>
  </si>
  <si>
    <t>HAK</t>
  </si>
  <si>
    <t>PCA</t>
  </si>
  <si>
    <t>IMC</t>
  </si>
  <si>
    <t>RLV</t>
  </si>
  <si>
    <t>HCV</t>
  </si>
  <si>
    <t>KCP</t>
  </si>
  <si>
    <t>FHS</t>
  </si>
  <si>
    <t>HIM</t>
  </si>
  <si>
    <t>PVT</t>
  </si>
  <si>
    <t>ALT</t>
  </si>
  <si>
    <t>ILV</t>
  </si>
  <si>
    <t>ACC</t>
  </si>
  <si>
    <t>QIK</t>
  </si>
  <si>
    <t>CQA</t>
  </si>
  <si>
    <t>PID</t>
  </si>
  <si>
    <t>DLA</t>
  </si>
  <si>
    <t>IIM</t>
  </si>
  <si>
    <t>YIP</t>
  </si>
  <si>
    <t>APA</t>
  </si>
  <si>
    <t>VHP</t>
  </si>
  <si>
    <t>RLG</t>
  </si>
  <si>
    <t>EIK</t>
  </si>
  <si>
    <t>TMS</t>
  </si>
  <si>
    <t>TIT</t>
  </si>
  <si>
    <t>AMV</t>
  </si>
  <si>
    <t>predicted activity</t>
  </si>
  <si>
    <t>predicted selectivity</t>
  </si>
  <si>
    <t>measured selectivity</t>
  </si>
  <si>
    <t>conversion to 1b / %</t>
  </si>
  <si>
    <t>score</t>
  </si>
  <si>
    <t>surface</t>
  </si>
  <si>
    <t>WT</t>
  </si>
  <si>
    <t>n</t>
  </si>
  <si>
    <t>y</t>
  </si>
  <si>
    <r>
      <t xml:space="preserve">Soraphen A </t>
    </r>
    <r>
      <rPr>
        <b/>
        <sz val="11"/>
        <color theme="1"/>
        <rFont val="Calibri"/>
        <family val="2"/>
        <scheme val="minor"/>
      </rPr>
      <t>1</t>
    </r>
  </si>
  <si>
    <t>12_epi_fischerindole_U</t>
  </si>
  <si>
    <r>
      <t xml:space="preserve">Soraphen A chlorinated </t>
    </r>
    <r>
      <rPr>
        <b/>
        <sz val="11"/>
        <color theme="1"/>
        <rFont val="Calibri"/>
        <family val="2"/>
        <scheme val="minor"/>
      </rPr>
      <t>1a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</si>
</sst>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i/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6" fillId="0" borderId="0" xfId="0" applyFont="1" applyAlignment="1">
      <alignment horizontal="left" vertical="top" wrapText="1"/>
    </xf>
    <xf numFmtId="0" fontId="1" fillId="0" borderId="0" xfId="0" applyFont="1"/>
    <xf numFmtId="0" fontId="3" fillId="0" borderId="2" xfId="0" applyFont="1" applyBorder="1" applyAlignment="1">
      <alignment horizontal="center"/>
    </xf>
    <xf numFmtId="0" fontId="0" fillId="0" borderId="2" xfId="0" applyBorder="1"/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top"/>
    </xf>
    <xf numFmtId="0" fontId="0" fillId="0" borderId="0" xfId="0" applyFont="1" applyBorder="1"/>
    <xf numFmtId="0" fontId="0" fillId="0" borderId="2" xfId="0" applyFont="1" applyBorder="1" applyAlignment="1">
      <alignment horizontal="center" vertical="top"/>
    </xf>
    <xf numFmtId="0" fontId="7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485775</xdr:colOff>
      <xdr:row>2</xdr:row>
      <xdr:rowOff>47625</xdr:rowOff>
    </xdr:from>
    <xdr:ext cx="4172809" cy="43678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0F19A89-29F7-42FB-9141-3A510902E018}"/>
            </a:ext>
          </a:extLst>
        </xdr:cNvPr>
        <xdr:cNvSpPr txBox="1"/>
      </xdr:nvSpPr>
      <xdr:spPr>
        <a:xfrm>
          <a:off x="5057775" y="428625"/>
          <a:ext cx="4172809" cy="436786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surface </a:t>
          </a:r>
          <a:r>
            <a:rPr lang="en-GB" sz="1100" baseline="0"/>
            <a:t>= n -&gt; docking solution shows ligand in active site</a:t>
          </a:r>
        </a:p>
        <a:p>
          <a:r>
            <a:rPr lang="en-GB" sz="1100" baseline="0"/>
            <a:t>surface = y -&gt; docking solution shows ligand on surface of the enzyme</a:t>
          </a:r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8"/>
  <sheetViews>
    <sheetView workbookViewId="0">
      <selection activeCell="H18" sqref="H18"/>
    </sheetView>
  </sheetViews>
  <sheetFormatPr baseColWidth="10" defaultColWidth="8.83203125" defaultRowHeight="15" x14ac:dyDescent="0.2"/>
  <cols>
    <col min="1" max="1" width="9.6640625" bestFit="1" customWidth="1"/>
    <col min="2" max="2" width="19.5" bestFit="1" customWidth="1"/>
    <col min="3" max="3" width="37.6640625" bestFit="1" customWidth="1"/>
    <col min="4" max="4" width="27.33203125" bestFit="1" customWidth="1"/>
  </cols>
  <sheetData>
    <row r="1" spans="1:4" x14ac:dyDescent="0.2">
      <c r="A1" s="18" t="s">
        <v>170</v>
      </c>
      <c r="B1" s="18" t="s">
        <v>18</v>
      </c>
      <c r="C1" s="18" t="s">
        <v>171</v>
      </c>
      <c r="D1" s="18" t="s">
        <v>172</v>
      </c>
    </row>
    <row r="2" spans="1:4" x14ac:dyDescent="0.2">
      <c r="A2" t="s">
        <v>0</v>
      </c>
      <c r="B2">
        <v>1</v>
      </c>
      <c r="C2">
        <v>3.390526917211556</v>
      </c>
      <c r="D2">
        <v>0.14133008945771289</v>
      </c>
    </row>
    <row r="3" spans="1:4" x14ac:dyDescent="0.2">
      <c r="A3" t="s">
        <v>0</v>
      </c>
      <c r="B3">
        <v>1</v>
      </c>
      <c r="C3">
        <v>4.4494069658694633</v>
      </c>
      <c r="D3">
        <v>0.18226300994445441</v>
      </c>
    </row>
    <row r="4" spans="1:4" x14ac:dyDescent="0.2">
      <c r="A4" t="s">
        <v>0</v>
      </c>
      <c r="B4">
        <v>1</v>
      </c>
      <c r="C4">
        <v>4.6953315059430754</v>
      </c>
      <c r="D4">
        <v>0.1885902477428652</v>
      </c>
    </row>
    <row r="5" spans="1:4" x14ac:dyDescent="0.2">
      <c r="A5" t="s">
        <v>1</v>
      </c>
      <c r="B5">
        <v>0.74292362278511936</v>
      </c>
      <c r="C5">
        <v>2.6561918618382929</v>
      </c>
      <c r="D5">
        <v>0.1107202044451521</v>
      </c>
    </row>
    <row r="6" spans="1:4" x14ac:dyDescent="0.2">
      <c r="A6" t="s">
        <v>1</v>
      </c>
      <c r="B6">
        <v>0.7471192053138529</v>
      </c>
      <c r="C6">
        <v>2.7712936719254402</v>
      </c>
      <c r="D6">
        <v>0.1135217187278456</v>
      </c>
    </row>
    <row r="7" spans="1:4" x14ac:dyDescent="0.2">
      <c r="A7" t="s">
        <v>1</v>
      </c>
      <c r="B7">
        <v>0.74780686550576636</v>
      </c>
      <c r="C7">
        <v>2.6151630661897172</v>
      </c>
      <c r="D7">
        <v>0.1050392820861431</v>
      </c>
    </row>
    <row r="8" spans="1:4" x14ac:dyDescent="0.2">
      <c r="A8" t="s">
        <v>2</v>
      </c>
      <c r="B8">
        <v>-7.6083766986498269E-2</v>
      </c>
      <c r="C8">
        <v>13.987098214901019</v>
      </c>
      <c r="D8">
        <v>0.5617985256660073</v>
      </c>
    </row>
    <row r="9" spans="1:4" x14ac:dyDescent="0.2">
      <c r="A9" t="s">
        <v>2</v>
      </c>
      <c r="B9">
        <v>-7.4811509839073517E-2</v>
      </c>
      <c r="C9">
        <v>13.70087687311074</v>
      </c>
      <c r="D9">
        <v>0.56123503130344798</v>
      </c>
    </row>
    <row r="10" spans="1:4" x14ac:dyDescent="0.2">
      <c r="A10" t="s">
        <v>2</v>
      </c>
      <c r="B10">
        <v>-7.4515049637971342E-2</v>
      </c>
      <c r="C10">
        <v>14.254449907398859</v>
      </c>
      <c r="D10">
        <v>0.59417982212629206</v>
      </c>
    </row>
    <row r="11" spans="1:4" x14ac:dyDescent="0.2">
      <c r="A11" t="s">
        <v>3</v>
      </c>
      <c r="B11">
        <v>-0.696734605663902</v>
      </c>
      <c r="C11">
        <v>11.51426497855711</v>
      </c>
      <c r="D11">
        <v>0.47166388878068011</v>
      </c>
    </row>
    <row r="12" spans="1:4" x14ac:dyDescent="0.2">
      <c r="A12" t="s">
        <v>3</v>
      </c>
      <c r="B12">
        <v>-0.69260328966251938</v>
      </c>
      <c r="C12">
        <v>12.623675770233101</v>
      </c>
      <c r="D12">
        <v>0.50703600755782907</v>
      </c>
    </row>
    <row r="13" spans="1:4" x14ac:dyDescent="0.2">
      <c r="A13" t="s">
        <v>3</v>
      </c>
      <c r="B13">
        <v>-0.69616184913224166</v>
      </c>
      <c r="C13">
        <v>12.59631760296207</v>
      </c>
      <c r="D13">
        <v>0.52506254547847686</v>
      </c>
    </row>
    <row r="14" spans="1:4" x14ac:dyDescent="0.2">
      <c r="A14" t="s">
        <v>4</v>
      </c>
      <c r="B14">
        <v>-0.76915307678222111</v>
      </c>
      <c r="C14">
        <v>1</v>
      </c>
      <c r="D14">
        <v>4.0165480862034718E-2</v>
      </c>
    </row>
    <row r="15" spans="1:4" x14ac:dyDescent="0.2">
      <c r="A15" t="s">
        <v>4</v>
      </c>
      <c r="B15">
        <v>-0.78018277542060732</v>
      </c>
      <c r="C15">
        <v>1</v>
      </c>
      <c r="D15">
        <v>4.0963438800397121E-2</v>
      </c>
    </row>
    <row r="16" spans="1:4" x14ac:dyDescent="0.2">
      <c r="A16" t="s">
        <v>4</v>
      </c>
      <c r="B16">
        <v>-0.76699495349592361</v>
      </c>
      <c r="C16">
        <v>1</v>
      </c>
      <c r="D16">
        <v>4.1683812843446119E-2</v>
      </c>
    </row>
    <row r="17" spans="1:4" x14ac:dyDescent="0.2">
      <c r="A17" t="s">
        <v>5</v>
      </c>
      <c r="B17">
        <v>0.66915165125366838</v>
      </c>
      <c r="C17">
        <v>2.011810525515136</v>
      </c>
      <c r="D17">
        <v>8.0805337160618218E-2</v>
      </c>
    </row>
    <row r="18" spans="1:4" x14ac:dyDescent="0.2">
      <c r="A18" t="s">
        <v>5</v>
      </c>
      <c r="B18">
        <v>0.6685085208004411</v>
      </c>
      <c r="C18">
        <v>1.5508564657646851</v>
      </c>
      <c r="D18">
        <v>6.4645610665983455E-2</v>
      </c>
    </row>
    <row r="19" spans="1:4" x14ac:dyDescent="0.2">
      <c r="A19" t="s">
        <v>5</v>
      </c>
      <c r="B19">
        <v>0.65882057412340689</v>
      </c>
      <c r="C19">
        <v>2.0278434323505659</v>
      </c>
      <c r="D19">
        <v>8.3067440337879661E-2</v>
      </c>
    </row>
    <row r="20" spans="1:4" x14ac:dyDescent="0.2">
      <c r="A20" t="s">
        <v>6</v>
      </c>
      <c r="B20">
        <v>1</v>
      </c>
      <c r="C20">
        <v>3.4131454151261531</v>
      </c>
      <c r="D20">
        <v>0.14227291469158479</v>
      </c>
    </row>
    <row r="21" spans="1:4" x14ac:dyDescent="0.2">
      <c r="A21" t="s">
        <v>6</v>
      </c>
      <c r="B21">
        <v>1</v>
      </c>
      <c r="C21">
        <v>3.9406677016119569</v>
      </c>
      <c r="D21">
        <v>0.161423300227683</v>
      </c>
    </row>
    <row r="22" spans="1:4" x14ac:dyDescent="0.2">
      <c r="A22" t="s">
        <v>6</v>
      </c>
      <c r="B22">
        <v>1</v>
      </c>
      <c r="C22">
        <v>3.9403291097695901</v>
      </c>
      <c r="D22">
        <v>0.15826521344856881</v>
      </c>
    </row>
    <row r="23" spans="1:4" x14ac:dyDescent="0.2">
      <c r="A23" t="s">
        <v>7</v>
      </c>
      <c r="B23">
        <v>1</v>
      </c>
      <c r="C23">
        <v>0.4890940320138713</v>
      </c>
      <c r="D23">
        <v>2.003497344803969E-2</v>
      </c>
    </row>
    <row r="24" spans="1:4" x14ac:dyDescent="0.2">
      <c r="A24" t="s">
        <v>7</v>
      </c>
      <c r="B24">
        <v>1</v>
      </c>
      <c r="C24">
        <v>0.40340036531746648</v>
      </c>
      <c r="D24">
        <v>1.6815265328871069E-2</v>
      </c>
    </row>
    <row r="25" spans="1:4" x14ac:dyDescent="0.2">
      <c r="A25" t="s">
        <v>7</v>
      </c>
      <c r="B25">
        <v>1</v>
      </c>
      <c r="C25">
        <v>0.53171599572663497</v>
      </c>
      <c r="D25">
        <v>2.1356628650395889E-2</v>
      </c>
    </row>
    <row r="26" spans="1:4" x14ac:dyDescent="0.2">
      <c r="A26" t="s">
        <v>8</v>
      </c>
      <c r="B26">
        <v>-0.48649856504332539</v>
      </c>
      <c r="C26">
        <v>0.51297477475548436</v>
      </c>
      <c r="D26">
        <v>2.1382744504316539E-2</v>
      </c>
    </row>
    <row r="27" spans="1:4" x14ac:dyDescent="0.2">
      <c r="A27" t="s">
        <v>8</v>
      </c>
      <c r="B27">
        <v>-0.51690255550041742</v>
      </c>
      <c r="C27">
        <v>0.63273095533242729</v>
      </c>
      <c r="D27">
        <v>2.591883576587669E-2</v>
      </c>
    </row>
    <row r="28" spans="1:4" x14ac:dyDescent="0.2">
      <c r="A28" t="s">
        <v>8</v>
      </c>
      <c r="B28">
        <v>-0.4674962916445432</v>
      </c>
      <c r="C28">
        <v>0.54585193498205897</v>
      </c>
      <c r="D28">
        <v>2.1924405448026509E-2</v>
      </c>
    </row>
    <row r="29" spans="1:4" x14ac:dyDescent="0.2">
      <c r="A29" t="s">
        <v>9</v>
      </c>
      <c r="B29">
        <v>0.77099649767417455</v>
      </c>
      <c r="C29">
        <v>0.93618934074624272</v>
      </c>
      <c r="D29">
        <v>3.902394126569559E-2</v>
      </c>
    </row>
    <row r="30" spans="1:4" x14ac:dyDescent="0.2">
      <c r="A30" t="s">
        <v>9</v>
      </c>
      <c r="B30">
        <v>0.77013882056702376</v>
      </c>
      <c r="C30">
        <v>0.91428664793145842</v>
      </c>
      <c r="D30">
        <v>3.6722762859904882E-2</v>
      </c>
    </row>
    <row r="31" spans="1:4" x14ac:dyDescent="0.2">
      <c r="A31" t="s">
        <v>9</v>
      </c>
      <c r="B31">
        <v>0.79995125186002281</v>
      </c>
      <c r="C31">
        <v>0.86599637766330739</v>
      </c>
      <c r="D31">
        <v>3.5474189617776493E-2</v>
      </c>
    </row>
    <row r="32" spans="1:4" x14ac:dyDescent="0.2">
      <c r="A32" t="s">
        <v>10</v>
      </c>
      <c r="B32">
        <v>-0.28179450631825093</v>
      </c>
      <c r="C32">
        <v>7.4165824177607442</v>
      </c>
      <c r="D32">
        <v>0.3091514334399319</v>
      </c>
    </row>
    <row r="33" spans="1:4" x14ac:dyDescent="0.2">
      <c r="A33" t="s">
        <v>10</v>
      </c>
      <c r="B33">
        <v>-0.27810525131909181</v>
      </c>
      <c r="C33">
        <v>7.5041627900063617</v>
      </c>
      <c r="D33">
        <v>0.30140830692759363</v>
      </c>
    </row>
    <row r="34" spans="1:4" x14ac:dyDescent="0.2">
      <c r="A34" t="s">
        <v>10</v>
      </c>
      <c r="B34">
        <v>-0.27703073791382121</v>
      </c>
      <c r="C34">
        <v>6.2038366615494187</v>
      </c>
      <c r="D34">
        <v>0.25413048341303962</v>
      </c>
    </row>
    <row r="35" spans="1:4" x14ac:dyDescent="0.2">
      <c r="A35" t="s">
        <v>11</v>
      </c>
      <c r="B35">
        <v>-7.4521488716828649E-2</v>
      </c>
      <c r="C35">
        <v>15.89539097304263</v>
      </c>
      <c r="D35">
        <v>0.66258050239371191</v>
      </c>
    </row>
    <row r="36" spans="1:4" x14ac:dyDescent="0.2">
      <c r="A36" t="s">
        <v>11</v>
      </c>
      <c r="B36">
        <v>-8.0249872726409863E-2</v>
      </c>
      <c r="C36">
        <v>16.12798526649652</v>
      </c>
      <c r="D36">
        <v>0.6477882835646438</v>
      </c>
    </row>
    <row r="37" spans="1:4" x14ac:dyDescent="0.2">
      <c r="A37" t="s">
        <v>11</v>
      </c>
      <c r="B37">
        <v>-8.1643673232164413E-2</v>
      </c>
      <c r="C37">
        <v>16.19049908860714</v>
      </c>
      <c r="D37">
        <v>0.66321851856404379</v>
      </c>
    </row>
    <row r="38" spans="1:4" x14ac:dyDescent="0.2">
      <c r="A38" t="s">
        <v>12</v>
      </c>
      <c r="B38">
        <v>-0.68365260484204537</v>
      </c>
      <c r="C38">
        <v>11.64842559942212</v>
      </c>
      <c r="D38">
        <v>0.48555079260711842</v>
      </c>
    </row>
    <row r="39" spans="1:4" x14ac:dyDescent="0.2">
      <c r="A39" t="s">
        <v>12</v>
      </c>
      <c r="B39">
        <v>-0.68443255202130471</v>
      </c>
      <c r="C39">
        <v>13.02154676408246</v>
      </c>
      <c r="D39">
        <v>0.53340733395700091</v>
      </c>
    </row>
    <row r="40" spans="1:4" x14ac:dyDescent="0.2">
      <c r="A40" t="s">
        <v>12</v>
      </c>
      <c r="B40">
        <v>-0.67842381224779114</v>
      </c>
      <c r="C40">
        <v>12.75852743030744</v>
      </c>
      <c r="D40">
        <v>0.51245238932975834</v>
      </c>
    </row>
    <row r="41" spans="1:4" x14ac:dyDescent="0.2">
      <c r="A41" t="s">
        <v>13</v>
      </c>
      <c r="B41">
        <v>-0.52448263892577496</v>
      </c>
      <c r="C41">
        <v>9.5396021226371115</v>
      </c>
      <c r="D41">
        <v>0.39764698948094668</v>
      </c>
    </row>
    <row r="42" spans="1:4" x14ac:dyDescent="0.2">
      <c r="A42" t="s">
        <v>13</v>
      </c>
      <c r="B42">
        <v>-0.51625035000914454</v>
      </c>
      <c r="C42">
        <v>10.0115283588287</v>
      </c>
      <c r="D42">
        <v>0.41010662922531949</v>
      </c>
    </row>
    <row r="43" spans="1:4" x14ac:dyDescent="0.2">
      <c r="A43" t="s">
        <v>13</v>
      </c>
      <c r="B43">
        <v>-0.50815451378767595</v>
      </c>
      <c r="C43">
        <v>10.298836682893191</v>
      </c>
      <c r="D43">
        <v>0.41365772768796749</v>
      </c>
    </row>
    <row r="44" spans="1:4" x14ac:dyDescent="0.2">
      <c r="A44" t="s">
        <v>14</v>
      </c>
      <c r="B44">
        <v>0.74791938100378441</v>
      </c>
      <c r="C44">
        <v>1.7122706916205559</v>
      </c>
      <c r="D44">
        <v>7.0140495685912324E-2</v>
      </c>
    </row>
    <row r="45" spans="1:4" x14ac:dyDescent="0.2">
      <c r="A45" t="s">
        <v>14</v>
      </c>
      <c r="B45">
        <v>0.75176544323907901</v>
      </c>
      <c r="C45">
        <v>1.978344366507808</v>
      </c>
      <c r="D45">
        <v>8.2464936313397422E-2</v>
      </c>
    </row>
    <row r="46" spans="1:4" x14ac:dyDescent="0.2">
      <c r="A46" t="s">
        <v>14</v>
      </c>
      <c r="B46">
        <v>0.75332739261729398</v>
      </c>
      <c r="C46">
        <v>1.914811260647685</v>
      </c>
      <c r="D46">
        <v>7.6909315043953153E-2</v>
      </c>
    </row>
    <row r="47" spans="1:4" x14ac:dyDescent="0.2">
      <c r="A47" t="s">
        <v>15</v>
      </c>
      <c r="B47">
        <v>-0.23036663670799079</v>
      </c>
      <c r="C47">
        <v>13.015453046595059</v>
      </c>
      <c r="D47">
        <v>0.5331577143336389</v>
      </c>
    </row>
    <row r="48" spans="1:4" x14ac:dyDescent="0.2">
      <c r="A48" t="s">
        <v>15</v>
      </c>
      <c r="B48">
        <v>-0.2219140058514133</v>
      </c>
      <c r="C48">
        <v>14.89033161866319</v>
      </c>
      <c r="D48">
        <v>0.6206857963692044</v>
      </c>
    </row>
    <row r="49" spans="1:4" x14ac:dyDescent="0.2">
      <c r="A49" t="s">
        <v>15</v>
      </c>
      <c r="B49">
        <v>-0.23322660864908229</v>
      </c>
      <c r="C49">
        <v>16.5782618618675</v>
      </c>
      <c r="D49">
        <v>0.6658738595386392</v>
      </c>
    </row>
    <row r="50" spans="1:4" x14ac:dyDescent="0.2">
      <c r="A50" t="s">
        <v>16</v>
      </c>
      <c r="B50">
        <v>-0.70641904582323045</v>
      </c>
      <c r="C50">
        <v>15.485737237772071</v>
      </c>
      <c r="D50">
        <v>0.63434904961850713</v>
      </c>
    </row>
    <row r="51" spans="1:4" x14ac:dyDescent="0.2">
      <c r="A51" t="s">
        <v>16</v>
      </c>
      <c r="B51">
        <v>-0.71844244721686523</v>
      </c>
      <c r="C51">
        <v>16.036282996610581</v>
      </c>
      <c r="D51">
        <v>0.66845341913525291</v>
      </c>
    </row>
    <row r="52" spans="1:4" x14ac:dyDescent="0.2">
      <c r="A52" t="s">
        <v>16</v>
      </c>
      <c r="B52">
        <v>-0.70476239421246656</v>
      </c>
      <c r="C52">
        <v>16.28110841438161</v>
      </c>
      <c r="D52">
        <v>0.65393854843055699</v>
      </c>
    </row>
    <row r="53" spans="1:4" x14ac:dyDescent="0.2">
      <c r="A53" t="s">
        <v>17</v>
      </c>
      <c r="B53">
        <v>0.43400848976542628</v>
      </c>
      <c r="C53">
        <v>4.0439720167448989</v>
      </c>
      <c r="D53">
        <v>0.1656550002184482</v>
      </c>
    </row>
    <row r="54" spans="1:4" x14ac:dyDescent="0.2">
      <c r="A54" t="s">
        <v>17</v>
      </c>
      <c r="B54">
        <v>0.47574450650458389</v>
      </c>
      <c r="C54">
        <v>8.6393486488667488</v>
      </c>
      <c r="D54">
        <v>0.34700359281650289</v>
      </c>
    </row>
    <row r="55" spans="1:4" x14ac:dyDescent="0.2">
      <c r="A55" t="s">
        <v>17</v>
      </c>
      <c r="B55">
        <v>0.47181648177528029</v>
      </c>
      <c r="C55">
        <v>7.6535435360850554</v>
      </c>
      <c r="D55">
        <v>0.31902887634733618</v>
      </c>
    </row>
    <row r="56" spans="1:4" x14ac:dyDescent="0.2">
      <c r="A56" t="s">
        <v>19</v>
      </c>
      <c r="B56">
        <v>0.57735696061044595</v>
      </c>
      <c r="C56">
        <v>3.7891836308682079</v>
      </c>
      <c r="D56">
        <v>4.2068510682228224</v>
      </c>
    </row>
    <row r="57" spans="1:4" x14ac:dyDescent="0.2">
      <c r="A57" t="s">
        <v>20</v>
      </c>
      <c r="B57">
        <v>-2.4927769475226801E-2</v>
      </c>
      <c r="C57">
        <v>1.898384491900114</v>
      </c>
      <c r="D57">
        <v>1.980804778814621</v>
      </c>
    </row>
    <row r="58" spans="1:4" x14ac:dyDescent="0.2">
      <c r="A58" t="s">
        <v>21</v>
      </c>
      <c r="B58">
        <v>0.70505635239331099</v>
      </c>
      <c r="C58">
        <v>0.71274793169973794</v>
      </c>
      <c r="D58">
        <v>1.366226551276488</v>
      </c>
    </row>
    <row r="59" spans="1:4" x14ac:dyDescent="0.2">
      <c r="A59" t="s">
        <v>22</v>
      </c>
      <c r="B59">
        <v>0.67218753766213402</v>
      </c>
      <c r="C59">
        <v>0.51981973480571053</v>
      </c>
      <c r="D59">
        <v>1.335845350398627</v>
      </c>
    </row>
    <row r="60" spans="1:4" x14ac:dyDescent="0.2">
      <c r="A60" t="s">
        <v>23</v>
      </c>
      <c r="B60">
        <v>-0.122113355558763</v>
      </c>
      <c r="C60">
        <v>0.42952904194143471</v>
      </c>
      <c r="D60">
        <v>1.2395315004549869</v>
      </c>
    </row>
    <row r="61" spans="1:4" x14ac:dyDescent="0.2">
      <c r="A61" t="s">
        <v>24</v>
      </c>
      <c r="B61">
        <v>1</v>
      </c>
      <c r="C61">
        <v>0.3520193157803323</v>
      </c>
      <c r="D61">
        <v>1.1194065888092459</v>
      </c>
    </row>
    <row r="62" spans="1:4" x14ac:dyDescent="0.2">
      <c r="A62" t="s">
        <v>25</v>
      </c>
      <c r="B62">
        <v>1</v>
      </c>
      <c r="C62">
        <v>0.34468988456985561</v>
      </c>
      <c r="D62">
        <v>0.70175847658376111</v>
      </c>
    </row>
    <row r="63" spans="1:4" x14ac:dyDescent="0.2">
      <c r="A63" t="s">
        <v>26</v>
      </c>
      <c r="B63">
        <v>1</v>
      </c>
      <c r="C63">
        <v>0.30054843283482352</v>
      </c>
      <c r="D63">
        <v>0.7725997334873651</v>
      </c>
    </row>
    <row r="64" spans="1:4" x14ac:dyDescent="0.2">
      <c r="A64" t="s">
        <v>27</v>
      </c>
      <c r="B64">
        <v>1</v>
      </c>
      <c r="C64">
        <v>0.2698144399598903</v>
      </c>
      <c r="D64">
        <v>0.84071914216575805</v>
      </c>
    </row>
    <row r="65" spans="1:4" x14ac:dyDescent="0.2">
      <c r="A65" t="s">
        <v>28</v>
      </c>
      <c r="B65">
        <v>2.3825410569864001E-2</v>
      </c>
      <c r="C65">
        <v>0.24931325053392911</v>
      </c>
      <c r="D65">
        <v>0.64091043728923947</v>
      </c>
    </row>
    <row r="66" spans="1:4" x14ac:dyDescent="0.2">
      <c r="A66" t="s">
        <v>29</v>
      </c>
      <c r="B66">
        <v>1</v>
      </c>
      <c r="C66">
        <v>0.23327276934213961</v>
      </c>
      <c r="D66">
        <v>1.2361066484747021</v>
      </c>
    </row>
    <row r="67" spans="1:4" x14ac:dyDescent="0.2">
      <c r="A67" t="s">
        <v>30</v>
      </c>
      <c r="B67">
        <v>1</v>
      </c>
      <c r="C67">
        <v>0.22613039745316271</v>
      </c>
      <c r="D67">
        <v>0.89226624080209715</v>
      </c>
    </row>
    <row r="68" spans="1:4" x14ac:dyDescent="0.2">
      <c r="A68" t="s">
        <v>31</v>
      </c>
      <c r="B68">
        <v>1</v>
      </c>
      <c r="C68">
        <v>0.22031292820256659</v>
      </c>
      <c r="D68">
        <v>0.64023103137895032</v>
      </c>
    </row>
    <row r="69" spans="1:4" x14ac:dyDescent="0.2">
      <c r="A69" t="s">
        <v>32</v>
      </c>
      <c r="B69">
        <v>0.37586470832728602</v>
      </c>
      <c r="C69">
        <v>0.20725155788281799</v>
      </c>
      <c r="D69">
        <v>0.76570287749897481</v>
      </c>
    </row>
    <row r="70" spans="1:4" x14ac:dyDescent="0.2">
      <c r="A70" t="s">
        <v>33</v>
      </c>
      <c r="B70">
        <v>1</v>
      </c>
      <c r="C70">
        <v>0.19346409284742211</v>
      </c>
      <c r="D70">
        <v>0.36733026510390021</v>
      </c>
    </row>
    <row r="71" spans="1:4" x14ac:dyDescent="0.2">
      <c r="A71" t="s">
        <v>34</v>
      </c>
      <c r="B71">
        <v>1</v>
      </c>
      <c r="C71">
        <v>0.17916665418907271</v>
      </c>
      <c r="D71">
        <v>0.40902407206205948</v>
      </c>
    </row>
    <row r="72" spans="1:4" x14ac:dyDescent="0.2">
      <c r="A72" t="s">
        <v>35</v>
      </c>
      <c r="B72">
        <v>1</v>
      </c>
      <c r="C72">
        <v>0.1757835012292511</v>
      </c>
      <c r="D72">
        <v>0.66408233790831817</v>
      </c>
    </row>
    <row r="73" spans="1:4" x14ac:dyDescent="0.2">
      <c r="A73" t="s">
        <v>36</v>
      </c>
      <c r="B73">
        <v>1</v>
      </c>
      <c r="C73">
        <v>0.16640711914895931</v>
      </c>
      <c r="D73">
        <v>0.66590876571535151</v>
      </c>
    </row>
    <row r="74" spans="1:4" x14ac:dyDescent="0.2">
      <c r="A74" t="s">
        <v>37</v>
      </c>
      <c r="B74">
        <v>1</v>
      </c>
      <c r="C74">
        <v>0.16624620801681611</v>
      </c>
      <c r="D74">
        <v>0.66346733917570555</v>
      </c>
    </row>
    <row r="75" spans="1:4" x14ac:dyDescent="0.2">
      <c r="A75" t="s">
        <v>38</v>
      </c>
      <c r="B75">
        <v>1</v>
      </c>
      <c r="C75">
        <v>0.1632500216414971</v>
      </c>
      <c r="D75">
        <v>0.65137220918631333</v>
      </c>
    </row>
    <row r="76" spans="1:4" x14ac:dyDescent="0.2">
      <c r="A76" t="s">
        <v>39</v>
      </c>
      <c r="B76">
        <v>1</v>
      </c>
      <c r="C76">
        <v>0.16024099382169329</v>
      </c>
      <c r="D76">
        <v>0.46751714535066619</v>
      </c>
    </row>
    <row r="77" spans="1:4" x14ac:dyDescent="0.2">
      <c r="A77" t="s">
        <v>40</v>
      </c>
      <c r="B77">
        <v>1</v>
      </c>
      <c r="C77">
        <v>0.15886386746239409</v>
      </c>
      <c r="D77">
        <v>0.62524279731695886</v>
      </c>
    </row>
    <row r="78" spans="1:4" x14ac:dyDescent="0.2">
      <c r="A78" t="s">
        <v>41</v>
      </c>
      <c r="B78">
        <v>1</v>
      </c>
      <c r="C78">
        <v>0.1502212967605687</v>
      </c>
      <c r="D78">
        <v>0.56563357181293561</v>
      </c>
    </row>
    <row r="79" spans="1:4" x14ac:dyDescent="0.2">
      <c r="A79" t="s">
        <v>42</v>
      </c>
      <c r="B79">
        <v>1</v>
      </c>
      <c r="C79">
        <v>0.14931656188931131</v>
      </c>
      <c r="D79">
        <v>0.51275783973244982</v>
      </c>
    </row>
    <row r="80" spans="1:4" x14ac:dyDescent="0.2">
      <c r="A80" t="s">
        <v>43</v>
      </c>
      <c r="B80">
        <v>0.686456593112592</v>
      </c>
      <c r="C80">
        <v>0.93621418282179569</v>
      </c>
      <c r="D80">
        <v>0.62615838535123436</v>
      </c>
    </row>
    <row r="81" spans="1:4" x14ac:dyDescent="0.2">
      <c r="A81" t="s">
        <v>168</v>
      </c>
      <c r="B81">
        <v>0.158307092102038</v>
      </c>
      <c r="C81">
        <v>0.74236485673997632</v>
      </c>
      <c r="D81">
        <v>2.2089245899097278</v>
      </c>
    </row>
    <row r="82" spans="1:4" x14ac:dyDescent="0.2">
      <c r="A82" t="s">
        <v>44</v>
      </c>
      <c r="B82">
        <v>0.68543543190543499</v>
      </c>
      <c r="C82">
        <v>0.58688151274659428</v>
      </c>
      <c r="D82">
        <v>1.0908339550990001</v>
      </c>
    </row>
    <row r="83" spans="1:4" x14ac:dyDescent="0.2">
      <c r="A83" t="s">
        <v>45</v>
      </c>
      <c r="B83">
        <v>1</v>
      </c>
      <c r="C83">
        <v>0.37505533840862681</v>
      </c>
      <c r="D83">
        <v>0.89331277532988695</v>
      </c>
    </row>
    <row r="84" spans="1:4" x14ac:dyDescent="0.2">
      <c r="A84" t="s">
        <v>46</v>
      </c>
      <c r="B84">
        <v>-8.5982998119802201E-2</v>
      </c>
      <c r="C84">
        <v>0.35242877501164571</v>
      </c>
      <c r="D84">
        <v>0.94082482601268302</v>
      </c>
    </row>
    <row r="85" spans="1:4" x14ac:dyDescent="0.2">
      <c r="A85" t="s">
        <v>47</v>
      </c>
      <c r="B85">
        <v>1</v>
      </c>
      <c r="C85">
        <v>0.34729928468672278</v>
      </c>
      <c r="D85">
        <v>0</v>
      </c>
    </row>
    <row r="86" spans="1:4" x14ac:dyDescent="0.2">
      <c r="A86" t="s">
        <v>48</v>
      </c>
      <c r="B86">
        <v>1</v>
      </c>
      <c r="C86">
        <v>0.33316722044933222</v>
      </c>
      <c r="D86">
        <v>1.0657963074464081</v>
      </c>
    </row>
    <row r="87" spans="1:4" x14ac:dyDescent="0.2">
      <c r="A87" t="s">
        <v>49</v>
      </c>
      <c r="B87">
        <v>-0.56940212803326096</v>
      </c>
      <c r="C87">
        <v>0.32657579773620371</v>
      </c>
      <c r="D87">
        <v>1.191668793365467</v>
      </c>
    </row>
    <row r="88" spans="1:4" x14ac:dyDescent="0.2">
      <c r="A88" t="s">
        <v>50</v>
      </c>
      <c r="B88">
        <v>1</v>
      </c>
      <c r="C88">
        <v>0.29685985722846597</v>
      </c>
      <c r="D88">
        <v>1.299183865288023</v>
      </c>
    </row>
    <row r="89" spans="1:4" x14ac:dyDescent="0.2">
      <c r="A89" t="s">
        <v>51</v>
      </c>
      <c r="B89">
        <v>1</v>
      </c>
      <c r="C89">
        <v>0.29123378683927248</v>
      </c>
      <c r="D89">
        <v>1.0853699872365441</v>
      </c>
    </row>
    <row r="90" spans="1:4" x14ac:dyDescent="0.2">
      <c r="A90" t="s">
        <v>52</v>
      </c>
      <c r="B90">
        <v>1</v>
      </c>
      <c r="C90">
        <v>0.28864390992598621</v>
      </c>
      <c r="D90">
        <v>0</v>
      </c>
    </row>
    <row r="91" spans="1:4" x14ac:dyDescent="0.2">
      <c r="A91" t="s">
        <v>53</v>
      </c>
      <c r="B91">
        <v>1</v>
      </c>
      <c r="C91">
        <v>0.27167858229378761</v>
      </c>
      <c r="D91">
        <v>0.80194124948269663</v>
      </c>
    </row>
    <row r="92" spans="1:4" x14ac:dyDescent="0.2">
      <c r="A92" t="s">
        <v>54</v>
      </c>
      <c r="B92">
        <v>1</v>
      </c>
      <c r="C92">
        <v>0.26988415534728738</v>
      </c>
      <c r="D92">
        <v>0.94283084638198167</v>
      </c>
    </row>
    <row r="93" spans="1:4" x14ac:dyDescent="0.2">
      <c r="A93" t="s">
        <v>55</v>
      </c>
      <c r="B93">
        <v>0.395465016125716</v>
      </c>
      <c r="C93">
        <v>0.26534150372882148</v>
      </c>
      <c r="D93">
        <v>0.97421994879188656</v>
      </c>
    </row>
    <row r="94" spans="1:4" x14ac:dyDescent="0.2">
      <c r="A94" t="s">
        <v>56</v>
      </c>
      <c r="B94">
        <v>1</v>
      </c>
      <c r="C94">
        <v>0.26117304207437891</v>
      </c>
      <c r="D94">
        <v>0.81317446029805651</v>
      </c>
    </row>
    <row r="95" spans="1:4" x14ac:dyDescent="0.2">
      <c r="A95" t="s">
        <v>57</v>
      </c>
      <c r="B95">
        <v>1</v>
      </c>
      <c r="C95">
        <v>0.25569435081418951</v>
      </c>
      <c r="D95">
        <v>1.378277306144134</v>
      </c>
    </row>
    <row r="96" spans="1:4" x14ac:dyDescent="0.2">
      <c r="A96" t="s">
        <v>58</v>
      </c>
      <c r="B96">
        <v>1</v>
      </c>
      <c r="C96">
        <v>0.2466824505889651</v>
      </c>
      <c r="D96">
        <v>0.82828129149232366</v>
      </c>
    </row>
    <row r="97" spans="1:4" x14ac:dyDescent="0.2">
      <c r="A97" t="s">
        <v>59</v>
      </c>
      <c r="B97">
        <v>1</v>
      </c>
      <c r="C97">
        <v>0.22509010597043899</v>
      </c>
      <c r="D97">
        <v>0.96453038387066237</v>
      </c>
    </row>
    <row r="98" spans="1:4" x14ac:dyDescent="0.2">
      <c r="A98" t="s">
        <v>60</v>
      </c>
      <c r="B98">
        <v>1</v>
      </c>
      <c r="C98">
        <v>0.2153306389598062</v>
      </c>
      <c r="D98">
        <v>0.6684250888151706</v>
      </c>
    </row>
    <row r="99" spans="1:4" x14ac:dyDescent="0.2">
      <c r="A99" t="s">
        <v>61</v>
      </c>
      <c r="B99">
        <v>1</v>
      </c>
      <c r="C99">
        <v>0.20793414327226201</v>
      </c>
      <c r="D99">
        <v>0.70889148411062375</v>
      </c>
    </row>
    <row r="100" spans="1:4" x14ac:dyDescent="0.2">
      <c r="A100" t="s">
        <v>62</v>
      </c>
      <c r="B100">
        <v>0.233096253872982</v>
      </c>
      <c r="C100">
        <v>0.18937445976508391</v>
      </c>
      <c r="D100">
        <v>0.66957433161747359</v>
      </c>
    </row>
    <row r="101" spans="1:4" x14ac:dyDescent="0.2">
      <c r="A101" t="s">
        <v>63</v>
      </c>
      <c r="B101">
        <v>1</v>
      </c>
      <c r="C101">
        <v>0.18684722111027571</v>
      </c>
      <c r="D101">
        <v>0.69085339036909599</v>
      </c>
    </row>
    <row r="102" spans="1:4" x14ac:dyDescent="0.2">
      <c r="A102" t="s">
        <v>64</v>
      </c>
      <c r="B102">
        <v>1</v>
      </c>
      <c r="C102">
        <v>0.17262147029384409</v>
      </c>
      <c r="D102">
        <v>0.48008678923332399</v>
      </c>
    </row>
    <row r="103" spans="1:4" x14ac:dyDescent="0.2">
      <c r="A103" t="s">
        <v>65</v>
      </c>
      <c r="B103">
        <v>1</v>
      </c>
      <c r="C103">
        <v>0.16055491120591539</v>
      </c>
      <c r="D103">
        <v>0.55271014056480716</v>
      </c>
    </row>
    <row r="104" spans="1:4" x14ac:dyDescent="0.2">
      <c r="A104" t="s">
        <v>66</v>
      </c>
      <c r="B104">
        <v>-1</v>
      </c>
      <c r="C104">
        <v>9.8496493195080997E-2</v>
      </c>
      <c r="D104">
        <v>0.26901679577182208</v>
      </c>
    </row>
    <row r="105" spans="1:4" x14ac:dyDescent="0.2">
      <c r="A105" t="s">
        <v>67</v>
      </c>
      <c r="B105">
        <v>0.48499167386356101</v>
      </c>
      <c r="C105">
        <v>8.7069633897783643</v>
      </c>
      <c r="D105">
        <v>3.8000153514268442</v>
      </c>
    </row>
    <row r="106" spans="1:4" x14ac:dyDescent="0.2">
      <c r="A106" t="s">
        <v>4</v>
      </c>
      <c r="B106">
        <v>0.80143894741928601</v>
      </c>
      <c r="C106">
        <v>1</v>
      </c>
      <c r="D106">
        <v>1.841600874806486</v>
      </c>
    </row>
    <row r="107" spans="1:4" x14ac:dyDescent="0.2">
      <c r="A107" t="s">
        <v>68</v>
      </c>
      <c r="B107">
        <v>0.78658955203954195</v>
      </c>
      <c r="C107">
        <v>0.8512566749661401</v>
      </c>
      <c r="D107">
        <v>1.318038783607228</v>
      </c>
    </row>
    <row r="108" spans="1:4" x14ac:dyDescent="0.2">
      <c r="A108" t="s">
        <v>69</v>
      </c>
      <c r="B108">
        <v>0.76503894042186804</v>
      </c>
      <c r="C108">
        <v>0.78322902155689167</v>
      </c>
      <c r="D108">
        <v>1.792484669386351</v>
      </c>
    </row>
    <row r="109" spans="1:4" x14ac:dyDescent="0.2">
      <c r="A109" t="s">
        <v>70</v>
      </c>
      <c r="B109">
        <v>0.51247550257392305</v>
      </c>
      <c r="C109">
        <v>0.75895857842704328</v>
      </c>
      <c r="D109">
        <v>0.61091632426515752</v>
      </c>
    </row>
    <row r="110" spans="1:4" x14ac:dyDescent="0.2">
      <c r="A110" t="s">
        <v>71</v>
      </c>
      <c r="B110">
        <v>1</v>
      </c>
      <c r="C110">
        <v>0.53923780909759222</v>
      </c>
      <c r="D110">
        <v>1.4395484417768809</v>
      </c>
    </row>
    <row r="111" spans="1:4" x14ac:dyDescent="0.2">
      <c r="A111" t="s">
        <v>72</v>
      </c>
      <c r="B111">
        <v>1</v>
      </c>
      <c r="C111">
        <v>0.35839052334253291</v>
      </c>
      <c r="D111">
        <v>0.85019482631216559</v>
      </c>
    </row>
    <row r="112" spans="1:4" x14ac:dyDescent="0.2">
      <c r="A112" t="s">
        <v>73</v>
      </c>
      <c r="B112">
        <v>1</v>
      </c>
      <c r="C112">
        <v>0.34063696986565922</v>
      </c>
      <c r="D112">
        <v>1.000461371876433</v>
      </c>
    </row>
    <row r="113" spans="1:4" x14ac:dyDescent="0.2">
      <c r="A113" t="s">
        <v>74</v>
      </c>
      <c r="B113">
        <v>1</v>
      </c>
      <c r="C113">
        <v>0.33240596299857428</v>
      </c>
      <c r="D113">
        <v>1.224838250879513</v>
      </c>
    </row>
    <row r="114" spans="1:4" x14ac:dyDescent="0.2">
      <c r="A114" t="s">
        <v>75</v>
      </c>
      <c r="B114">
        <v>1</v>
      </c>
      <c r="C114">
        <v>0.33125129125372937</v>
      </c>
      <c r="D114">
        <v>1.2124795023622881</v>
      </c>
    </row>
    <row r="115" spans="1:4" x14ac:dyDescent="0.2">
      <c r="A115" t="s">
        <v>76</v>
      </c>
      <c r="B115">
        <v>-1</v>
      </c>
      <c r="C115">
        <v>0.32962232913294559</v>
      </c>
      <c r="D115">
        <v>1.181804462019463</v>
      </c>
    </row>
    <row r="116" spans="1:4" x14ac:dyDescent="0.2">
      <c r="A116" t="s">
        <v>77</v>
      </c>
      <c r="B116">
        <v>1</v>
      </c>
      <c r="C116">
        <v>0.29344265391712582</v>
      </c>
      <c r="D116">
        <v>1.0778520018565461</v>
      </c>
    </row>
    <row r="117" spans="1:4" x14ac:dyDescent="0.2">
      <c r="A117" t="s">
        <v>78</v>
      </c>
      <c r="B117">
        <v>1</v>
      </c>
      <c r="C117">
        <v>0.29092776602536108</v>
      </c>
      <c r="D117">
        <v>1.2810401811695931</v>
      </c>
    </row>
    <row r="118" spans="1:4" x14ac:dyDescent="0.2">
      <c r="A118" t="s">
        <v>79</v>
      </c>
      <c r="B118">
        <v>1</v>
      </c>
      <c r="C118">
        <v>0.27142009280534851</v>
      </c>
      <c r="D118">
        <v>0.57204202860531095</v>
      </c>
    </row>
    <row r="119" spans="1:4" x14ac:dyDescent="0.2">
      <c r="A119" t="s">
        <v>80</v>
      </c>
      <c r="B119">
        <v>1</v>
      </c>
      <c r="C119">
        <v>0.23414837497876609</v>
      </c>
      <c r="D119">
        <v>0.66700773178501249</v>
      </c>
    </row>
    <row r="120" spans="1:4" x14ac:dyDescent="0.2">
      <c r="A120" t="s">
        <v>81</v>
      </c>
      <c r="B120">
        <v>1</v>
      </c>
      <c r="C120">
        <v>0.2177237674646543</v>
      </c>
      <c r="D120">
        <v>0.82066975497497574</v>
      </c>
    </row>
    <row r="121" spans="1:4" x14ac:dyDescent="0.2">
      <c r="A121" t="s">
        <v>82</v>
      </c>
      <c r="B121">
        <v>1</v>
      </c>
      <c r="C121">
        <v>0.2148154679557861</v>
      </c>
      <c r="D121">
        <v>0.58908047083352466</v>
      </c>
    </row>
    <row r="122" spans="1:4" x14ac:dyDescent="0.2">
      <c r="A122" t="s">
        <v>83</v>
      </c>
      <c r="B122">
        <v>-0.35153208408803599</v>
      </c>
      <c r="C122">
        <v>0.19999018501519361</v>
      </c>
      <c r="D122">
        <v>0.78792970144595387</v>
      </c>
    </row>
    <row r="123" spans="1:4" x14ac:dyDescent="0.2">
      <c r="A123" t="s">
        <v>84</v>
      </c>
      <c r="B123">
        <v>1</v>
      </c>
      <c r="C123">
        <v>0.18946257390007021</v>
      </c>
      <c r="D123">
        <v>0.59754065157004543</v>
      </c>
    </row>
    <row r="124" spans="1:4" x14ac:dyDescent="0.2">
      <c r="A124" t="s">
        <v>85</v>
      </c>
      <c r="B124">
        <v>1</v>
      </c>
      <c r="C124">
        <v>0.1754543030018966</v>
      </c>
      <c r="D124">
        <v>0.68444653979998338</v>
      </c>
    </row>
    <row r="125" spans="1:4" x14ac:dyDescent="0.2">
      <c r="A125" t="s">
        <v>86</v>
      </c>
      <c r="B125">
        <v>1</v>
      </c>
      <c r="C125">
        <v>0.1511798615493026</v>
      </c>
      <c r="D125">
        <v>0.52929517574245244</v>
      </c>
    </row>
    <row r="126" spans="1:4" x14ac:dyDescent="0.2">
      <c r="A126" t="s">
        <v>87</v>
      </c>
      <c r="B126">
        <v>1</v>
      </c>
      <c r="C126">
        <v>0.1110265123374691</v>
      </c>
      <c r="D126">
        <v>0.18547381460100901</v>
      </c>
    </row>
    <row r="127" spans="1:4" x14ac:dyDescent="0.2">
      <c r="A127" t="s">
        <v>88</v>
      </c>
      <c r="B127">
        <v>1</v>
      </c>
      <c r="C127">
        <v>9.907796649145735E-2</v>
      </c>
      <c r="D127">
        <v>0.26811457423155838</v>
      </c>
    </row>
    <row r="128" spans="1:4" x14ac:dyDescent="0.2">
      <c r="A128" t="s">
        <v>89</v>
      </c>
      <c r="B128">
        <v>-1</v>
      </c>
      <c r="C128">
        <v>9.4808258295115119E-2</v>
      </c>
      <c r="D128">
        <v>0.34177559438931671</v>
      </c>
    </row>
    <row r="129" spans="1:4" x14ac:dyDescent="0.2">
      <c r="A129" t="s">
        <v>90</v>
      </c>
      <c r="B129">
        <v>1</v>
      </c>
      <c r="C129">
        <v>9.0560702064456863E-2</v>
      </c>
      <c r="D129">
        <v>0.33556451020919792</v>
      </c>
    </row>
    <row r="130" spans="1:4" x14ac:dyDescent="0.2">
      <c r="A130" t="s">
        <v>91</v>
      </c>
      <c r="B130">
        <v>1</v>
      </c>
      <c r="C130">
        <v>7.5738373330172387E-2</v>
      </c>
      <c r="D130">
        <v>0.35738564960788971</v>
      </c>
    </row>
    <row r="131" spans="1:4" x14ac:dyDescent="0.2">
      <c r="A131" t="s">
        <v>92</v>
      </c>
      <c r="B131">
        <v>1</v>
      </c>
      <c r="C131">
        <v>6.988714049991826E-2</v>
      </c>
      <c r="D131">
        <v>0.28292901481447907</v>
      </c>
    </row>
    <row r="132" spans="1:4" x14ac:dyDescent="0.2">
      <c r="A132" t="s">
        <v>93</v>
      </c>
      <c r="B132">
        <v>1</v>
      </c>
      <c r="C132">
        <v>6.6719690252720593E-2</v>
      </c>
      <c r="D132">
        <v>0.24643546821295861</v>
      </c>
    </row>
    <row r="133" spans="1:4" x14ac:dyDescent="0.2">
      <c r="A133" t="s">
        <v>94</v>
      </c>
      <c r="B133">
        <v>0.44717114564527</v>
      </c>
      <c r="C133">
        <v>7.8786952460366511</v>
      </c>
      <c r="D133">
        <v>2.5718567802747949</v>
      </c>
    </row>
    <row r="134" spans="1:4" x14ac:dyDescent="0.2">
      <c r="A134" t="s">
        <v>95</v>
      </c>
      <c r="B134">
        <v>4.4757995076680303E-2</v>
      </c>
      <c r="C134">
        <v>5.9999086974920521</v>
      </c>
      <c r="D134">
        <v>2.8957043058034801</v>
      </c>
    </row>
    <row r="135" spans="1:4" x14ac:dyDescent="0.2">
      <c r="A135" t="s">
        <v>96</v>
      </c>
      <c r="B135">
        <v>0.37133063353881801</v>
      </c>
      <c r="C135">
        <v>2.4637252533271292</v>
      </c>
      <c r="D135">
        <v>3.430809096627768</v>
      </c>
    </row>
    <row r="136" spans="1:4" x14ac:dyDescent="0.2">
      <c r="A136" t="s">
        <v>97</v>
      </c>
      <c r="B136">
        <v>-3.60804052368885E-3</v>
      </c>
      <c r="C136">
        <v>1.578409966888406</v>
      </c>
      <c r="D136">
        <v>2.907287949618619</v>
      </c>
    </row>
    <row r="137" spans="1:4" x14ac:dyDescent="0.2">
      <c r="A137" t="s">
        <v>98</v>
      </c>
      <c r="B137">
        <v>0.81932264781940201</v>
      </c>
      <c r="C137">
        <v>1.5067556337184</v>
      </c>
      <c r="D137">
        <v>1.733660447831411</v>
      </c>
    </row>
    <row r="138" spans="1:4" x14ac:dyDescent="0.2">
      <c r="A138" t="s">
        <v>99</v>
      </c>
      <c r="B138">
        <v>0.18562529550260401</v>
      </c>
      <c r="C138">
        <v>1.49189135914952</v>
      </c>
      <c r="D138">
        <v>1.7759144469059791</v>
      </c>
    </row>
    <row r="139" spans="1:4" x14ac:dyDescent="0.2">
      <c r="A139" t="s">
        <v>100</v>
      </c>
      <c r="B139">
        <v>0.74030256326138499</v>
      </c>
      <c r="C139">
        <v>1.0467981627269869</v>
      </c>
      <c r="D139">
        <v>2.713445353935759</v>
      </c>
    </row>
    <row r="140" spans="1:4" x14ac:dyDescent="0.2">
      <c r="A140" t="s">
        <v>101</v>
      </c>
      <c r="B140">
        <v>-0.25052495318412799</v>
      </c>
      <c r="C140">
        <v>0.86101513957794451</v>
      </c>
      <c r="D140">
        <v>1.157330507820064</v>
      </c>
    </row>
    <row r="141" spans="1:4" x14ac:dyDescent="0.2">
      <c r="A141" t="s">
        <v>102</v>
      </c>
      <c r="B141">
        <v>1</v>
      </c>
      <c r="C141">
        <v>0.53848431039706401</v>
      </c>
      <c r="D141">
        <v>1.530632623109029</v>
      </c>
    </row>
    <row r="142" spans="1:4" x14ac:dyDescent="0.2">
      <c r="A142" t="s">
        <v>103</v>
      </c>
      <c r="B142">
        <v>0.43397750614330199</v>
      </c>
      <c r="C142">
        <v>0.44289734126720492</v>
      </c>
      <c r="D142">
        <v>1.838753406073856</v>
      </c>
    </row>
    <row r="143" spans="1:4" x14ac:dyDescent="0.2">
      <c r="A143" t="s">
        <v>104</v>
      </c>
      <c r="B143">
        <v>1</v>
      </c>
      <c r="C143">
        <v>0.35795854837882263</v>
      </c>
      <c r="D143">
        <v>0.47782014249457549</v>
      </c>
    </row>
    <row r="144" spans="1:4" x14ac:dyDescent="0.2">
      <c r="A144" t="s">
        <v>105</v>
      </c>
      <c r="B144">
        <v>0.34121319327120497</v>
      </c>
      <c r="C144">
        <v>0.26025963878567748</v>
      </c>
      <c r="D144">
        <v>1.429353554905946</v>
      </c>
    </row>
    <row r="145" spans="1:4" x14ac:dyDescent="0.2">
      <c r="A145" t="s">
        <v>106</v>
      </c>
      <c r="B145">
        <v>1</v>
      </c>
      <c r="C145">
        <v>0.2342601563370946</v>
      </c>
      <c r="D145">
        <v>0.5768269960440231</v>
      </c>
    </row>
    <row r="146" spans="1:4" x14ac:dyDescent="0.2">
      <c r="A146" t="s">
        <v>107</v>
      </c>
      <c r="B146">
        <v>1</v>
      </c>
      <c r="C146">
        <v>0.1503748184553281</v>
      </c>
      <c r="D146">
        <v>0.77782185109860447</v>
      </c>
    </row>
    <row r="147" spans="1:4" x14ac:dyDescent="0.2">
      <c r="A147" t="s">
        <v>108</v>
      </c>
      <c r="B147">
        <v>-1</v>
      </c>
      <c r="C147">
        <v>9.9192162393435396E-2</v>
      </c>
      <c r="D147">
        <v>0.4328302703516293</v>
      </c>
    </row>
    <row r="148" spans="1:4" x14ac:dyDescent="0.2">
      <c r="A148" t="s">
        <v>109</v>
      </c>
      <c r="B148">
        <v>-1</v>
      </c>
      <c r="C148">
        <v>9.5043996785792326E-2</v>
      </c>
      <c r="D148">
        <v>0.21824385189865911</v>
      </c>
    </row>
    <row r="149" spans="1:4" x14ac:dyDescent="0.2">
      <c r="A149" t="s">
        <v>110</v>
      </c>
      <c r="B149">
        <v>1</v>
      </c>
      <c r="C149">
        <v>9.0345224313780753E-2</v>
      </c>
      <c r="D149">
        <v>0.30092395389334209</v>
      </c>
    </row>
    <row r="150" spans="1:4" x14ac:dyDescent="0.2">
      <c r="A150" t="s">
        <v>111</v>
      </c>
      <c r="B150">
        <v>-1</v>
      </c>
      <c r="C150">
        <v>8.0527916494281981E-2</v>
      </c>
      <c r="D150">
        <v>0.27986033811291999</v>
      </c>
    </row>
    <row r="151" spans="1:4" x14ac:dyDescent="0.2">
      <c r="A151" t="s">
        <v>112</v>
      </c>
      <c r="B151">
        <v>1</v>
      </c>
      <c r="C151">
        <v>7.1469311169600286E-2</v>
      </c>
      <c r="D151">
        <v>0.28644117389801282</v>
      </c>
    </row>
    <row r="152" spans="1:4" x14ac:dyDescent="0.2">
      <c r="A152" t="s">
        <v>113</v>
      </c>
      <c r="B152">
        <v>0.32021670142991698</v>
      </c>
      <c r="C152">
        <v>9.6887304620207892</v>
      </c>
      <c r="D152">
        <v>3.5643513404730971</v>
      </c>
    </row>
    <row r="153" spans="1:4" x14ac:dyDescent="0.2">
      <c r="A153" t="s">
        <v>114</v>
      </c>
      <c r="B153">
        <v>0.68339184535914299</v>
      </c>
      <c r="C153">
        <v>5.9613272227020868</v>
      </c>
      <c r="D153">
        <v>2.6029507991836982</v>
      </c>
    </row>
    <row r="154" spans="1:4" x14ac:dyDescent="0.2">
      <c r="A154" t="s">
        <v>115</v>
      </c>
      <c r="B154">
        <v>0.50651546899795197</v>
      </c>
      <c r="C154">
        <v>2.901506177388014</v>
      </c>
      <c r="D154">
        <v>5.6269449813051464</v>
      </c>
    </row>
    <row r="155" spans="1:4" x14ac:dyDescent="0.2">
      <c r="A155" t="s">
        <v>116</v>
      </c>
      <c r="B155">
        <v>-1</v>
      </c>
      <c r="C155">
        <v>1.7736064980416331</v>
      </c>
      <c r="D155">
        <v>2.5436287056118432</v>
      </c>
    </row>
    <row r="156" spans="1:4" x14ac:dyDescent="0.2">
      <c r="A156" t="s">
        <v>169</v>
      </c>
      <c r="B156">
        <v>4.0086624056402703E-2</v>
      </c>
      <c r="C156">
        <v>1.399294971704989</v>
      </c>
      <c r="D156">
        <v>2.595689465905926</v>
      </c>
    </row>
    <row r="157" spans="1:4" x14ac:dyDescent="0.2">
      <c r="A157" t="s">
        <v>117</v>
      </c>
      <c r="B157">
        <v>-1</v>
      </c>
      <c r="C157">
        <v>1.122955019773153</v>
      </c>
      <c r="D157">
        <v>3.4003085205006371</v>
      </c>
    </row>
    <row r="158" spans="1:4" x14ac:dyDescent="0.2">
      <c r="A158" t="s">
        <v>118</v>
      </c>
      <c r="B158">
        <v>-1</v>
      </c>
      <c r="C158">
        <v>1.109905502007078</v>
      </c>
      <c r="D158">
        <v>5.2169728317869506</v>
      </c>
    </row>
    <row r="159" spans="1:4" x14ac:dyDescent="0.2">
      <c r="A159" t="s">
        <v>119</v>
      </c>
      <c r="B159">
        <v>1</v>
      </c>
      <c r="C159">
        <v>0.35642620712028378</v>
      </c>
      <c r="D159">
        <v>0.75149311228207749</v>
      </c>
    </row>
    <row r="160" spans="1:4" x14ac:dyDescent="0.2">
      <c r="A160" t="s">
        <v>120</v>
      </c>
      <c r="B160">
        <v>1</v>
      </c>
      <c r="C160">
        <v>0.31514278256309441</v>
      </c>
      <c r="D160">
        <v>1.242596377643931</v>
      </c>
    </row>
    <row r="161" spans="1:4" x14ac:dyDescent="0.2">
      <c r="A161" t="s">
        <v>121</v>
      </c>
      <c r="B161">
        <v>1</v>
      </c>
      <c r="C161">
        <v>0.27889768416740462</v>
      </c>
      <c r="D161">
        <v>1.0718866209268469</v>
      </c>
    </row>
    <row r="162" spans="1:4" x14ac:dyDescent="0.2">
      <c r="B162">
        <v>1</v>
      </c>
      <c r="C162">
        <v>0.26334763371822068</v>
      </c>
      <c r="D162">
        <v>1.015284237400228</v>
      </c>
    </row>
    <row r="163" spans="1:4" x14ac:dyDescent="0.2">
      <c r="A163" t="s">
        <v>122</v>
      </c>
      <c r="B163">
        <v>-1</v>
      </c>
      <c r="C163">
        <v>0.1194131943085352</v>
      </c>
      <c r="D163">
        <v>0.77544945320668435</v>
      </c>
    </row>
    <row r="164" spans="1:4" x14ac:dyDescent="0.2">
      <c r="A164" t="s">
        <v>123</v>
      </c>
      <c r="B164">
        <v>0.78973559737354904</v>
      </c>
      <c r="C164">
        <v>5.4385737260439324</v>
      </c>
      <c r="D164">
        <v>2.979247262125829</v>
      </c>
    </row>
    <row r="165" spans="1:4" x14ac:dyDescent="0.2">
      <c r="A165" t="s">
        <v>124</v>
      </c>
      <c r="B165">
        <v>0.22755383509470101</v>
      </c>
      <c r="C165">
        <v>3.588106495750147</v>
      </c>
      <c r="D165">
        <v>4.2031685002769121</v>
      </c>
    </row>
    <row r="166" spans="1:4" x14ac:dyDescent="0.2">
      <c r="A166" t="s">
        <v>125</v>
      </c>
      <c r="B166">
        <v>0.87001313670259695</v>
      </c>
      <c r="C166">
        <v>1.522209955901066</v>
      </c>
      <c r="D166">
        <v>5.1672587534102714</v>
      </c>
    </row>
    <row r="167" spans="1:4" x14ac:dyDescent="0.2">
      <c r="A167" t="s">
        <v>126</v>
      </c>
      <c r="B167">
        <v>0.86737157703699197</v>
      </c>
      <c r="C167">
        <v>1.460840909763095</v>
      </c>
      <c r="D167">
        <v>6.434203817078175</v>
      </c>
    </row>
    <row r="168" spans="1:4" x14ac:dyDescent="0.2">
      <c r="A168" t="s">
        <v>127</v>
      </c>
      <c r="B168">
        <v>0.78753938878136098</v>
      </c>
      <c r="C168">
        <v>0.82458550590929192</v>
      </c>
      <c r="D168">
        <v>3.218445837355107</v>
      </c>
    </row>
    <row r="169" spans="1:4" x14ac:dyDescent="0.2">
      <c r="A169" t="s">
        <v>128</v>
      </c>
      <c r="B169">
        <v>-0.13173109885002501</v>
      </c>
      <c r="C169">
        <v>0.39096148999309138</v>
      </c>
      <c r="D169">
        <v>1.0104163749917059</v>
      </c>
    </row>
    <row r="170" spans="1:4" x14ac:dyDescent="0.2">
      <c r="A170" t="s">
        <v>129</v>
      </c>
      <c r="B170">
        <v>0.55401757224520098</v>
      </c>
      <c r="C170">
        <v>0.37320635120428591</v>
      </c>
      <c r="D170">
        <v>1.8468021985663821</v>
      </c>
    </row>
    <row r="171" spans="1:4" x14ac:dyDescent="0.2">
      <c r="A171" t="s">
        <v>130</v>
      </c>
      <c r="B171">
        <v>1</v>
      </c>
      <c r="C171">
        <v>0.30767985699644251</v>
      </c>
      <c r="D171">
        <v>0.35695745185479733</v>
      </c>
    </row>
    <row r="172" spans="1:4" x14ac:dyDescent="0.2">
      <c r="A172" t="s">
        <v>131</v>
      </c>
      <c r="B172">
        <v>0.29472705127241899</v>
      </c>
      <c r="C172">
        <v>0.18617673483119751</v>
      </c>
      <c r="D172">
        <v>0.53732531380167969</v>
      </c>
    </row>
    <row r="173" spans="1:4" x14ac:dyDescent="0.2">
      <c r="A173" t="s">
        <v>132</v>
      </c>
      <c r="B173">
        <v>1</v>
      </c>
      <c r="C173">
        <v>0.1695200627318354</v>
      </c>
      <c r="D173">
        <v>1.455168090881793</v>
      </c>
    </row>
    <row r="174" spans="1:4" x14ac:dyDescent="0.2">
      <c r="A174" t="s">
        <v>133</v>
      </c>
      <c r="B174">
        <v>6.8848251204040894E-2</v>
      </c>
      <c r="C174">
        <v>0.12425485682105621</v>
      </c>
      <c r="D174">
        <v>0.6664287354116184</v>
      </c>
    </row>
    <row r="175" spans="1:4" x14ac:dyDescent="0.2">
      <c r="A175" t="s">
        <v>134</v>
      </c>
      <c r="B175">
        <v>1</v>
      </c>
      <c r="C175">
        <v>0.1031348107233253</v>
      </c>
      <c r="D175">
        <v>1.5505428251608551</v>
      </c>
    </row>
    <row r="176" spans="1:4" x14ac:dyDescent="0.2">
      <c r="A176" t="s">
        <v>135</v>
      </c>
      <c r="B176">
        <v>1</v>
      </c>
      <c r="C176">
        <v>8.491878189021089E-2</v>
      </c>
      <c r="D176">
        <v>1.55832464732978</v>
      </c>
    </row>
    <row r="177" spans="1:4" x14ac:dyDescent="0.2">
      <c r="A177" t="s">
        <v>136</v>
      </c>
      <c r="B177">
        <v>1</v>
      </c>
      <c r="C177">
        <v>8.2211354827029459E-2</v>
      </c>
      <c r="D177">
        <v>1.2354239991418361</v>
      </c>
    </row>
    <row r="178" spans="1:4" x14ac:dyDescent="0.2">
      <c r="A178" t="s">
        <v>137</v>
      </c>
      <c r="B178">
        <v>1</v>
      </c>
      <c r="C178">
        <v>8.0900676184134504E-2</v>
      </c>
      <c r="D178">
        <v>0.64023972753143243</v>
      </c>
    </row>
    <row r="179" spans="1:4" x14ac:dyDescent="0.2">
      <c r="A179" t="s">
        <v>138</v>
      </c>
      <c r="B179">
        <v>1</v>
      </c>
      <c r="C179">
        <v>7.4743758553939763E-2</v>
      </c>
      <c r="D179">
        <v>1.2652858717670981</v>
      </c>
    </row>
    <row r="180" spans="1:4" x14ac:dyDescent="0.2">
      <c r="A180" t="s">
        <v>139</v>
      </c>
      <c r="B180">
        <v>1</v>
      </c>
      <c r="C180">
        <v>6.2108959677862792E-2</v>
      </c>
      <c r="D180">
        <v>0.78200077091691056</v>
      </c>
    </row>
    <row r="181" spans="1:4" x14ac:dyDescent="0.2">
      <c r="A181" t="s">
        <v>140</v>
      </c>
      <c r="B181">
        <v>1</v>
      </c>
      <c r="C181">
        <v>6.1113947020664063E-2</v>
      </c>
      <c r="D181">
        <v>0.23103855102537299</v>
      </c>
    </row>
    <row r="182" spans="1:4" x14ac:dyDescent="0.2">
      <c r="A182" t="s">
        <v>141</v>
      </c>
      <c r="B182">
        <v>1</v>
      </c>
      <c r="C182">
        <v>5.1636882452311357E-2</v>
      </c>
      <c r="D182">
        <v>0.94401236750225404</v>
      </c>
    </row>
    <row r="183" spans="1:4" x14ac:dyDescent="0.2">
      <c r="A183" t="s">
        <v>142</v>
      </c>
      <c r="B183">
        <v>1</v>
      </c>
      <c r="C183">
        <v>5.0974262152096321E-2</v>
      </c>
      <c r="D183">
        <v>0.81312766645786216</v>
      </c>
    </row>
    <row r="184" spans="1:4" x14ac:dyDescent="0.2">
      <c r="A184" t="s">
        <v>143</v>
      </c>
      <c r="B184">
        <v>1</v>
      </c>
      <c r="C184">
        <v>4.7256509746510772E-2</v>
      </c>
      <c r="D184">
        <v>0.41079945205916829</v>
      </c>
    </row>
    <row r="185" spans="1:4" x14ac:dyDescent="0.2">
      <c r="A185" t="s">
        <v>144</v>
      </c>
      <c r="B185">
        <v>1</v>
      </c>
      <c r="C185">
        <v>3.805883681017707E-2</v>
      </c>
      <c r="D185">
        <v>0.23295305299640429</v>
      </c>
    </row>
    <row r="186" spans="1:4" x14ac:dyDescent="0.2">
      <c r="A186" t="s">
        <v>145</v>
      </c>
      <c r="B186">
        <v>1</v>
      </c>
      <c r="C186">
        <v>3.6120641415386227E-2</v>
      </c>
      <c r="D186">
        <v>0.33928745576901209</v>
      </c>
    </row>
    <row r="187" spans="1:4" x14ac:dyDescent="0.2">
      <c r="A187" t="s">
        <v>146</v>
      </c>
      <c r="B187">
        <v>1</v>
      </c>
      <c r="C187">
        <v>2.8208552209202341E-2</v>
      </c>
      <c r="D187">
        <v>0.56874185969806157</v>
      </c>
    </row>
    <row r="188" spans="1:4" x14ac:dyDescent="0.2">
      <c r="A188" t="s">
        <v>147</v>
      </c>
      <c r="B188">
        <v>1</v>
      </c>
      <c r="C188">
        <v>2.5646585027764259E-2</v>
      </c>
      <c r="D188">
        <v>0.56766485867949246</v>
      </c>
    </row>
    <row r="189" spans="1:4" x14ac:dyDescent="0.2">
      <c r="A189" t="s">
        <v>148</v>
      </c>
      <c r="B189">
        <v>1</v>
      </c>
      <c r="C189">
        <v>2.447776724854097E-2</v>
      </c>
      <c r="D189">
        <v>0.30743642783203701</v>
      </c>
    </row>
    <row r="190" spans="1:4" x14ac:dyDescent="0.2">
      <c r="A190" t="s">
        <v>149</v>
      </c>
      <c r="B190">
        <v>1</v>
      </c>
      <c r="C190">
        <v>2.364856879933078E-2</v>
      </c>
      <c r="D190">
        <v>0.71164833587434284</v>
      </c>
    </row>
    <row r="191" spans="1:4" x14ac:dyDescent="0.2">
      <c r="A191" t="s">
        <v>150</v>
      </c>
      <c r="B191">
        <v>0.64916888461756395</v>
      </c>
      <c r="C191">
        <v>2.7492205883982588</v>
      </c>
      <c r="D191">
        <v>6.2085114963443644</v>
      </c>
    </row>
    <row r="192" spans="1:4" x14ac:dyDescent="0.2">
      <c r="A192" t="s">
        <v>151</v>
      </c>
      <c r="B192">
        <v>-0.77703310574546602</v>
      </c>
      <c r="C192">
        <v>1.730589974209624</v>
      </c>
      <c r="D192">
        <v>1.923546201106372</v>
      </c>
    </row>
    <row r="193" spans="1:4" x14ac:dyDescent="0.2">
      <c r="A193" t="s">
        <v>152</v>
      </c>
      <c r="B193">
        <v>0.85657945808792202</v>
      </c>
      <c r="C193">
        <v>0.76260066224377854</v>
      </c>
      <c r="D193">
        <v>1.966782370147991</v>
      </c>
    </row>
    <row r="194" spans="1:4" x14ac:dyDescent="0.2">
      <c r="A194" t="s">
        <v>153</v>
      </c>
      <c r="B194">
        <v>0.16732285046088299</v>
      </c>
      <c r="C194">
        <v>0.56811625566845414</v>
      </c>
      <c r="D194">
        <v>1.9431621338220939</v>
      </c>
    </row>
    <row r="195" spans="1:4" x14ac:dyDescent="0.2">
      <c r="A195" t="s">
        <v>154</v>
      </c>
      <c r="B195">
        <v>-0.31970730240190598</v>
      </c>
      <c r="C195">
        <v>0.56365867283725202</v>
      </c>
      <c r="D195">
        <v>1.47335044302081</v>
      </c>
    </row>
    <row r="196" spans="1:4" x14ac:dyDescent="0.2">
      <c r="A196" t="s">
        <v>155</v>
      </c>
      <c r="B196">
        <v>1</v>
      </c>
      <c r="C196">
        <v>0.37886398155161738</v>
      </c>
      <c r="D196">
        <v>1.706915292938697</v>
      </c>
    </row>
    <row r="197" spans="1:4" x14ac:dyDescent="0.2">
      <c r="A197" t="s">
        <v>156</v>
      </c>
      <c r="B197">
        <v>0.48985002937143701</v>
      </c>
      <c r="C197">
        <v>0.2319449329332742</v>
      </c>
      <c r="D197">
        <v>1.9602639687864289</v>
      </c>
    </row>
    <row r="198" spans="1:4" x14ac:dyDescent="0.2">
      <c r="A198" t="s">
        <v>157</v>
      </c>
      <c r="B198">
        <v>-0.12509526909620999</v>
      </c>
      <c r="C198">
        <v>0.20666996986704461</v>
      </c>
      <c r="D198">
        <v>0.92882205003682183</v>
      </c>
    </row>
    <row r="199" spans="1:4" x14ac:dyDescent="0.2">
      <c r="A199" t="s">
        <v>158</v>
      </c>
      <c r="B199">
        <v>1</v>
      </c>
      <c r="C199">
        <v>0.18391861391886971</v>
      </c>
      <c r="D199">
        <v>0.71654414933773192</v>
      </c>
    </row>
    <row r="200" spans="1:4" x14ac:dyDescent="0.2">
      <c r="A200" t="s">
        <v>159</v>
      </c>
      <c r="B200">
        <v>1</v>
      </c>
      <c r="C200">
        <v>0.15007902098144341</v>
      </c>
      <c r="D200">
        <v>0.77675960710790848</v>
      </c>
    </row>
    <row r="201" spans="1:4" x14ac:dyDescent="0.2">
      <c r="A201" t="s">
        <v>160</v>
      </c>
      <c r="B201">
        <v>-0.14232635935438701</v>
      </c>
      <c r="C201">
        <v>0.1186311027771655</v>
      </c>
      <c r="D201">
        <v>0.61126379160818489</v>
      </c>
    </row>
    <row r="202" spans="1:4" x14ac:dyDescent="0.2">
      <c r="A202" t="s">
        <v>161</v>
      </c>
      <c r="B202">
        <v>1</v>
      </c>
      <c r="C202">
        <v>9.9037320660415734E-2</v>
      </c>
      <c r="D202">
        <v>0.89729750383463158</v>
      </c>
    </row>
    <row r="203" spans="1:4" x14ac:dyDescent="0.2">
      <c r="A203" t="s">
        <v>162</v>
      </c>
      <c r="B203">
        <v>1</v>
      </c>
      <c r="C203">
        <v>9.7567308816639456E-2</v>
      </c>
      <c r="D203">
        <v>1.226266335058489</v>
      </c>
    </row>
    <row r="204" spans="1:4" x14ac:dyDescent="0.2">
      <c r="A204" t="s">
        <v>163</v>
      </c>
      <c r="B204">
        <v>1</v>
      </c>
      <c r="C204">
        <v>7.521662468098593E-2</v>
      </c>
      <c r="D204">
        <v>0.20602029126441959</v>
      </c>
    </row>
    <row r="205" spans="1:4" x14ac:dyDescent="0.2">
      <c r="A205" t="s">
        <v>164</v>
      </c>
      <c r="B205">
        <v>1</v>
      </c>
      <c r="C205">
        <v>7.3091653518236474E-2</v>
      </c>
      <c r="D205">
        <v>0.42999009577769087</v>
      </c>
    </row>
    <row r="206" spans="1:4" x14ac:dyDescent="0.2">
      <c r="A206" t="s">
        <v>165</v>
      </c>
      <c r="B206">
        <v>1</v>
      </c>
      <c r="C206">
        <v>6.6736125559926363E-2</v>
      </c>
      <c r="D206">
        <v>0.64103106241686825</v>
      </c>
    </row>
    <row r="207" spans="1:4" x14ac:dyDescent="0.2">
      <c r="A207" t="s">
        <v>166</v>
      </c>
      <c r="B207">
        <v>1</v>
      </c>
      <c r="C207">
        <v>4.6347343739055323E-2</v>
      </c>
      <c r="D207">
        <v>0.47154088101622282</v>
      </c>
    </row>
    <row r="208" spans="1:4" x14ac:dyDescent="0.2">
      <c r="A208" t="s">
        <v>167</v>
      </c>
      <c r="B208">
        <v>1</v>
      </c>
      <c r="C208">
        <v>3.093376689371085E-2</v>
      </c>
      <c r="D208">
        <v>0.48656958026047742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F612A-49FD-48F2-B638-9DC2053CA06C}">
  <dimension ref="A1:J42"/>
  <sheetViews>
    <sheetView workbookViewId="0">
      <selection activeCell="E26" sqref="E26"/>
    </sheetView>
  </sheetViews>
  <sheetFormatPr baseColWidth="10" defaultColWidth="8.83203125" defaultRowHeight="15" x14ac:dyDescent="0.2"/>
  <cols>
    <col min="1" max="1" width="15.5" bestFit="1" customWidth="1"/>
    <col min="2" max="4" width="18.1640625" bestFit="1" customWidth="1"/>
    <col min="5" max="10" width="17.6640625" bestFit="1" customWidth="1"/>
  </cols>
  <sheetData>
    <row r="1" spans="1:10" x14ac:dyDescent="0.2">
      <c r="A1" s="3" t="s">
        <v>181</v>
      </c>
    </row>
    <row r="2" spans="1:10" ht="16" x14ac:dyDescent="0.2">
      <c r="A2" s="4" t="s">
        <v>173</v>
      </c>
      <c r="B2" s="4" t="s">
        <v>174</v>
      </c>
      <c r="C2" s="4" t="s">
        <v>174</v>
      </c>
      <c r="D2" s="4" t="s">
        <v>174</v>
      </c>
      <c r="E2" s="4" t="s">
        <v>175</v>
      </c>
      <c r="F2" s="4" t="s">
        <v>175</v>
      </c>
      <c r="G2" s="4" t="s">
        <v>175</v>
      </c>
      <c r="H2" s="4" t="s">
        <v>176</v>
      </c>
      <c r="I2" s="4" t="s">
        <v>176</v>
      </c>
      <c r="J2" s="4" t="s">
        <v>176</v>
      </c>
    </row>
    <row r="3" spans="1:10" x14ac:dyDescent="0.2">
      <c r="A3" s="1">
        <v>40</v>
      </c>
      <c r="B3" s="1">
        <v>2.1600000000000001E-2</v>
      </c>
      <c r="C3" s="1">
        <v>3.95E-2</v>
      </c>
      <c r="D3" s="1">
        <v>2.2499999999999999E-2</v>
      </c>
      <c r="E3" s="1">
        <v>8.6900000000000005E-2</v>
      </c>
      <c r="F3" s="1">
        <v>9.3299999999999994E-2</v>
      </c>
      <c r="G3" s="1">
        <v>6.9099999999999995E-2</v>
      </c>
      <c r="H3" s="1">
        <v>0.15049999999999999</v>
      </c>
      <c r="I3" s="1">
        <v>0.27910000000000001</v>
      </c>
      <c r="J3" s="1">
        <v>0.32229999999999998</v>
      </c>
    </row>
    <row r="4" spans="1:10" x14ac:dyDescent="0.2">
      <c r="A4" s="1">
        <v>70</v>
      </c>
      <c r="B4" s="1">
        <v>7.5499999999999998E-2</v>
      </c>
      <c r="C4" s="1">
        <v>8.5400000000000004E-2</v>
      </c>
      <c r="D4" s="1">
        <v>3.9800000000000002E-2</v>
      </c>
      <c r="E4" s="1">
        <v>0.34329999999999999</v>
      </c>
      <c r="F4" s="1">
        <v>0.23069999999999999</v>
      </c>
      <c r="G4" s="1">
        <v>0.18590000000000001</v>
      </c>
      <c r="H4" s="1">
        <v>0.2427</v>
      </c>
      <c r="I4" s="1">
        <v>0.54190000000000005</v>
      </c>
      <c r="J4" s="1">
        <v>0.53280000000000005</v>
      </c>
    </row>
    <row r="5" spans="1:10" x14ac:dyDescent="0.2">
      <c r="A5" s="1">
        <v>100</v>
      </c>
      <c r="B5" s="1"/>
      <c r="C5" s="1">
        <v>7.8E-2</v>
      </c>
      <c r="D5" s="1">
        <v>6.2700000000000006E-2</v>
      </c>
      <c r="E5" s="1">
        <v>0.61140000000000005</v>
      </c>
      <c r="F5" s="1">
        <v>0.38529999999999998</v>
      </c>
      <c r="G5" s="1">
        <v>0.41489999999999999</v>
      </c>
      <c r="H5" s="1">
        <v>0.54330000000000001</v>
      </c>
      <c r="I5" s="1">
        <v>0.85809999999999997</v>
      </c>
      <c r="J5" s="1">
        <v>0.87849999999999995</v>
      </c>
    </row>
    <row r="6" spans="1:10" x14ac:dyDescent="0.2">
      <c r="A6" s="1">
        <v>150</v>
      </c>
      <c r="B6" s="1">
        <v>0.10979999999999999</v>
      </c>
      <c r="C6" s="1">
        <v>0.1603</v>
      </c>
      <c r="D6" s="1">
        <v>0.1094</v>
      </c>
      <c r="E6" s="1">
        <v>1.0663</v>
      </c>
      <c r="F6" s="1">
        <v>0.85450000000000004</v>
      </c>
      <c r="G6" s="1">
        <v>0.74060000000000004</v>
      </c>
      <c r="H6" s="1">
        <v>0.92589999999999995</v>
      </c>
      <c r="I6" s="1">
        <v>1.1876</v>
      </c>
      <c r="J6" s="1">
        <v>1.0931999999999999</v>
      </c>
    </row>
    <row r="7" spans="1:10" x14ac:dyDescent="0.2">
      <c r="A7" s="1">
        <v>200</v>
      </c>
      <c r="B7" s="1">
        <v>0.12670000000000001</v>
      </c>
      <c r="C7" s="1">
        <v>0.16639999999999999</v>
      </c>
      <c r="D7" s="1">
        <v>0.14599999999999999</v>
      </c>
      <c r="E7" s="1">
        <v>1.5949</v>
      </c>
      <c r="F7" s="1">
        <v>1.3694</v>
      </c>
      <c r="G7" s="1">
        <v>0.84870000000000001</v>
      </c>
      <c r="H7" s="1">
        <v>1.3314999999999999</v>
      </c>
      <c r="I7" s="1">
        <v>1.6607000000000001</v>
      </c>
      <c r="J7" s="1">
        <v>1.6229</v>
      </c>
    </row>
    <row r="8" spans="1:10" x14ac:dyDescent="0.2">
      <c r="A8" s="1">
        <v>250</v>
      </c>
      <c r="B8" s="1">
        <v>0.1767</v>
      </c>
      <c r="C8" s="1">
        <v>0.19739999999999999</v>
      </c>
      <c r="D8" s="1">
        <v>0.1045</v>
      </c>
      <c r="E8" s="1">
        <v>1.9694</v>
      </c>
      <c r="F8" s="1">
        <v>1.5793999999999999</v>
      </c>
      <c r="G8" s="1">
        <v>1.1973</v>
      </c>
      <c r="H8" s="1">
        <v>1.6249</v>
      </c>
      <c r="I8" s="1">
        <v>1.9153</v>
      </c>
      <c r="J8" s="1">
        <v>1.7612000000000001</v>
      </c>
    </row>
    <row r="9" spans="1:10" x14ac:dyDescent="0.2">
      <c r="A9" s="1">
        <v>500</v>
      </c>
      <c r="B9" s="1">
        <v>0.22989999999999999</v>
      </c>
      <c r="C9" s="1">
        <v>0.19120000000000001</v>
      </c>
      <c r="D9" s="1">
        <v>0.13289999999999999</v>
      </c>
      <c r="E9" s="1">
        <v>1.496</v>
      </c>
      <c r="F9" s="1">
        <v>1.3122</v>
      </c>
      <c r="G9" s="1">
        <v>0.89090000000000003</v>
      </c>
      <c r="H9" s="1">
        <v>1.3485</v>
      </c>
      <c r="I9" s="1">
        <v>1.5086999999999999</v>
      </c>
      <c r="J9" s="1">
        <v>1.4559</v>
      </c>
    </row>
    <row r="10" spans="1:10" x14ac:dyDescent="0.2">
      <c r="A10" s="1">
        <v>750</v>
      </c>
      <c r="B10" s="1">
        <v>0.18279999999999999</v>
      </c>
      <c r="C10" s="1">
        <v>0.16669999999999999</v>
      </c>
      <c r="D10" s="1">
        <v>4.7100000000000003E-2</v>
      </c>
      <c r="E10" s="1">
        <v>1.1476999999999999</v>
      </c>
      <c r="F10" s="1">
        <v>0.96120000000000005</v>
      </c>
      <c r="G10" s="1">
        <v>0.60709999999999997</v>
      </c>
      <c r="H10" s="1">
        <v>1.2513000000000001</v>
      </c>
      <c r="I10" s="1">
        <v>1.2292000000000001</v>
      </c>
      <c r="J10" s="1">
        <v>0.65369999999999995</v>
      </c>
    </row>
    <row r="13" spans="1:10" x14ac:dyDescent="0.2">
      <c r="A13" s="3" t="s">
        <v>180</v>
      </c>
    </row>
    <row r="14" spans="1:10" x14ac:dyDescent="0.2">
      <c r="A14" s="5" t="s">
        <v>177</v>
      </c>
      <c r="B14" s="5" t="s">
        <v>178</v>
      </c>
      <c r="C14" s="5" t="s">
        <v>179</v>
      </c>
      <c r="D14" s="5" t="s">
        <v>180</v>
      </c>
    </row>
    <row r="15" spans="1:10" x14ac:dyDescent="0.2">
      <c r="A15" s="2" t="s">
        <v>4</v>
      </c>
      <c r="B15">
        <v>0.46317450398257198</v>
      </c>
      <c r="C15">
        <v>5</v>
      </c>
      <c r="D15">
        <f>B15/C15</f>
        <v>9.2634900796514402E-2</v>
      </c>
    </row>
    <row r="16" spans="1:10" x14ac:dyDescent="0.2">
      <c r="A16" s="2" t="s">
        <v>4</v>
      </c>
      <c r="B16">
        <v>0.35984609260813077</v>
      </c>
      <c r="C16">
        <v>5</v>
      </c>
      <c r="D16">
        <f t="shared" ref="D16:D26" si="0">B16/C16</f>
        <v>7.196921852162616E-2</v>
      </c>
    </row>
    <row r="17" spans="1:4" x14ac:dyDescent="0.2">
      <c r="A17" s="2" t="s">
        <v>4</v>
      </c>
      <c r="B17">
        <v>0.38955777969804567</v>
      </c>
      <c r="C17">
        <v>5</v>
      </c>
      <c r="D17">
        <f t="shared" si="0"/>
        <v>7.7911555939609134E-2</v>
      </c>
    </row>
    <row r="18" spans="1:4" x14ac:dyDescent="0.2">
      <c r="A18" s="2" t="s">
        <v>4</v>
      </c>
      <c r="B18">
        <v>0.54767590797670862</v>
      </c>
      <c r="C18">
        <v>5</v>
      </c>
      <c r="D18">
        <f t="shared" si="0"/>
        <v>0.10953518159534173</v>
      </c>
    </row>
    <row r="19" spans="1:4" x14ac:dyDescent="0.2">
      <c r="A19" s="2" t="s">
        <v>16</v>
      </c>
      <c r="B19">
        <v>11.884646170745858</v>
      </c>
      <c r="C19">
        <v>0.1</v>
      </c>
      <c r="D19">
        <f t="shared" si="0"/>
        <v>118.84646170745857</v>
      </c>
    </row>
    <row r="20" spans="1:4" x14ac:dyDescent="0.2">
      <c r="A20" s="2" t="s">
        <v>16</v>
      </c>
      <c r="B20">
        <v>11.415848596254481</v>
      </c>
      <c r="C20">
        <v>0.1</v>
      </c>
      <c r="D20">
        <f t="shared" si="0"/>
        <v>114.1584859625448</v>
      </c>
    </row>
    <row r="21" spans="1:4" x14ac:dyDescent="0.2">
      <c r="A21" s="2" t="s">
        <v>16</v>
      </c>
      <c r="B21">
        <v>11.156385441471212</v>
      </c>
      <c r="C21">
        <v>0.1</v>
      </c>
      <c r="D21">
        <f t="shared" si="0"/>
        <v>111.56385441471211</v>
      </c>
    </row>
    <row r="22" spans="1:4" x14ac:dyDescent="0.2">
      <c r="A22" s="2" t="s">
        <v>16</v>
      </c>
      <c r="B22">
        <v>11.028700945885401</v>
      </c>
      <c r="C22">
        <v>0.1</v>
      </c>
      <c r="D22">
        <f t="shared" si="0"/>
        <v>110.287009458854</v>
      </c>
    </row>
    <row r="23" spans="1:4" x14ac:dyDescent="0.2">
      <c r="A23" s="2" t="s">
        <v>12</v>
      </c>
      <c r="B23">
        <v>10.655403966196493</v>
      </c>
      <c r="C23">
        <v>0.5</v>
      </c>
      <c r="D23">
        <f t="shared" si="0"/>
        <v>21.310807932392986</v>
      </c>
    </row>
    <row r="24" spans="1:4" x14ac:dyDescent="0.2">
      <c r="A24" s="2" t="s">
        <v>12</v>
      </c>
      <c r="B24">
        <v>10.550890062851657</v>
      </c>
      <c r="C24">
        <v>0.5</v>
      </c>
      <c r="D24">
        <f t="shared" si="0"/>
        <v>21.101780125703314</v>
      </c>
    </row>
    <row r="25" spans="1:4" x14ac:dyDescent="0.2">
      <c r="A25" s="2" t="s">
        <v>12</v>
      </c>
      <c r="B25">
        <v>10.728274828121547</v>
      </c>
      <c r="C25">
        <v>0.5</v>
      </c>
      <c r="D25">
        <f t="shared" si="0"/>
        <v>21.456549656243094</v>
      </c>
    </row>
    <row r="26" spans="1:4" x14ac:dyDescent="0.2">
      <c r="A26" s="2" t="s">
        <v>12</v>
      </c>
      <c r="B26">
        <v>11.350014304514804</v>
      </c>
      <c r="C26">
        <v>0.5</v>
      </c>
      <c r="D26">
        <f t="shared" si="0"/>
        <v>22.700028609029609</v>
      </c>
    </row>
    <row r="29" spans="1:4" x14ac:dyDescent="0.2">
      <c r="A29" s="3" t="s">
        <v>180</v>
      </c>
    </row>
    <row r="30" spans="1:4" x14ac:dyDescent="0.2">
      <c r="A30" s="5" t="s">
        <v>177</v>
      </c>
      <c r="B30" s="5" t="s">
        <v>178</v>
      </c>
      <c r="C30" s="5" t="s">
        <v>179</v>
      </c>
      <c r="D30" s="5" t="s">
        <v>180</v>
      </c>
    </row>
    <row r="31" spans="1:4" x14ac:dyDescent="0.2">
      <c r="A31" s="2" t="s">
        <v>4</v>
      </c>
      <c r="B31">
        <v>2.0883131463600639</v>
      </c>
      <c r="C31">
        <v>5</v>
      </c>
      <c r="D31">
        <f>B31/C31</f>
        <v>0.41766262927201281</v>
      </c>
    </row>
    <row r="32" spans="1:4" x14ac:dyDescent="0.2">
      <c r="A32" s="2" t="s">
        <v>4</v>
      </c>
      <c r="B32">
        <v>2.6244287716675294</v>
      </c>
      <c r="C32">
        <v>5</v>
      </c>
      <c r="D32">
        <f t="shared" ref="D32:D42" si="1">B32/C32</f>
        <v>0.52488575433350593</v>
      </c>
    </row>
    <row r="33" spans="1:4" x14ac:dyDescent="0.2">
      <c r="A33" s="2" t="s">
        <v>4</v>
      </c>
      <c r="B33">
        <v>2.6666632133865278</v>
      </c>
      <c r="C33">
        <v>5</v>
      </c>
      <c r="D33">
        <f t="shared" si="1"/>
        <v>0.53333264267730551</v>
      </c>
    </row>
    <row r="34" spans="1:4" x14ac:dyDescent="0.2">
      <c r="A34" s="2" t="s">
        <v>4</v>
      </c>
      <c r="B34">
        <v>2.7187777953961065</v>
      </c>
      <c r="C34">
        <v>5</v>
      </c>
      <c r="D34">
        <f t="shared" si="1"/>
        <v>0.54375555907922135</v>
      </c>
    </row>
    <row r="35" spans="1:4" x14ac:dyDescent="0.2">
      <c r="A35" s="2" t="s">
        <v>16</v>
      </c>
      <c r="B35">
        <v>36.16990335925815</v>
      </c>
      <c r="C35">
        <v>0.5</v>
      </c>
      <c r="D35">
        <f t="shared" si="1"/>
        <v>72.3398067185163</v>
      </c>
    </row>
    <row r="36" spans="1:4" x14ac:dyDescent="0.2">
      <c r="A36" s="2" t="s">
        <v>16</v>
      </c>
      <c r="B36">
        <v>34.855599878850676</v>
      </c>
      <c r="C36">
        <v>0.5</v>
      </c>
      <c r="D36">
        <f t="shared" si="1"/>
        <v>69.711199757701351</v>
      </c>
    </row>
    <row r="37" spans="1:4" x14ac:dyDescent="0.2">
      <c r="A37" s="2" t="s">
        <v>16</v>
      </c>
      <c r="B37">
        <v>34.266144837389277</v>
      </c>
      <c r="C37">
        <v>0.5</v>
      </c>
      <c r="D37">
        <f t="shared" si="1"/>
        <v>68.532289674778553</v>
      </c>
    </row>
    <row r="38" spans="1:4" x14ac:dyDescent="0.2">
      <c r="A38" s="2" t="s">
        <v>16</v>
      </c>
      <c r="B38">
        <v>34.338605090757682</v>
      </c>
      <c r="C38">
        <v>0.5</v>
      </c>
      <c r="D38">
        <f t="shared" si="1"/>
        <v>68.677210181515363</v>
      </c>
    </row>
    <row r="39" spans="1:4" x14ac:dyDescent="0.2">
      <c r="A39" s="2" t="s">
        <v>12</v>
      </c>
      <c r="B39">
        <v>19.323025304505702</v>
      </c>
      <c r="C39">
        <v>0.5</v>
      </c>
      <c r="D39">
        <f t="shared" si="1"/>
        <v>38.646050609011404</v>
      </c>
    </row>
    <row r="40" spans="1:4" x14ac:dyDescent="0.2">
      <c r="A40" s="2" t="s">
        <v>12</v>
      </c>
      <c r="B40">
        <v>19.406148801761752</v>
      </c>
      <c r="C40">
        <v>0.5</v>
      </c>
      <c r="D40">
        <f t="shared" si="1"/>
        <v>38.812297603523504</v>
      </c>
    </row>
    <row r="41" spans="1:4" x14ac:dyDescent="0.2">
      <c r="A41" s="2" t="s">
        <v>12</v>
      </c>
      <c r="B41">
        <v>18.836038215435277</v>
      </c>
      <c r="C41">
        <v>0.5</v>
      </c>
      <c r="D41">
        <f t="shared" si="1"/>
        <v>37.672076430870554</v>
      </c>
    </row>
    <row r="42" spans="1:4" x14ac:dyDescent="0.2">
      <c r="A42" s="2" t="s">
        <v>12</v>
      </c>
      <c r="B42">
        <v>19.058451376248193</v>
      </c>
      <c r="C42">
        <v>0.5</v>
      </c>
      <c r="D42">
        <f t="shared" si="1"/>
        <v>38.116902752496387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B4D79-E8C8-4C5A-A967-74A57A59A47F}">
  <dimension ref="A1:BG27"/>
  <sheetViews>
    <sheetView workbookViewId="0">
      <selection activeCell="G43" sqref="G43"/>
    </sheetView>
  </sheetViews>
  <sheetFormatPr baseColWidth="10" defaultColWidth="8.83203125" defaultRowHeight="15" x14ac:dyDescent="0.2"/>
  <cols>
    <col min="1" max="1" width="15.33203125" bestFit="1" customWidth="1"/>
  </cols>
  <sheetData>
    <row r="1" spans="1:59" ht="16" thickBot="1" x14ac:dyDescent="0.25">
      <c r="A1" s="30" t="s">
        <v>182</v>
      </c>
      <c r="B1" s="31"/>
      <c r="C1" s="31"/>
      <c r="D1" s="31"/>
      <c r="E1" s="31"/>
      <c r="F1" s="31"/>
      <c r="G1" s="31"/>
      <c r="H1" s="31"/>
      <c r="I1" s="32"/>
      <c r="K1" s="30" t="s">
        <v>202</v>
      </c>
      <c r="L1" s="31"/>
      <c r="M1" s="31"/>
      <c r="N1" s="31"/>
      <c r="O1" s="31"/>
      <c r="P1" s="31"/>
      <c r="Q1" s="31"/>
      <c r="R1" s="31"/>
      <c r="S1" s="32"/>
      <c r="U1" s="30" t="s">
        <v>203</v>
      </c>
      <c r="V1" s="31"/>
      <c r="W1" s="31"/>
      <c r="X1" s="31"/>
      <c r="Y1" s="31"/>
      <c r="Z1" s="31"/>
      <c r="AA1" s="31"/>
      <c r="AB1" s="31"/>
      <c r="AC1" s="32"/>
      <c r="AE1" s="30" t="s">
        <v>204</v>
      </c>
      <c r="AF1" s="31"/>
      <c r="AG1" s="31"/>
      <c r="AH1" s="31"/>
      <c r="AI1" s="31"/>
      <c r="AJ1" s="31"/>
      <c r="AK1" s="31"/>
      <c r="AL1" s="31"/>
      <c r="AM1" s="32"/>
      <c r="AO1" s="30" t="s">
        <v>205</v>
      </c>
      <c r="AP1" s="31"/>
      <c r="AQ1" s="31"/>
      <c r="AR1" s="31"/>
      <c r="AS1" s="31"/>
      <c r="AT1" s="31"/>
      <c r="AU1" s="31"/>
      <c r="AV1" s="31"/>
      <c r="AW1" s="32"/>
      <c r="AY1" s="30" t="s">
        <v>207</v>
      </c>
      <c r="AZ1" s="31"/>
      <c r="BA1" s="31"/>
      <c r="BB1" s="31"/>
      <c r="BC1" s="31"/>
      <c r="BD1" s="31"/>
      <c r="BE1" s="31"/>
      <c r="BF1" s="31"/>
      <c r="BG1" s="32"/>
    </row>
    <row r="2" spans="1:59" x14ac:dyDescent="0.2">
      <c r="A2" s="33" t="s">
        <v>183</v>
      </c>
      <c r="B2" s="36" t="s">
        <v>184</v>
      </c>
      <c r="C2" s="36" t="s">
        <v>185</v>
      </c>
      <c r="D2" s="36" t="s">
        <v>186</v>
      </c>
      <c r="E2" s="36"/>
      <c r="F2" s="36"/>
      <c r="G2" s="36"/>
      <c r="H2" s="36" t="s">
        <v>187</v>
      </c>
      <c r="I2" s="39" t="s">
        <v>188</v>
      </c>
      <c r="K2" s="33" t="s">
        <v>183</v>
      </c>
      <c r="L2" s="36" t="s">
        <v>184</v>
      </c>
      <c r="M2" s="36" t="s">
        <v>185</v>
      </c>
      <c r="N2" s="36" t="s">
        <v>186</v>
      </c>
      <c r="O2" s="36"/>
      <c r="P2" s="36"/>
      <c r="Q2" s="36"/>
      <c r="R2" s="36" t="s">
        <v>187</v>
      </c>
      <c r="S2" s="39" t="s">
        <v>188</v>
      </c>
      <c r="U2" s="33" t="s">
        <v>183</v>
      </c>
      <c r="V2" s="36" t="s">
        <v>184</v>
      </c>
      <c r="W2" s="36" t="s">
        <v>185</v>
      </c>
      <c r="X2" s="36" t="s">
        <v>186</v>
      </c>
      <c r="Y2" s="36"/>
      <c r="Z2" s="36"/>
      <c r="AA2" s="36"/>
      <c r="AB2" s="36" t="s">
        <v>187</v>
      </c>
      <c r="AC2" s="39" t="s">
        <v>188</v>
      </c>
      <c r="AE2" s="33" t="s">
        <v>183</v>
      </c>
      <c r="AF2" s="36" t="s">
        <v>184</v>
      </c>
      <c r="AG2" s="36" t="s">
        <v>185</v>
      </c>
      <c r="AH2" s="36" t="s">
        <v>186</v>
      </c>
      <c r="AI2" s="36"/>
      <c r="AJ2" s="36"/>
      <c r="AK2" s="36"/>
      <c r="AL2" s="36" t="s">
        <v>187</v>
      </c>
      <c r="AM2" s="39" t="s">
        <v>188</v>
      </c>
      <c r="AO2" s="33" t="s">
        <v>183</v>
      </c>
      <c r="AP2" s="36" t="s">
        <v>184</v>
      </c>
      <c r="AQ2" s="36" t="s">
        <v>185</v>
      </c>
      <c r="AR2" s="36" t="s">
        <v>186</v>
      </c>
      <c r="AS2" s="36"/>
      <c r="AT2" s="36"/>
      <c r="AU2" s="36"/>
      <c r="AV2" s="36" t="s">
        <v>187</v>
      </c>
      <c r="AW2" s="39" t="s">
        <v>188</v>
      </c>
      <c r="AY2" s="33" t="s">
        <v>183</v>
      </c>
      <c r="AZ2" s="36" t="s">
        <v>184</v>
      </c>
      <c r="BA2" s="36" t="s">
        <v>185</v>
      </c>
      <c r="BB2" s="36" t="s">
        <v>186</v>
      </c>
      <c r="BC2" s="36"/>
      <c r="BD2" s="36"/>
      <c r="BE2" s="36"/>
      <c r="BF2" s="36" t="s">
        <v>187</v>
      </c>
      <c r="BG2" s="39" t="s">
        <v>188</v>
      </c>
    </row>
    <row r="3" spans="1:59" x14ac:dyDescent="0.2">
      <c r="A3" s="34"/>
      <c r="B3" s="37"/>
      <c r="C3" s="37"/>
      <c r="D3" s="6" t="s">
        <v>189</v>
      </c>
      <c r="E3" s="37" t="s">
        <v>190</v>
      </c>
      <c r="F3" s="37"/>
      <c r="G3" s="37"/>
      <c r="H3" s="37"/>
      <c r="I3" s="40"/>
      <c r="K3" s="34"/>
      <c r="L3" s="37"/>
      <c r="M3" s="37"/>
      <c r="N3" s="6" t="s">
        <v>189</v>
      </c>
      <c r="O3" s="37" t="s">
        <v>190</v>
      </c>
      <c r="P3" s="37"/>
      <c r="Q3" s="37"/>
      <c r="R3" s="37"/>
      <c r="S3" s="40"/>
      <c r="U3" s="34"/>
      <c r="V3" s="37"/>
      <c r="W3" s="37"/>
      <c r="X3" s="6" t="s">
        <v>189</v>
      </c>
      <c r="Y3" s="37" t="s">
        <v>190</v>
      </c>
      <c r="Z3" s="37"/>
      <c r="AA3" s="37"/>
      <c r="AB3" s="37"/>
      <c r="AC3" s="40"/>
      <c r="AE3" s="34"/>
      <c r="AF3" s="37"/>
      <c r="AG3" s="37"/>
      <c r="AH3" s="6" t="s">
        <v>189</v>
      </c>
      <c r="AI3" s="37" t="s">
        <v>190</v>
      </c>
      <c r="AJ3" s="37"/>
      <c r="AK3" s="37"/>
      <c r="AL3" s="37"/>
      <c r="AM3" s="40"/>
      <c r="AO3" s="34"/>
      <c r="AP3" s="37"/>
      <c r="AQ3" s="37"/>
      <c r="AR3" s="6" t="s">
        <v>189</v>
      </c>
      <c r="AS3" s="37" t="s">
        <v>190</v>
      </c>
      <c r="AT3" s="37"/>
      <c r="AU3" s="37"/>
      <c r="AV3" s="37"/>
      <c r="AW3" s="40"/>
      <c r="AY3" s="34"/>
      <c r="AZ3" s="37"/>
      <c r="BA3" s="37"/>
      <c r="BB3" s="6" t="s">
        <v>189</v>
      </c>
      <c r="BC3" s="37" t="s">
        <v>190</v>
      </c>
      <c r="BD3" s="37"/>
      <c r="BE3" s="37"/>
      <c r="BF3" s="37"/>
      <c r="BG3" s="40"/>
    </row>
    <row r="4" spans="1:59" ht="16" thickBot="1" x14ac:dyDescent="0.25">
      <c r="A4" s="35"/>
      <c r="B4" s="38"/>
      <c r="C4" s="38"/>
      <c r="D4" s="7"/>
      <c r="E4" s="8" t="s">
        <v>191</v>
      </c>
      <c r="F4" s="8" t="s">
        <v>192</v>
      </c>
      <c r="G4" s="8" t="s">
        <v>193</v>
      </c>
      <c r="H4" s="38"/>
      <c r="I4" s="41"/>
      <c r="K4" s="35"/>
      <c r="L4" s="38"/>
      <c r="M4" s="38"/>
      <c r="N4" s="7"/>
      <c r="O4" s="12" t="s">
        <v>191</v>
      </c>
      <c r="P4" s="12" t="s">
        <v>192</v>
      </c>
      <c r="Q4" s="12" t="s">
        <v>193</v>
      </c>
      <c r="R4" s="38"/>
      <c r="S4" s="41"/>
      <c r="U4" s="35"/>
      <c r="V4" s="38"/>
      <c r="W4" s="38"/>
      <c r="X4" s="7"/>
      <c r="Y4" s="12" t="s">
        <v>191</v>
      </c>
      <c r="Z4" s="12" t="s">
        <v>192</v>
      </c>
      <c r="AA4" s="12" t="s">
        <v>193</v>
      </c>
      <c r="AB4" s="38"/>
      <c r="AC4" s="41"/>
      <c r="AE4" s="35"/>
      <c r="AF4" s="38"/>
      <c r="AG4" s="38"/>
      <c r="AH4" s="7"/>
      <c r="AI4" s="12" t="s">
        <v>191</v>
      </c>
      <c r="AJ4" s="12" t="s">
        <v>192</v>
      </c>
      <c r="AK4" s="12" t="s">
        <v>193</v>
      </c>
      <c r="AL4" s="38"/>
      <c r="AM4" s="41"/>
      <c r="AO4" s="35"/>
      <c r="AP4" s="38"/>
      <c r="AQ4" s="38"/>
      <c r="AR4" s="7"/>
      <c r="AS4" s="12" t="s">
        <v>191</v>
      </c>
      <c r="AT4" s="12" t="s">
        <v>192</v>
      </c>
      <c r="AU4" s="12" t="s">
        <v>193</v>
      </c>
      <c r="AV4" s="38"/>
      <c r="AW4" s="41"/>
      <c r="AY4" s="35"/>
      <c r="AZ4" s="38"/>
      <c r="BA4" s="38"/>
      <c r="BB4" s="7"/>
      <c r="BC4" s="12" t="s">
        <v>191</v>
      </c>
      <c r="BD4" s="12" t="s">
        <v>192</v>
      </c>
      <c r="BE4" s="12" t="s">
        <v>193</v>
      </c>
      <c r="BF4" s="38"/>
      <c r="BG4" s="41"/>
    </row>
    <row r="5" spans="1:59" x14ac:dyDescent="0.2">
      <c r="A5" s="21" t="s">
        <v>194</v>
      </c>
      <c r="B5" s="9">
        <v>22.2</v>
      </c>
      <c r="C5" s="9">
        <v>42.6</v>
      </c>
      <c r="D5" s="10">
        <v>100</v>
      </c>
      <c r="E5" s="10">
        <v>100</v>
      </c>
      <c r="F5" s="10">
        <v>100</v>
      </c>
      <c r="G5" s="10">
        <v>100</v>
      </c>
      <c r="H5" s="24">
        <v>5.8</v>
      </c>
      <c r="I5" s="27">
        <v>0.16</v>
      </c>
      <c r="K5" s="21" t="s">
        <v>194</v>
      </c>
      <c r="L5" s="9">
        <v>22.2</v>
      </c>
      <c r="M5" s="9">
        <v>42.6</v>
      </c>
      <c r="N5" s="10">
        <v>100</v>
      </c>
      <c r="O5" s="10">
        <v>90</v>
      </c>
      <c r="P5" s="10">
        <v>100</v>
      </c>
      <c r="Q5" s="10">
        <v>100</v>
      </c>
      <c r="R5" s="24">
        <v>4.4000000000000004</v>
      </c>
      <c r="S5" s="27">
        <v>3.98</v>
      </c>
      <c r="U5" s="21" t="s">
        <v>194</v>
      </c>
      <c r="V5" s="9">
        <v>22.2</v>
      </c>
      <c r="W5" s="9">
        <v>42.6</v>
      </c>
      <c r="X5" s="16">
        <v>100</v>
      </c>
      <c r="Y5" s="16">
        <v>100</v>
      </c>
      <c r="Z5" s="16">
        <v>100</v>
      </c>
      <c r="AA5" s="16">
        <v>100</v>
      </c>
      <c r="AB5" s="24">
        <v>5.8</v>
      </c>
      <c r="AC5" s="27">
        <v>0.16</v>
      </c>
      <c r="AE5" s="21" t="s">
        <v>194</v>
      </c>
      <c r="AF5" s="9">
        <v>22.2</v>
      </c>
      <c r="AG5" s="9">
        <v>42.6</v>
      </c>
      <c r="AH5" s="10">
        <v>90</v>
      </c>
      <c r="AI5" s="10">
        <v>70</v>
      </c>
      <c r="AJ5" s="10">
        <v>70</v>
      </c>
      <c r="AK5" s="10">
        <v>70</v>
      </c>
      <c r="AL5" s="24">
        <v>4.4000000000000004</v>
      </c>
      <c r="AM5" s="27">
        <v>3.98</v>
      </c>
      <c r="AO5" s="21" t="s">
        <v>194</v>
      </c>
      <c r="AP5" s="9">
        <v>22.2</v>
      </c>
      <c r="AQ5" s="9">
        <v>42.6</v>
      </c>
      <c r="AR5" s="10">
        <v>100</v>
      </c>
      <c r="AS5" s="10">
        <v>100</v>
      </c>
      <c r="AT5" s="10">
        <v>100</v>
      </c>
      <c r="AU5" s="10">
        <v>100</v>
      </c>
      <c r="AV5" s="24">
        <v>5.8</v>
      </c>
      <c r="AW5" s="27">
        <v>0.16</v>
      </c>
      <c r="AY5" s="21" t="s">
        <v>194</v>
      </c>
      <c r="AZ5" s="9">
        <v>22.2</v>
      </c>
      <c r="BA5" s="9">
        <v>42.6</v>
      </c>
      <c r="BB5" s="10">
        <v>100</v>
      </c>
      <c r="BC5" s="10">
        <v>100</v>
      </c>
      <c r="BD5" s="10">
        <v>100</v>
      </c>
      <c r="BE5" s="10">
        <v>100</v>
      </c>
      <c r="BF5" s="24">
        <v>5.8</v>
      </c>
      <c r="BG5" s="27">
        <v>1.26</v>
      </c>
    </row>
    <row r="6" spans="1:59" x14ac:dyDescent="0.2">
      <c r="A6" s="22"/>
      <c r="B6" s="9">
        <v>7.39</v>
      </c>
      <c r="C6" s="9">
        <v>14.2</v>
      </c>
      <c r="D6" s="10">
        <v>100</v>
      </c>
      <c r="E6" s="10">
        <v>100</v>
      </c>
      <c r="F6" s="10">
        <v>100</v>
      </c>
      <c r="G6" s="10">
        <v>100</v>
      </c>
      <c r="H6" s="25"/>
      <c r="I6" s="28"/>
      <c r="K6" s="22"/>
      <c r="L6" s="9">
        <v>7.39</v>
      </c>
      <c r="M6" s="9">
        <v>14.2</v>
      </c>
      <c r="N6" s="10">
        <v>50</v>
      </c>
      <c r="O6" s="10">
        <v>20</v>
      </c>
      <c r="P6" s="10">
        <v>50</v>
      </c>
      <c r="Q6" s="10">
        <v>70</v>
      </c>
      <c r="R6" s="25"/>
      <c r="S6" s="28"/>
      <c r="U6" s="22"/>
      <c r="V6" s="9">
        <v>7.39</v>
      </c>
      <c r="W6" s="9">
        <v>14.2</v>
      </c>
      <c r="X6" s="16">
        <v>100</v>
      </c>
      <c r="Y6" s="16">
        <v>100</v>
      </c>
      <c r="Z6" s="16">
        <v>100</v>
      </c>
      <c r="AA6" s="16">
        <v>100</v>
      </c>
      <c r="AB6" s="25"/>
      <c r="AC6" s="28"/>
      <c r="AE6" s="22"/>
      <c r="AF6" s="9">
        <v>7.39</v>
      </c>
      <c r="AG6" s="9">
        <v>14.2</v>
      </c>
      <c r="AH6" s="10">
        <v>0</v>
      </c>
      <c r="AI6" s="10">
        <v>0</v>
      </c>
      <c r="AJ6" s="10">
        <v>50</v>
      </c>
      <c r="AK6" s="10">
        <v>20</v>
      </c>
      <c r="AL6" s="25"/>
      <c r="AM6" s="28"/>
      <c r="AO6" s="22"/>
      <c r="AP6" s="9">
        <v>7.39</v>
      </c>
      <c r="AQ6" s="9">
        <v>14.2</v>
      </c>
      <c r="AR6" s="10">
        <v>100</v>
      </c>
      <c r="AS6" s="10">
        <v>100</v>
      </c>
      <c r="AT6" s="10">
        <v>100</v>
      </c>
      <c r="AU6" s="10">
        <v>100</v>
      </c>
      <c r="AV6" s="25"/>
      <c r="AW6" s="28"/>
      <c r="AY6" s="22"/>
      <c r="AZ6" s="9">
        <v>7.39</v>
      </c>
      <c r="BA6" s="9">
        <v>14.2</v>
      </c>
      <c r="BB6" s="10">
        <v>100</v>
      </c>
      <c r="BC6" s="10">
        <v>50</v>
      </c>
      <c r="BD6" s="10">
        <v>100</v>
      </c>
      <c r="BE6" s="10">
        <v>50</v>
      </c>
      <c r="BF6" s="25"/>
      <c r="BG6" s="28"/>
    </row>
    <row r="7" spans="1:59" x14ac:dyDescent="0.2">
      <c r="A7" s="22"/>
      <c r="B7" s="9">
        <v>2.46</v>
      </c>
      <c r="C7" s="9">
        <v>4.7</v>
      </c>
      <c r="D7" s="10">
        <v>100</v>
      </c>
      <c r="E7" s="10">
        <v>100</v>
      </c>
      <c r="F7" s="10">
        <v>100</v>
      </c>
      <c r="G7" s="10">
        <v>100</v>
      </c>
      <c r="H7" s="25"/>
      <c r="I7" s="28"/>
      <c r="K7" s="22"/>
      <c r="L7" s="9">
        <v>2.46</v>
      </c>
      <c r="M7" s="9">
        <v>4.7</v>
      </c>
      <c r="N7" s="10">
        <v>20</v>
      </c>
      <c r="O7" s="10">
        <v>0</v>
      </c>
      <c r="P7" s="10">
        <v>0</v>
      </c>
      <c r="Q7" s="10">
        <v>20</v>
      </c>
      <c r="R7" s="25"/>
      <c r="S7" s="28"/>
      <c r="U7" s="22"/>
      <c r="V7" s="9">
        <v>2.46</v>
      </c>
      <c r="W7" s="9">
        <v>4.7</v>
      </c>
      <c r="X7" s="16">
        <v>100</v>
      </c>
      <c r="Y7" s="16">
        <v>90</v>
      </c>
      <c r="Z7" s="16">
        <v>100</v>
      </c>
      <c r="AA7" s="16">
        <v>90</v>
      </c>
      <c r="AB7" s="25"/>
      <c r="AC7" s="28"/>
      <c r="AE7" s="22"/>
      <c r="AF7" s="9">
        <v>2.46</v>
      </c>
      <c r="AG7" s="9">
        <v>4.7</v>
      </c>
      <c r="AH7" s="10">
        <v>0</v>
      </c>
      <c r="AI7" s="10">
        <v>0</v>
      </c>
      <c r="AJ7" s="10">
        <v>0</v>
      </c>
      <c r="AK7" s="10">
        <v>20</v>
      </c>
      <c r="AL7" s="25"/>
      <c r="AM7" s="28"/>
      <c r="AO7" s="22"/>
      <c r="AP7" s="9">
        <v>2.46</v>
      </c>
      <c r="AQ7" s="9">
        <v>4.7</v>
      </c>
      <c r="AR7" s="10">
        <v>100</v>
      </c>
      <c r="AS7" s="10">
        <v>100</v>
      </c>
      <c r="AT7" s="10">
        <v>100</v>
      </c>
      <c r="AU7" s="10">
        <v>100</v>
      </c>
      <c r="AV7" s="25"/>
      <c r="AW7" s="28"/>
      <c r="AY7" s="22"/>
      <c r="AZ7" s="9">
        <v>2.46</v>
      </c>
      <c r="BA7" s="9">
        <v>4.7</v>
      </c>
      <c r="BB7" s="10">
        <v>0</v>
      </c>
      <c r="BC7" s="10">
        <v>0</v>
      </c>
      <c r="BD7" s="10">
        <v>70</v>
      </c>
      <c r="BE7" s="10">
        <v>0</v>
      </c>
      <c r="BF7" s="25"/>
      <c r="BG7" s="28"/>
    </row>
    <row r="8" spans="1:59" ht="16" thickBot="1" x14ac:dyDescent="0.25">
      <c r="A8" s="23"/>
      <c r="B8" s="11">
        <v>0.81899999999999995</v>
      </c>
      <c r="C8" s="11">
        <v>1.6</v>
      </c>
      <c r="D8" s="12">
        <v>100</v>
      </c>
      <c r="E8" s="12">
        <v>100</v>
      </c>
      <c r="F8" s="12">
        <v>100</v>
      </c>
      <c r="G8" s="12">
        <v>100</v>
      </c>
      <c r="H8" s="26"/>
      <c r="I8" s="29"/>
      <c r="K8" s="23"/>
      <c r="L8" s="11">
        <v>0.81899999999999995</v>
      </c>
      <c r="M8" s="11">
        <v>1.6</v>
      </c>
      <c r="N8" s="12">
        <v>0</v>
      </c>
      <c r="O8" s="12">
        <v>0</v>
      </c>
      <c r="P8" s="12">
        <v>0</v>
      </c>
      <c r="Q8" s="12">
        <v>0</v>
      </c>
      <c r="R8" s="26"/>
      <c r="S8" s="29"/>
      <c r="U8" s="23"/>
      <c r="V8" s="11">
        <v>0.81899999999999995</v>
      </c>
      <c r="W8" s="11">
        <v>1.6</v>
      </c>
      <c r="X8" s="17">
        <v>100</v>
      </c>
      <c r="Y8" s="17">
        <v>70</v>
      </c>
      <c r="Z8" s="17">
        <v>50</v>
      </c>
      <c r="AA8" s="17">
        <v>70</v>
      </c>
      <c r="AB8" s="26"/>
      <c r="AC8" s="29"/>
      <c r="AE8" s="23"/>
      <c r="AF8" s="11">
        <v>0.81899999999999995</v>
      </c>
      <c r="AG8" s="11">
        <v>1.6</v>
      </c>
      <c r="AH8" s="12">
        <v>0</v>
      </c>
      <c r="AI8" s="12">
        <v>0</v>
      </c>
      <c r="AJ8" s="12">
        <v>0</v>
      </c>
      <c r="AK8" s="12">
        <v>0</v>
      </c>
      <c r="AL8" s="26"/>
      <c r="AM8" s="29"/>
      <c r="AO8" s="23"/>
      <c r="AP8" s="11">
        <v>0.81899999999999995</v>
      </c>
      <c r="AQ8" s="11">
        <v>1.6</v>
      </c>
      <c r="AR8" s="12">
        <v>90</v>
      </c>
      <c r="AS8" s="12">
        <v>100</v>
      </c>
      <c r="AT8" s="12">
        <v>100</v>
      </c>
      <c r="AU8" s="12">
        <v>100</v>
      </c>
      <c r="AV8" s="26"/>
      <c r="AW8" s="29"/>
      <c r="AY8" s="23"/>
      <c r="AZ8" s="11">
        <v>0.81899999999999995</v>
      </c>
      <c r="BA8" s="11">
        <v>1.6</v>
      </c>
      <c r="BB8" s="12">
        <v>0</v>
      </c>
      <c r="BC8" s="12">
        <v>0</v>
      </c>
      <c r="BD8" s="12">
        <v>0</v>
      </c>
      <c r="BE8" s="12">
        <v>0</v>
      </c>
      <c r="BF8" s="26"/>
      <c r="BG8" s="29"/>
    </row>
    <row r="9" spans="1:59" x14ac:dyDescent="0.2">
      <c r="A9" s="21" t="s">
        <v>195</v>
      </c>
      <c r="B9" s="9">
        <v>22.2</v>
      </c>
      <c r="C9" s="9">
        <v>42.6</v>
      </c>
      <c r="D9" s="10">
        <v>100</v>
      </c>
      <c r="E9" s="10">
        <v>100</v>
      </c>
      <c r="F9" s="10">
        <v>100</v>
      </c>
      <c r="G9" s="10">
        <v>100</v>
      </c>
      <c r="H9" s="24">
        <v>5.8</v>
      </c>
      <c r="I9" s="27">
        <v>0.16</v>
      </c>
      <c r="K9" s="21" t="s">
        <v>195</v>
      </c>
      <c r="L9" s="9">
        <v>22.2</v>
      </c>
      <c r="M9" s="9">
        <v>42.6</v>
      </c>
      <c r="N9" s="10">
        <v>90</v>
      </c>
      <c r="O9" s="10">
        <v>20</v>
      </c>
      <c r="P9" s="10">
        <v>70</v>
      </c>
      <c r="Q9" s="10">
        <v>100</v>
      </c>
      <c r="R9" s="24">
        <v>4.4000000000000004</v>
      </c>
      <c r="S9" s="27">
        <v>0.4</v>
      </c>
      <c r="U9" s="21" t="s">
        <v>195</v>
      </c>
      <c r="V9" s="9">
        <v>22.2</v>
      </c>
      <c r="W9" s="9">
        <v>42.6</v>
      </c>
      <c r="X9" s="16">
        <v>100</v>
      </c>
      <c r="Y9" s="16">
        <v>100</v>
      </c>
      <c r="Z9" s="16">
        <v>100</v>
      </c>
      <c r="AA9" s="16">
        <v>100</v>
      </c>
      <c r="AB9" s="24">
        <v>4.9000000000000004</v>
      </c>
      <c r="AC9" s="27">
        <v>1.26</v>
      </c>
      <c r="AE9" s="21" t="s">
        <v>195</v>
      </c>
      <c r="AF9" s="9">
        <v>22.2</v>
      </c>
      <c r="AG9" s="9">
        <v>42.6</v>
      </c>
      <c r="AH9" s="10">
        <v>0</v>
      </c>
      <c r="AI9" s="10">
        <v>0</v>
      </c>
      <c r="AJ9" s="10">
        <v>0</v>
      </c>
      <c r="AK9" s="10">
        <v>0</v>
      </c>
      <c r="AL9" s="24">
        <v>0.05</v>
      </c>
      <c r="AM9" s="27">
        <v>1000</v>
      </c>
      <c r="AO9" s="21" t="s">
        <v>195</v>
      </c>
      <c r="AP9" s="9">
        <v>22.2</v>
      </c>
      <c r="AQ9" s="9">
        <v>42.6</v>
      </c>
      <c r="AR9" s="10">
        <v>100</v>
      </c>
      <c r="AS9" s="10">
        <v>100</v>
      </c>
      <c r="AT9" s="10">
        <v>100</v>
      </c>
      <c r="AU9" s="10">
        <v>100</v>
      </c>
      <c r="AV9" s="24">
        <v>5.8</v>
      </c>
      <c r="AW9" s="27">
        <v>0.16</v>
      </c>
      <c r="AY9" s="21" t="s">
        <v>195</v>
      </c>
      <c r="AZ9" s="9">
        <v>22.2</v>
      </c>
      <c r="BA9" s="9">
        <v>42.6</v>
      </c>
      <c r="BB9" s="10">
        <v>100</v>
      </c>
      <c r="BC9" s="10">
        <v>100</v>
      </c>
      <c r="BD9" s="10">
        <v>100</v>
      </c>
      <c r="BE9" s="10">
        <v>100</v>
      </c>
      <c r="BF9" s="24">
        <v>4.9000000000000004</v>
      </c>
      <c r="BG9" s="27">
        <v>1.26</v>
      </c>
    </row>
    <row r="10" spans="1:59" x14ac:dyDescent="0.2">
      <c r="A10" s="22"/>
      <c r="B10" s="9">
        <v>7.39</v>
      </c>
      <c r="C10" s="9">
        <v>14.2</v>
      </c>
      <c r="D10" s="10">
        <v>100</v>
      </c>
      <c r="E10" s="10">
        <v>100</v>
      </c>
      <c r="F10" s="10">
        <v>100</v>
      </c>
      <c r="G10" s="10">
        <v>100</v>
      </c>
      <c r="H10" s="25"/>
      <c r="I10" s="28"/>
      <c r="K10" s="22"/>
      <c r="L10" s="9">
        <v>7.39</v>
      </c>
      <c r="M10" s="9">
        <v>14.2</v>
      </c>
      <c r="N10" s="10">
        <v>20</v>
      </c>
      <c r="O10" s="10">
        <v>20</v>
      </c>
      <c r="P10" s="10">
        <v>0</v>
      </c>
      <c r="Q10" s="10">
        <v>0</v>
      </c>
      <c r="R10" s="25"/>
      <c r="S10" s="28"/>
      <c r="U10" s="22"/>
      <c r="V10" s="9">
        <v>7.39</v>
      </c>
      <c r="W10" s="9">
        <v>14.2</v>
      </c>
      <c r="X10" s="16">
        <v>50</v>
      </c>
      <c r="Y10" s="16">
        <v>100</v>
      </c>
      <c r="Z10" s="16">
        <v>90</v>
      </c>
      <c r="AA10" s="16">
        <v>100</v>
      </c>
      <c r="AB10" s="25"/>
      <c r="AC10" s="28"/>
      <c r="AE10" s="22"/>
      <c r="AF10" s="9">
        <v>7.39</v>
      </c>
      <c r="AG10" s="9">
        <v>14.2</v>
      </c>
      <c r="AH10" s="10">
        <v>0</v>
      </c>
      <c r="AI10" s="10">
        <v>0</v>
      </c>
      <c r="AJ10" s="10">
        <v>0</v>
      </c>
      <c r="AK10" s="10">
        <v>0</v>
      </c>
      <c r="AL10" s="25"/>
      <c r="AM10" s="28"/>
      <c r="AO10" s="22"/>
      <c r="AP10" s="9">
        <v>7.39</v>
      </c>
      <c r="AQ10" s="9">
        <v>14.2</v>
      </c>
      <c r="AR10" s="10">
        <v>100</v>
      </c>
      <c r="AS10" s="10">
        <v>100</v>
      </c>
      <c r="AT10" s="10">
        <v>100</v>
      </c>
      <c r="AU10" s="10">
        <v>100</v>
      </c>
      <c r="AV10" s="25"/>
      <c r="AW10" s="28"/>
      <c r="AY10" s="22"/>
      <c r="AZ10" s="9">
        <v>7.39</v>
      </c>
      <c r="BA10" s="9">
        <v>14.2</v>
      </c>
      <c r="BB10" s="10">
        <v>50</v>
      </c>
      <c r="BC10" s="10">
        <v>90</v>
      </c>
      <c r="BD10" s="10">
        <v>90</v>
      </c>
      <c r="BE10" s="10">
        <v>100</v>
      </c>
      <c r="BF10" s="25"/>
      <c r="BG10" s="28"/>
    </row>
    <row r="11" spans="1:59" x14ac:dyDescent="0.2">
      <c r="A11" s="22"/>
      <c r="B11" s="9">
        <v>2.46</v>
      </c>
      <c r="C11" s="9">
        <v>4.7</v>
      </c>
      <c r="D11" s="10">
        <v>100</v>
      </c>
      <c r="E11" s="10">
        <v>100</v>
      </c>
      <c r="F11" s="10">
        <v>100</v>
      </c>
      <c r="G11" s="10">
        <v>100</v>
      </c>
      <c r="H11" s="25"/>
      <c r="I11" s="28"/>
      <c r="K11" s="22"/>
      <c r="L11" s="9">
        <v>2.46</v>
      </c>
      <c r="M11" s="9">
        <v>4.7</v>
      </c>
      <c r="N11" s="10">
        <v>20</v>
      </c>
      <c r="O11" s="10">
        <v>0</v>
      </c>
      <c r="P11" s="10">
        <v>0</v>
      </c>
      <c r="Q11" s="10">
        <v>0</v>
      </c>
      <c r="R11" s="25"/>
      <c r="S11" s="28"/>
      <c r="U11" s="22"/>
      <c r="V11" s="9">
        <v>2.46</v>
      </c>
      <c r="W11" s="9">
        <v>4.7</v>
      </c>
      <c r="X11" s="16">
        <v>0</v>
      </c>
      <c r="Y11" s="16">
        <v>50</v>
      </c>
      <c r="Z11" s="16">
        <v>90</v>
      </c>
      <c r="AA11" s="16">
        <v>20</v>
      </c>
      <c r="AB11" s="25"/>
      <c r="AC11" s="28"/>
      <c r="AE11" s="22"/>
      <c r="AF11" s="9">
        <v>2.46</v>
      </c>
      <c r="AG11" s="9">
        <v>4.7</v>
      </c>
      <c r="AH11" s="10">
        <v>0</v>
      </c>
      <c r="AI11" s="10">
        <v>0</v>
      </c>
      <c r="AJ11" s="10">
        <v>0</v>
      </c>
      <c r="AK11" s="10">
        <v>0</v>
      </c>
      <c r="AL11" s="25"/>
      <c r="AM11" s="28"/>
      <c r="AO11" s="22"/>
      <c r="AP11" s="9">
        <v>2.46</v>
      </c>
      <c r="AQ11" s="9">
        <v>4.7</v>
      </c>
      <c r="AR11" s="10">
        <v>100</v>
      </c>
      <c r="AS11" s="10">
        <v>100</v>
      </c>
      <c r="AT11" s="10">
        <v>100</v>
      </c>
      <c r="AU11" s="10">
        <v>100</v>
      </c>
      <c r="AV11" s="25"/>
      <c r="AW11" s="28"/>
      <c r="AY11" s="22"/>
      <c r="AZ11" s="9">
        <v>2.46</v>
      </c>
      <c r="BA11" s="9">
        <v>4.7</v>
      </c>
      <c r="BB11" s="10">
        <v>0</v>
      </c>
      <c r="BC11" s="10">
        <v>0</v>
      </c>
      <c r="BD11" s="10">
        <v>90</v>
      </c>
      <c r="BE11" s="10">
        <v>0</v>
      </c>
      <c r="BF11" s="25"/>
      <c r="BG11" s="28"/>
    </row>
    <row r="12" spans="1:59" ht="16" thickBot="1" x14ac:dyDescent="0.25">
      <c r="A12" s="23"/>
      <c r="B12" s="11">
        <v>0.81899999999999995</v>
      </c>
      <c r="C12" s="11">
        <v>1.6</v>
      </c>
      <c r="D12" s="12">
        <v>100</v>
      </c>
      <c r="E12" s="12">
        <v>100</v>
      </c>
      <c r="F12" s="12">
        <v>100</v>
      </c>
      <c r="G12" s="12">
        <v>100</v>
      </c>
      <c r="H12" s="26"/>
      <c r="I12" s="29"/>
      <c r="K12" s="23"/>
      <c r="L12" s="11">
        <v>0.81899999999999995</v>
      </c>
      <c r="M12" s="11">
        <v>1.6</v>
      </c>
      <c r="N12" s="12">
        <v>0</v>
      </c>
      <c r="O12" s="12">
        <v>0</v>
      </c>
      <c r="P12" s="12">
        <v>0</v>
      </c>
      <c r="Q12" s="12">
        <v>0</v>
      </c>
      <c r="R12" s="26"/>
      <c r="S12" s="29"/>
      <c r="U12" s="23"/>
      <c r="V12" s="11">
        <v>0.81899999999999995</v>
      </c>
      <c r="W12" s="11">
        <v>1.6</v>
      </c>
      <c r="X12" s="17">
        <v>0</v>
      </c>
      <c r="Y12" s="17">
        <v>0</v>
      </c>
      <c r="Z12" s="17">
        <v>0</v>
      </c>
      <c r="AA12" s="17">
        <v>20</v>
      </c>
      <c r="AB12" s="26"/>
      <c r="AC12" s="29"/>
      <c r="AE12" s="23"/>
      <c r="AF12" s="11">
        <v>0.81899999999999995</v>
      </c>
      <c r="AG12" s="11">
        <v>1.6</v>
      </c>
      <c r="AH12" s="12">
        <v>0</v>
      </c>
      <c r="AI12" s="12">
        <v>0</v>
      </c>
      <c r="AJ12" s="12">
        <v>0</v>
      </c>
      <c r="AK12" s="12">
        <v>0</v>
      </c>
      <c r="AL12" s="26"/>
      <c r="AM12" s="29"/>
      <c r="AO12" s="23"/>
      <c r="AP12" s="11">
        <v>0.81899999999999995</v>
      </c>
      <c r="AQ12" s="11">
        <v>1.6</v>
      </c>
      <c r="AR12" s="12">
        <v>100</v>
      </c>
      <c r="AS12" s="12">
        <v>90</v>
      </c>
      <c r="AT12" s="12">
        <v>100</v>
      </c>
      <c r="AU12" s="12">
        <v>90</v>
      </c>
      <c r="AV12" s="26"/>
      <c r="AW12" s="29"/>
      <c r="AY12" s="23"/>
      <c r="AZ12" s="11">
        <v>0.81899999999999995</v>
      </c>
      <c r="BA12" s="11">
        <v>1.6</v>
      </c>
      <c r="BB12" s="12">
        <v>0</v>
      </c>
      <c r="BC12" s="12">
        <v>0</v>
      </c>
      <c r="BD12" s="12">
        <v>50</v>
      </c>
      <c r="BE12" s="12">
        <v>0</v>
      </c>
      <c r="BF12" s="26"/>
      <c r="BG12" s="29"/>
    </row>
    <row r="13" spans="1:59" x14ac:dyDescent="0.2">
      <c r="A13" s="21" t="s">
        <v>196</v>
      </c>
      <c r="B13" s="9">
        <v>6.67</v>
      </c>
      <c r="C13" s="9">
        <v>12.8</v>
      </c>
      <c r="D13" s="10">
        <v>100</v>
      </c>
      <c r="E13" s="10">
        <v>100</v>
      </c>
      <c r="F13" s="10">
        <v>100</v>
      </c>
      <c r="G13" s="10">
        <v>100</v>
      </c>
      <c r="H13" s="24">
        <v>6.8</v>
      </c>
      <c r="I13" s="27">
        <v>1.6E-2</v>
      </c>
      <c r="K13" s="21" t="s">
        <v>196</v>
      </c>
      <c r="L13" s="9">
        <v>6.67</v>
      </c>
      <c r="M13" s="9">
        <v>12.8</v>
      </c>
      <c r="N13" s="10">
        <v>100</v>
      </c>
      <c r="O13" s="10">
        <v>90</v>
      </c>
      <c r="P13" s="10">
        <v>100</v>
      </c>
      <c r="Q13" s="10">
        <v>100</v>
      </c>
      <c r="R13" s="24">
        <v>4.9000000000000004</v>
      </c>
      <c r="S13" s="27">
        <v>1.26</v>
      </c>
      <c r="U13" s="21" t="s">
        <v>196</v>
      </c>
      <c r="V13" s="9">
        <v>6.67</v>
      </c>
      <c r="W13" s="9">
        <v>12.8</v>
      </c>
      <c r="X13" s="16">
        <v>100</v>
      </c>
      <c r="Y13" s="16">
        <v>100</v>
      </c>
      <c r="Z13" s="16">
        <v>100</v>
      </c>
      <c r="AA13" s="16">
        <v>100</v>
      </c>
      <c r="AB13" s="24">
        <v>5.4</v>
      </c>
      <c r="AC13" s="27">
        <v>0.4</v>
      </c>
      <c r="AE13" s="21" t="s">
        <v>196</v>
      </c>
      <c r="AF13" s="9">
        <v>6.67</v>
      </c>
      <c r="AG13" s="9">
        <v>12.8</v>
      </c>
      <c r="AH13" s="10">
        <v>0</v>
      </c>
      <c r="AI13" s="10">
        <v>0</v>
      </c>
      <c r="AJ13" s="10">
        <v>0</v>
      </c>
      <c r="AK13" s="10">
        <v>0</v>
      </c>
      <c r="AL13" s="24">
        <v>0</v>
      </c>
      <c r="AM13" s="27">
        <v>1000</v>
      </c>
      <c r="AO13" s="21" t="s">
        <v>196</v>
      </c>
      <c r="AP13" s="9">
        <v>6.67</v>
      </c>
      <c r="AQ13" s="9">
        <v>12.8</v>
      </c>
      <c r="AR13" s="10">
        <v>100</v>
      </c>
      <c r="AS13" s="10">
        <v>100</v>
      </c>
      <c r="AT13" s="10">
        <v>100</v>
      </c>
      <c r="AU13" s="10">
        <v>100</v>
      </c>
      <c r="AV13" s="24">
        <v>5.8</v>
      </c>
      <c r="AW13" s="27">
        <v>0.16</v>
      </c>
      <c r="AY13" s="21" t="s">
        <v>196</v>
      </c>
      <c r="AZ13" s="9">
        <v>6.67</v>
      </c>
      <c r="BA13" s="9">
        <v>12.8</v>
      </c>
      <c r="BB13" s="10">
        <v>50</v>
      </c>
      <c r="BC13" s="10">
        <v>90</v>
      </c>
      <c r="BD13" s="10">
        <v>90</v>
      </c>
      <c r="BE13" s="10">
        <v>90</v>
      </c>
      <c r="BF13" s="24">
        <v>4.9000000000000004</v>
      </c>
      <c r="BG13" s="27">
        <v>1.26</v>
      </c>
    </row>
    <row r="14" spans="1:59" x14ac:dyDescent="0.2">
      <c r="A14" s="22"/>
      <c r="B14" s="9">
        <v>2.2200000000000002</v>
      </c>
      <c r="C14" s="9">
        <v>4.3</v>
      </c>
      <c r="D14" s="10">
        <v>100</v>
      </c>
      <c r="E14" s="10">
        <v>100</v>
      </c>
      <c r="F14" s="10">
        <v>100</v>
      </c>
      <c r="G14" s="10">
        <v>100</v>
      </c>
      <c r="H14" s="25"/>
      <c r="I14" s="28"/>
      <c r="K14" s="22"/>
      <c r="L14" s="9">
        <v>2.2200000000000002</v>
      </c>
      <c r="M14" s="9">
        <v>4.3</v>
      </c>
      <c r="N14" s="10">
        <v>50</v>
      </c>
      <c r="O14" s="10">
        <v>70</v>
      </c>
      <c r="P14" s="10">
        <v>70</v>
      </c>
      <c r="Q14" s="10">
        <v>70</v>
      </c>
      <c r="R14" s="25"/>
      <c r="S14" s="28"/>
      <c r="U14" s="22"/>
      <c r="V14" s="9">
        <v>2.2200000000000002</v>
      </c>
      <c r="W14" s="9">
        <v>4.3</v>
      </c>
      <c r="X14" s="16">
        <v>90</v>
      </c>
      <c r="Y14" s="16">
        <v>90</v>
      </c>
      <c r="Z14" s="16">
        <v>90</v>
      </c>
      <c r="AA14" s="16">
        <v>100</v>
      </c>
      <c r="AB14" s="25"/>
      <c r="AC14" s="28"/>
      <c r="AE14" s="22"/>
      <c r="AF14" s="9">
        <v>2.2200000000000002</v>
      </c>
      <c r="AG14" s="9">
        <v>4.3</v>
      </c>
      <c r="AH14" s="10">
        <v>0</v>
      </c>
      <c r="AI14" s="10">
        <v>0</v>
      </c>
      <c r="AJ14" s="10">
        <v>0</v>
      </c>
      <c r="AK14" s="10">
        <v>0</v>
      </c>
      <c r="AL14" s="25"/>
      <c r="AM14" s="28"/>
      <c r="AO14" s="22"/>
      <c r="AP14" s="9">
        <v>2.2200000000000002</v>
      </c>
      <c r="AQ14" s="9">
        <v>4.3</v>
      </c>
      <c r="AR14" s="10">
        <v>100</v>
      </c>
      <c r="AS14" s="10">
        <v>100</v>
      </c>
      <c r="AT14" s="10">
        <v>100</v>
      </c>
      <c r="AU14" s="10">
        <v>100</v>
      </c>
      <c r="AV14" s="25"/>
      <c r="AW14" s="28"/>
      <c r="AY14" s="22"/>
      <c r="AZ14" s="9">
        <v>2.2200000000000002</v>
      </c>
      <c r="BA14" s="9">
        <v>4.3</v>
      </c>
      <c r="BB14" s="10">
        <v>20</v>
      </c>
      <c r="BC14" s="10">
        <v>50</v>
      </c>
      <c r="BD14" s="10">
        <v>50</v>
      </c>
      <c r="BE14" s="10">
        <v>50</v>
      </c>
      <c r="BF14" s="25"/>
      <c r="BG14" s="28"/>
    </row>
    <row r="15" spans="1:59" x14ac:dyDescent="0.2">
      <c r="A15" s="22"/>
      <c r="B15" s="9">
        <v>0.73899999999999999</v>
      </c>
      <c r="C15" s="9">
        <v>1.4</v>
      </c>
      <c r="D15" s="10">
        <v>100</v>
      </c>
      <c r="E15" s="10">
        <v>100</v>
      </c>
      <c r="F15" s="10">
        <v>100</v>
      </c>
      <c r="G15" s="10">
        <v>100</v>
      </c>
      <c r="H15" s="25"/>
      <c r="I15" s="28"/>
      <c r="K15" s="22"/>
      <c r="L15" s="9">
        <v>0.73899999999999999</v>
      </c>
      <c r="M15" s="9">
        <v>1.4</v>
      </c>
      <c r="N15" s="10">
        <v>20</v>
      </c>
      <c r="O15" s="10">
        <v>20</v>
      </c>
      <c r="P15" s="10">
        <v>20</v>
      </c>
      <c r="Q15" s="10">
        <v>20</v>
      </c>
      <c r="R15" s="25"/>
      <c r="S15" s="28"/>
      <c r="U15" s="22"/>
      <c r="V15" s="9">
        <v>0.73899999999999999</v>
      </c>
      <c r="W15" s="9">
        <v>1.4</v>
      </c>
      <c r="X15" s="16">
        <v>50</v>
      </c>
      <c r="Y15" s="16">
        <v>90</v>
      </c>
      <c r="Z15" s="16">
        <v>70</v>
      </c>
      <c r="AA15" s="16">
        <v>70</v>
      </c>
      <c r="AB15" s="25"/>
      <c r="AC15" s="28"/>
      <c r="AE15" s="22"/>
      <c r="AF15" s="9">
        <v>0.73899999999999999</v>
      </c>
      <c r="AG15" s="9">
        <v>1.4</v>
      </c>
      <c r="AH15" s="10">
        <v>0</v>
      </c>
      <c r="AI15" s="10">
        <v>0</v>
      </c>
      <c r="AJ15" s="10">
        <v>0</v>
      </c>
      <c r="AK15" s="10">
        <v>0</v>
      </c>
      <c r="AL15" s="25"/>
      <c r="AM15" s="28"/>
      <c r="AO15" s="22"/>
      <c r="AP15" s="9">
        <v>0.73899999999999999</v>
      </c>
      <c r="AQ15" s="9">
        <v>1.4</v>
      </c>
      <c r="AR15" s="10">
        <v>50</v>
      </c>
      <c r="AS15" s="10">
        <v>90</v>
      </c>
      <c r="AT15" s="10">
        <v>90</v>
      </c>
      <c r="AU15" s="10">
        <v>90</v>
      </c>
      <c r="AV15" s="25"/>
      <c r="AW15" s="28"/>
      <c r="AY15" s="22"/>
      <c r="AZ15" s="9">
        <v>0.73899999999999999</v>
      </c>
      <c r="BA15" s="9">
        <v>1.4</v>
      </c>
      <c r="BB15" s="10">
        <v>0</v>
      </c>
      <c r="BC15" s="10">
        <v>0</v>
      </c>
      <c r="BD15" s="10">
        <v>0</v>
      </c>
      <c r="BE15" s="10">
        <v>0</v>
      </c>
      <c r="BF15" s="25"/>
      <c r="BG15" s="28"/>
    </row>
    <row r="16" spans="1:59" ht="16" thickBot="1" x14ac:dyDescent="0.25">
      <c r="A16" s="23"/>
      <c r="B16" s="11">
        <v>0.246</v>
      </c>
      <c r="C16" s="11">
        <v>0.5</v>
      </c>
      <c r="D16" s="12">
        <v>100</v>
      </c>
      <c r="E16" s="12">
        <v>100</v>
      </c>
      <c r="F16" s="12">
        <v>100</v>
      </c>
      <c r="G16" s="12">
        <v>100</v>
      </c>
      <c r="H16" s="26"/>
      <c r="I16" s="29"/>
      <c r="K16" s="23"/>
      <c r="L16" s="11">
        <v>0.246</v>
      </c>
      <c r="M16" s="11">
        <v>0.5</v>
      </c>
      <c r="N16" s="12">
        <v>20</v>
      </c>
      <c r="O16" s="12">
        <v>0</v>
      </c>
      <c r="P16" s="12">
        <v>0</v>
      </c>
      <c r="Q16" s="12">
        <v>0</v>
      </c>
      <c r="R16" s="26"/>
      <c r="S16" s="29"/>
      <c r="U16" s="23"/>
      <c r="V16" s="11">
        <v>0.246</v>
      </c>
      <c r="W16" s="11">
        <v>0.5</v>
      </c>
      <c r="X16" s="17">
        <v>0</v>
      </c>
      <c r="Y16" s="17">
        <v>50</v>
      </c>
      <c r="Z16" s="17">
        <v>0</v>
      </c>
      <c r="AA16" s="17">
        <v>0</v>
      </c>
      <c r="AB16" s="26"/>
      <c r="AC16" s="29"/>
      <c r="AE16" s="23"/>
      <c r="AF16" s="11">
        <v>0.246</v>
      </c>
      <c r="AG16" s="11">
        <v>0.5</v>
      </c>
      <c r="AH16" s="12">
        <v>0</v>
      </c>
      <c r="AI16" s="12">
        <v>0</v>
      </c>
      <c r="AJ16" s="12">
        <v>0</v>
      </c>
      <c r="AK16" s="12">
        <v>0</v>
      </c>
      <c r="AL16" s="26"/>
      <c r="AM16" s="29"/>
      <c r="AO16" s="23"/>
      <c r="AP16" s="11">
        <v>0.246</v>
      </c>
      <c r="AQ16" s="11">
        <v>0.5</v>
      </c>
      <c r="AR16" s="12">
        <v>20</v>
      </c>
      <c r="AS16" s="12">
        <v>20</v>
      </c>
      <c r="AT16" s="12">
        <v>20</v>
      </c>
      <c r="AU16" s="12">
        <v>20</v>
      </c>
      <c r="AV16" s="26"/>
      <c r="AW16" s="29"/>
      <c r="AY16" s="23"/>
      <c r="AZ16" s="11">
        <v>0.246</v>
      </c>
      <c r="BA16" s="11">
        <v>0.5</v>
      </c>
      <c r="BB16" s="12">
        <v>0</v>
      </c>
      <c r="BC16" s="12">
        <v>0</v>
      </c>
      <c r="BD16" s="12">
        <v>0</v>
      </c>
      <c r="BE16" s="12">
        <v>0</v>
      </c>
      <c r="BF16" s="26"/>
      <c r="BG16" s="29"/>
    </row>
    <row r="17" spans="1:59" ht="24" x14ac:dyDescent="0.2">
      <c r="A17" s="13" t="s">
        <v>197</v>
      </c>
      <c r="B17" s="9">
        <v>6.67</v>
      </c>
      <c r="C17" s="9">
        <v>12.8</v>
      </c>
      <c r="D17" s="10">
        <v>100</v>
      </c>
      <c r="E17" s="10">
        <v>100</v>
      </c>
      <c r="F17" s="10">
        <v>100</v>
      </c>
      <c r="G17" s="10">
        <v>100</v>
      </c>
      <c r="H17" s="24">
        <v>6.3</v>
      </c>
      <c r="I17" s="27">
        <v>0.05</v>
      </c>
      <c r="K17" s="13" t="s">
        <v>197</v>
      </c>
      <c r="L17" s="9">
        <v>6.67</v>
      </c>
      <c r="M17" s="9">
        <v>12.8</v>
      </c>
      <c r="N17" s="10">
        <v>90</v>
      </c>
      <c r="O17" s="10">
        <v>100</v>
      </c>
      <c r="P17" s="10">
        <v>70</v>
      </c>
      <c r="Q17" s="10">
        <v>90</v>
      </c>
      <c r="R17" s="24">
        <v>4.9000000000000004</v>
      </c>
      <c r="S17" s="27">
        <v>1.26</v>
      </c>
      <c r="U17" s="13" t="s">
        <v>197</v>
      </c>
      <c r="V17" s="9">
        <v>6.67</v>
      </c>
      <c r="W17" s="9">
        <v>12.8</v>
      </c>
      <c r="X17" s="16">
        <v>100</v>
      </c>
      <c r="Y17" s="16">
        <v>100</v>
      </c>
      <c r="Z17" s="16">
        <v>100</v>
      </c>
      <c r="AA17" s="16">
        <v>100</v>
      </c>
      <c r="AB17" s="24">
        <v>4.9000000000000004</v>
      </c>
      <c r="AC17" s="27">
        <v>1.26</v>
      </c>
      <c r="AE17" s="13" t="s">
        <v>197</v>
      </c>
      <c r="AF17" s="9">
        <v>6.67</v>
      </c>
      <c r="AG17" s="9">
        <v>12.8</v>
      </c>
      <c r="AH17" s="10">
        <v>0</v>
      </c>
      <c r="AI17" s="10">
        <v>0</v>
      </c>
      <c r="AJ17" s="10">
        <v>0</v>
      </c>
      <c r="AK17" s="10">
        <v>0</v>
      </c>
      <c r="AL17" s="24">
        <v>0</v>
      </c>
      <c r="AM17" s="27">
        <v>1000</v>
      </c>
      <c r="AO17" s="13" t="s">
        <v>197</v>
      </c>
      <c r="AP17" s="9">
        <v>6.67</v>
      </c>
      <c r="AQ17" s="9">
        <v>12.8</v>
      </c>
      <c r="AR17" s="10">
        <v>100</v>
      </c>
      <c r="AS17" s="10">
        <v>100</v>
      </c>
      <c r="AT17" s="10">
        <v>100</v>
      </c>
      <c r="AU17" s="10">
        <v>100</v>
      </c>
      <c r="AV17" s="24">
        <v>5.4</v>
      </c>
      <c r="AW17" s="27" t="s">
        <v>206</v>
      </c>
      <c r="AY17" s="13" t="s">
        <v>197</v>
      </c>
      <c r="AZ17" s="9">
        <v>6.67</v>
      </c>
      <c r="BA17" s="9">
        <v>12.8</v>
      </c>
      <c r="BB17" s="10">
        <v>50</v>
      </c>
      <c r="BC17" s="10">
        <v>20</v>
      </c>
      <c r="BD17" s="10">
        <v>20</v>
      </c>
      <c r="BE17" s="10">
        <v>20</v>
      </c>
      <c r="BF17" s="24">
        <v>0.05</v>
      </c>
      <c r="BG17" s="27">
        <v>1000</v>
      </c>
    </row>
    <row r="18" spans="1:59" x14ac:dyDescent="0.2">
      <c r="A18" s="13" t="s">
        <v>198</v>
      </c>
      <c r="B18" s="9">
        <v>2.2200000000000002</v>
      </c>
      <c r="C18" s="9">
        <v>4.3</v>
      </c>
      <c r="D18" s="10">
        <v>100</v>
      </c>
      <c r="E18" s="10">
        <v>100</v>
      </c>
      <c r="F18" s="10">
        <v>100</v>
      </c>
      <c r="G18" s="10">
        <v>100</v>
      </c>
      <c r="H18" s="25"/>
      <c r="I18" s="28"/>
      <c r="K18" s="13" t="s">
        <v>198</v>
      </c>
      <c r="L18" s="9">
        <v>2.2200000000000002</v>
      </c>
      <c r="M18" s="9">
        <v>4.3</v>
      </c>
      <c r="N18" s="10">
        <v>0</v>
      </c>
      <c r="O18" s="10">
        <v>20</v>
      </c>
      <c r="P18" s="10">
        <v>20</v>
      </c>
      <c r="Q18" s="10">
        <v>20</v>
      </c>
      <c r="R18" s="25"/>
      <c r="S18" s="28"/>
      <c r="U18" s="13" t="s">
        <v>198</v>
      </c>
      <c r="V18" s="9">
        <v>2.2200000000000002</v>
      </c>
      <c r="W18" s="9">
        <v>4.3</v>
      </c>
      <c r="X18" s="16">
        <v>50</v>
      </c>
      <c r="Y18" s="16">
        <v>90</v>
      </c>
      <c r="Z18" s="16">
        <v>50</v>
      </c>
      <c r="AA18" s="16">
        <v>20</v>
      </c>
      <c r="AB18" s="25"/>
      <c r="AC18" s="28"/>
      <c r="AE18" s="13" t="s">
        <v>198</v>
      </c>
      <c r="AF18" s="9">
        <v>2.2200000000000002</v>
      </c>
      <c r="AG18" s="9">
        <v>4.3</v>
      </c>
      <c r="AH18" s="10">
        <v>0</v>
      </c>
      <c r="AI18" s="10">
        <v>0</v>
      </c>
      <c r="AJ18" s="10">
        <v>0</v>
      </c>
      <c r="AK18" s="10">
        <v>0</v>
      </c>
      <c r="AL18" s="25"/>
      <c r="AM18" s="28"/>
      <c r="AO18" s="13" t="s">
        <v>198</v>
      </c>
      <c r="AP18" s="9">
        <v>2.2200000000000002</v>
      </c>
      <c r="AQ18" s="9">
        <v>4.3</v>
      </c>
      <c r="AR18" s="10">
        <v>90</v>
      </c>
      <c r="AS18" s="10">
        <v>90</v>
      </c>
      <c r="AT18" s="10">
        <v>90</v>
      </c>
      <c r="AU18" s="10">
        <v>90</v>
      </c>
      <c r="AV18" s="25"/>
      <c r="AW18" s="28"/>
      <c r="AY18" s="13" t="s">
        <v>198</v>
      </c>
      <c r="AZ18" s="9">
        <v>2.2200000000000002</v>
      </c>
      <c r="BA18" s="9">
        <v>4.3</v>
      </c>
      <c r="BB18" s="10">
        <v>0</v>
      </c>
      <c r="BC18" s="10">
        <v>0</v>
      </c>
      <c r="BD18" s="10">
        <v>0</v>
      </c>
      <c r="BE18" s="10">
        <v>0</v>
      </c>
      <c r="BF18" s="25"/>
      <c r="BG18" s="28"/>
    </row>
    <row r="19" spans="1:59" ht="16" thickBot="1" x14ac:dyDescent="0.25">
      <c r="A19" s="14"/>
      <c r="B19" s="11">
        <v>0.73899999999999999</v>
      </c>
      <c r="C19" s="11">
        <v>1.4</v>
      </c>
      <c r="D19" s="12">
        <v>100</v>
      </c>
      <c r="E19" s="12">
        <v>100</v>
      </c>
      <c r="F19" s="12">
        <v>100</v>
      </c>
      <c r="G19" s="12">
        <v>100</v>
      </c>
      <c r="H19" s="26"/>
      <c r="I19" s="29"/>
      <c r="K19" s="14"/>
      <c r="L19" s="11">
        <v>0.73899999999999999</v>
      </c>
      <c r="M19" s="11">
        <v>1.4</v>
      </c>
      <c r="N19" s="12">
        <v>0</v>
      </c>
      <c r="O19" s="12">
        <v>0</v>
      </c>
      <c r="P19" s="12">
        <v>0</v>
      </c>
      <c r="Q19" s="12">
        <v>0</v>
      </c>
      <c r="R19" s="26"/>
      <c r="S19" s="29"/>
      <c r="U19" s="14"/>
      <c r="V19" s="11">
        <v>0.73899999999999999</v>
      </c>
      <c r="W19" s="11">
        <v>1.4</v>
      </c>
      <c r="X19" s="17">
        <v>0</v>
      </c>
      <c r="Y19" s="17">
        <v>0</v>
      </c>
      <c r="Z19" s="17">
        <v>0</v>
      </c>
      <c r="AA19" s="17">
        <v>20</v>
      </c>
      <c r="AB19" s="26"/>
      <c r="AC19" s="29"/>
      <c r="AE19" s="14"/>
      <c r="AF19" s="11">
        <v>0.73899999999999999</v>
      </c>
      <c r="AG19" s="11">
        <v>1.4</v>
      </c>
      <c r="AH19" s="12">
        <v>0</v>
      </c>
      <c r="AI19" s="12">
        <v>0</v>
      </c>
      <c r="AJ19" s="12">
        <v>0</v>
      </c>
      <c r="AK19" s="12">
        <v>0</v>
      </c>
      <c r="AL19" s="26"/>
      <c r="AM19" s="29"/>
      <c r="AO19" s="14"/>
      <c r="AP19" s="11">
        <v>0.73899999999999999</v>
      </c>
      <c r="AQ19" s="11">
        <v>1.4</v>
      </c>
      <c r="AR19" s="12">
        <v>50</v>
      </c>
      <c r="AS19" s="12">
        <v>0</v>
      </c>
      <c r="AT19" s="12">
        <v>20</v>
      </c>
      <c r="AU19" s="12">
        <v>50</v>
      </c>
      <c r="AV19" s="26"/>
      <c r="AW19" s="29"/>
      <c r="AY19" s="14"/>
      <c r="AZ19" s="11">
        <v>0.73899999999999999</v>
      </c>
      <c r="BA19" s="11">
        <v>1.4</v>
      </c>
      <c r="BB19" s="12">
        <v>0</v>
      </c>
      <c r="BC19" s="12">
        <v>0</v>
      </c>
      <c r="BD19" s="12">
        <v>0</v>
      </c>
      <c r="BE19" s="12">
        <v>0</v>
      </c>
      <c r="BF19" s="26"/>
      <c r="BG19" s="29"/>
    </row>
    <row r="20" spans="1:59" x14ac:dyDescent="0.2">
      <c r="A20" s="21" t="s">
        <v>199</v>
      </c>
      <c r="B20" s="9">
        <v>6.67</v>
      </c>
      <c r="C20" s="9">
        <v>12.8</v>
      </c>
      <c r="D20" s="10">
        <v>100</v>
      </c>
      <c r="E20" s="10">
        <v>100</v>
      </c>
      <c r="F20" s="10">
        <v>100</v>
      </c>
      <c r="G20" s="10">
        <v>100</v>
      </c>
      <c r="H20" s="24">
        <v>6.3</v>
      </c>
      <c r="I20" s="27">
        <v>0.05</v>
      </c>
      <c r="K20" s="21" t="s">
        <v>199</v>
      </c>
      <c r="L20" s="9">
        <v>6.67</v>
      </c>
      <c r="M20" s="9">
        <v>12.8</v>
      </c>
      <c r="N20" s="10">
        <v>20</v>
      </c>
      <c r="O20" s="10">
        <v>20</v>
      </c>
      <c r="P20" s="10">
        <v>70</v>
      </c>
      <c r="Q20" s="10">
        <v>50</v>
      </c>
      <c r="R20" s="24">
        <v>0</v>
      </c>
      <c r="S20" s="27">
        <v>1000</v>
      </c>
      <c r="U20" s="21" t="s">
        <v>199</v>
      </c>
      <c r="V20" s="9">
        <v>6.67</v>
      </c>
      <c r="W20" s="9">
        <v>12.8</v>
      </c>
      <c r="X20" s="16">
        <v>100</v>
      </c>
      <c r="Y20" s="16">
        <v>100</v>
      </c>
      <c r="Z20" s="16">
        <v>100</v>
      </c>
      <c r="AA20" s="16">
        <v>100</v>
      </c>
      <c r="AB20" s="24">
        <v>4.9000000000000004</v>
      </c>
      <c r="AC20" s="27">
        <v>1.26</v>
      </c>
      <c r="AE20" s="21" t="s">
        <v>199</v>
      </c>
      <c r="AF20" s="9">
        <v>6.67</v>
      </c>
      <c r="AG20" s="9">
        <v>12.8</v>
      </c>
      <c r="AH20" s="10">
        <v>20</v>
      </c>
      <c r="AI20" s="10">
        <v>0</v>
      </c>
      <c r="AJ20" s="10">
        <v>0</v>
      </c>
      <c r="AK20" s="10">
        <v>0</v>
      </c>
      <c r="AL20" s="24">
        <v>0</v>
      </c>
      <c r="AM20" s="27">
        <v>1000</v>
      </c>
      <c r="AO20" s="21" t="s">
        <v>199</v>
      </c>
      <c r="AP20" s="9">
        <v>6.67</v>
      </c>
      <c r="AQ20" s="9">
        <v>12.8</v>
      </c>
      <c r="AR20" s="10">
        <v>90</v>
      </c>
      <c r="AS20" s="10">
        <v>100</v>
      </c>
      <c r="AT20" s="10">
        <v>100</v>
      </c>
      <c r="AU20" s="10">
        <v>100</v>
      </c>
      <c r="AV20" s="24">
        <v>5.4</v>
      </c>
      <c r="AW20" s="27">
        <v>0.4</v>
      </c>
      <c r="AY20" s="21" t="s">
        <v>199</v>
      </c>
      <c r="AZ20" s="9">
        <v>6.67</v>
      </c>
      <c r="BA20" s="9">
        <v>12.8</v>
      </c>
      <c r="BB20" s="10">
        <v>20</v>
      </c>
      <c r="BC20" s="10">
        <v>0</v>
      </c>
      <c r="BD20" s="10">
        <v>0</v>
      </c>
      <c r="BE20" s="10">
        <v>20</v>
      </c>
      <c r="BF20" s="24">
        <v>0</v>
      </c>
      <c r="BG20" s="27">
        <v>1000</v>
      </c>
    </row>
    <row r="21" spans="1:59" x14ac:dyDescent="0.2">
      <c r="A21" s="22"/>
      <c r="B21" s="9">
        <v>2.2200000000000002</v>
      </c>
      <c r="C21" s="9">
        <v>4.3</v>
      </c>
      <c r="D21" s="10">
        <v>100</v>
      </c>
      <c r="E21" s="10">
        <v>100</v>
      </c>
      <c r="F21" s="10">
        <v>100</v>
      </c>
      <c r="G21" s="10">
        <v>100</v>
      </c>
      <c r="H21" s="25"/>
      <c r="I21" s="28"/>
      <c r="K21" s="22"/>
      <c r="L21" s="9">
        <v>2.2200000000000002</v>
      </c>
      <c r="M21" s="9">
        <v>4.3</v>
      </c>
      <c r="N21" s="10">
        <v>0</v>
      </c>
      <c r="O21" s="10">
        <v>0</v>
      </c>
      <c r="P21" s="10">
        <v>0</v>
      </c>
      <c r="Q21" s="10">
        <v>0</v>
      </c>
      <c r="R21" s="25"/>
      <c r="S21" s="28"/>
      <c r="U21" s="22"/>
      <c r="V21" s="9">
        <v>2.2200000000000002</v>
      </c>
      <c r="W21" s="9">
        <v>4.3</v>
      </c>
      <c r="X21" s="16">
        <v>70</v>
      </c>
      <c r="Y21" s="16">
        <v>20</v>
      </c>
      <c r="Z21" s="16">
        <v>50</v>
      </c>
      <c r="AA21" s="16">
        <v>90</v>
      </c>
      <c r="AB21" s="25"/>
      <c r="AC21" s="28"/>
      <c r="AE21" s="22"/>
      <c r="AF21" s="9">
        <v>2.2200000000000002</v>
      </c>
      <c r="AG21" s="9">
        <v>4.3</v>
      </c>
      <c r="AH21" s="10">
        <v>0</v>
      </c>
      <c r="AI21" s="10">
        <v>0</v>
      </c>
      <c r="AJ21" s="10">
        <v>0</v>
      </c>
      <c r="AK21" s="10">
        <v>0</v>
      </c>
      <c r="AL21" s="25"/>
      <c r="AM21" s="28"/>
      <c r="AO21" s="22"/>
      <c r="AP21" s="9">
        <v>2.2200000000000002</v>
      </c>
      <c r="AQ21" s="9">
        <v>4.3</v>
      </c>
      <c r="AR21" s="10">
        <v>70</v>
      </c>
      <c r="AS21" s="10">
        <v>70</v>
      </c>
      <c r="AT21" s="10">
        <v>70</v>
      </c>
      <c r="AU21" s="10">
        <v>70</v>
      </c>
      <c r="AV21" s="25"/>
      <c r="AW21" s="28"/>
      <c r="AY21" s="22"/>
      <c r="AZ21" s="9">
        <v>2.2200000000000002</v>
      </c>
      <c r="BA21" s="9">
        <v>4.3</v>
      </c>
      <c r="BB21" s="10">
        <v>0</v>
      </c>
      <c r="BC21" s="10">
        <v>0</v>
      </c>
      <c r="BD21" s="10">
        <v>0</v>
      </c>
      <c r="BE21" s="10">
        <v>0</v>
      </c>
      <c r="BF21" s="25"/>
      <c r="BG21" s="28"/>
    </row>
    <row r="22" spans="1:59" x14ac:dyDescent="0.2">
      <c r="A22" s="22"/>
      <c r="B22" s="9">
        <v>0.73899999999999999</v>
      </c>
      <c r="C22" s="9">
        <v>1.4</v>
      </c>
      <c r="D22" s="10">
        <v>100</v>
      </c>
      <c r="E22" s="10">
        <v>100</v>
      </c>
      <c r="F22" s="10">
        <v>100</v>
      </c>
      <c r="G22" s="10">
        <v>100</v>
      </c>
      <c r="H22" s="25"/>
      <c r="I22" s="28"/>
      <c r="K22" s="22"/>
      <c r="L22" s="9">
        <v>0.73899999999999999</v>
      </c>
      <c r="M22" s="9">
        <v>1.4</v>
      </c>
      <c r="N22" s="10">
        <v>0</v>
      </c>
      <c r="O22" s="10">
        <v>0</v>
      </c>
      <c r="P22" s="10">
        <v>0</v>
      </c>
      <c r="Q22" s="10">
        <v>0</v>
      </c>
      <c r="R22" s="25"/>
      <c r="S22" s="28"/>
      <c r="U22" s="22"/>
      <c r="V22" s="9">
        <v>0.73899999999999999</v>
      </c>
      <c r="W22" s="9">
        <v>1.4</v>
      </c>
      <c r="X22" s="16">
        <v>50</v>
      </c>
      <c r="Y22" s="16">
        <v>0</v>
      </c>
      <c r="Z22" s="16">
        <v>0</v>
      </c>
      <c r="AA22" s="16">
        <v>20</v>
      </c>
      <c r="AB22" s="25"/>
      <c r="AC22" s="28"/>
      <c r="AE22" s="22"/>
      <c r="AF22" s="9">
        <v>0.73899999999999999</v>
      </c>
      <c r="AG22" s="9">
        <v>1.4</v>
      </c>
      <c r="AH22" s="10">
        <v>0</v>
      </c>
      <c r="AI22" s="10">
        <v>0</v>
      </c>
      <c r="AJ22" s="10">
        <v>0</v>
      </c>
      <c r="AK22" s="10">
        <v>0</v>
      </c>
      <c r="AL22" s="25"/>
      <c r="AM22" s="28"/>
      <c r="AO22" s="22"/>
      <c r="AP22" s="9">
        <v>0.73899999999999999</v>
      </c>
      <c r="AQ22" s="9">
        <v>1.4</v>
      </c>
      <c r="AR22" s="10">
        <v>20</v>
      </c>
      <c r="AS22" s="10">
        <v>0</v>
      </c>
      <c r="AT22" s="10">
        <v>0</v>
      </c>
      <c r="AU22" s="10">
        <v>0</v>
      </c>
      <c r="AV22" s="25"/>
      <c r="AW22" s="28"/>
      <c r="AY22" s="22"/>
      <c r="AZ22" s="9">
        <v>0.73899999999999999</v>
      </c>
      <c r="BA22" s="9">
        <v>1.4</v>
      </c>
      <c r="BB22" s="10">
        <v>0</v>
      </c>
      <c r="BC22" s="10">
        <v>0</v>
      </c>
      <c r="BD22" s="10">
        <v>0</v>
      </c>
      <c r="BE22" s="10">
        <v>0</v>
      </c>
      <c r="BF22" s="25"/>
      <c r="BG22" s="28"/>
    </row>
    <row r="23" spans="1:59" ht="16" thickBot="1" x14ac:dyDescent="0.25">
      <c r="A23" s="23"/>
      <c r="B23" s="11">
        <v>0.246</v>
      </c>
      <c r="C23" s="11">
        <v>0.5</v>
      </c>
      <c r="D23" s="12">
        <v>100</v>
      </c>
      <c r="E23" s="12">
        <v>70</v>
      </c>
      <c r="F23" s="12">
        <v>70</v>
      </c>
      <c r="G23" s="12">
        <v>70</v>
      </c>
      <c r="H23" s="26"/>
      <c r="I23" s="29"/>
      <c r="K23" s="23"/>
      <c r="L23" s="11">
        <v>0.246</v>
      </c>
      <c r="M23" s="11">
        <v>0.5</v>
      </c>
      <c r="N23" s="12">
        <v>0</v>
      </c>
      <c r="O23" s="12">
        <v>0</v>
      </c>
      <c r="P23" s="12">
        <v>0</v>
      </c>
      <c r="Q23" s="12">
        <v>0</v>
      </c>
      <c r="R23" s="26"/>
      <c r="S23" s="29"/>
      <c r="U23" s="23"/>
      <c r="V23" s="11">
        <v>0.246</v>
      </c>
      <c r="W23" s="11">
        <v>0.5</v>
      </c>
      <c r="X23" s="17">
        <v>0</v>
      </c>
      <c r="Y23" s="17">
        <v>0</v>
      </c>
      <c r="Z23" s="17">
        <v>0</v>
      </c>
      <c r="AA23" s="17">
        <v>0</v>
      </c>
      <c r="AB23" s="26"/>
      <c r="AC23" s="29"/>
      <c r="AE23" s="23"/>
      <c r="AF23" s="11">
        <v>0.246</v>
      </c>
      <c r="AG23" s="11">
        <v>0.5</v>
      </c>
      <c r="AH23" s="12">
        <v>0</v>
      </c>
      <c r="AI23" s="12">
        <v>0</v>
      </c>
      <c r="AJ23" s="12">
        <v>0</v>
      </c>
      <c r="AK23" s="12">
        <v>0</v>
      </c>
      <c r="AL23" s="26"/>
      <c r="AM23" s="29"/>
      <c r="AO23" s="23"/>
      <c r="AP23" s="11">
        <v>0.246</v>
      </c>
      <c r="AQ23" s="11">
        <v>0.5</v>
      </c>
      <c r="AR23" s="12">
        <v>0</v>
      </c>
      <c r="AS23" s="12">
        <v>0</v>
      </c>
      <c r="AT23" s="12">
        <v>0</v>
      </c>
      <c r="AU23" s="12">
        <v>0</v>
      </c>
      <c r="AV23" s="26"/>
      <c r="AW23" s="29"/>
      <c r="AY23" s="23"/>
      <c r="AZ23" s="11">
        <v>0.246</v>
      </c>
      <c r="BA23" s="11">
        <v>0.5</v>
      </c>
      <c r="BB23" s="12">
        <v>0</v>
      </c>
      <c r="BC23" s="12">
        <v>0</v>
      </c>
      <c r="BD23" s="12">
        <v>0</v>
      </c>
      <c r="BE23" s="12">
        <v>0</v>
      </c>
      <c r="BF23" s="26"/>
      <c r="BG23" s="29"/>
    </row>
    <row r="24" spans="1:59" ht="24" x14ac:dyDescent="0.2">
      <c r="A24" s="13" t="s">
        <v>200</v>
      </c>
      <c r="B24" s="9">
        <v>6.67</v>
      </c>
      <c r="C24" s="9">
        <v>12.8</v>
      </c>
      <c r="D24" s="10">
        <v>100</v>
      </c>
      <c r="E24" s="10">
        <v>100</v>
      </c>
      <c r="F24" s="10">
        <v>100</v>
      </c>
      <c r="G24" s="10">
        <v>100</v>
      </c>
      <c r="H24" s="24">
        <v>6.8</v>
      </c>
      <c r="I24" s="27">
        <v>1.6E-2</v>
      </c>
      <c r="K24" s="13" t="s">
        <v>200</v>
      </c>
      <c r="L24" s="9">
        <v>6.67</v>
      </c>
      <c r="M24" s="9">
        <v>12.8</v>
      </c>
      <c r="N24" s="10">
        <v>100</v>
      </c>
      <c r="O24" s="10">
        <v>100</v>
      </c>
      <c r="P24" s="10">
        <v>90</v>
      </c>
      <c r="Q24" s="10">
        <v>90</v>
      </c>
      <c r="R24" s="24">
        <v>4.9000000000000004</v>
      </c>
      <c r="S24" s="27">
        <v>1.26</v>
      </c>
      <c r="U24" s="13" t="s">
        <v>200</v>
      </c>
      <c r="V24" s="9">
        <v>6.67</v>
      </c>
      <c r="W24" s="9">
        <v>12.8</v>
      </c>
      <c r="X24" s="16">
        <v>100</v>
      </c>
      <c r="Y24" s="16">
        <v>100</v>
      </c>
      <c r="Z24" s="16">
        <v>100</v>
      </c>
      <c r="AA24" s="16">
        <v>100</v>
      </c>
      <c r="AB24" s="24">
        <v>5.4</v>
      </c>
      <c r="AC24" s="27">
        <v>0.4</v>
      </c>
      <c r="AE24" s="13" t="s">
        <v>200</v>
      </c>
      <c r="AF24" s="9">
        <v>6.67</v>
      </c>
      <c r="AG24" s="9">
        <v>12.8</v>
      </c>
      <c r="AH24" s="10">
        <v>20</v>
      </c>
      <c r="AI24" s="10">
        <v>0</v>
      </c>
      <c r="AJ24" s="10">
        <v>0</v>
      </c>
      <c r="AK24" s="10">
        <v>0</v>
      </c>
      <c r="AL24" s="24">
        <v>0</v>
      </c>
      <c r="AM24" s="27">
        <v>1000</v>
      </c>
      <c r="AO24" s="13" t="s">
        <v>200</v>
      </c>
      <c r="AP24" s="9">
        <v>6.67</v>
      </c>
      <c r="AQ24" s="9">
        <v>12.8</v>
      </c>
      <c r="AR24" s="10">
        <v>100</v>
      </c>
      <c r="AS24" s="10">
        <v>100</v>
      </c>
      <c r="AT24" s="10">
        <v>100</v>
      </c>
      <c r="AU24" s="10">
        <v>100</v>
      </c>
      <c r="AV24" s="24">
        <v>5.4</v>
      </c>
      <c r="AW24" s="27">
        <v>0.4</v>
      </c>
      <c r="AY24" s="13" t="s">
        <v>200</v>
      </c>
      <c r="AZ24" s="9">
        <v>6.67</v>
      </c>
      <c r="BA24" s="9">
        <v>12.8</v>
      </c>
      <c r="BB24" s="10">
        <v>50</v>
      </c>
      <c r="BC24" s="10">
        <v>50</v>
      </c>
      <c r="BD24" s="10">
        <v>70</v>
      </c>
      <c r="BE24" s="10">
        <v>70</v>
      </c>
      <c r="BF24" s="24">
        <v>0.05</v>
      </c>
      <c r="BG24" s="27">
        <v>1000</v>
      </c>
    </row>
    <row r="25" spans="1:59" x14ac:dyDescent="0.2">
      <c r="A25" s="13" t="s">
        <v>201</v>
      </c>
      <c r="B25" s="9">
        <v>2.2200000000000002</v>
      </c>
      <c r="C25" s="9">
        <v>4.3</v>
      </c>
      <c r="D25" s="10">
        <v>100</v>
      </c>
      <c r="E25" s="10">
        <v>100</v>
      </c>
      <c r="F25" s="10">
        <v>100</v>
      </c>
      <c r="G25" s="10">
        <v>100</v>
      </c>
      <c r="H25" s="25"/>
      <c r="I25" s="28"/>
      <c r="K25" s="13" t="s">
        <v>201</v>
      </c>
      <c r="L25" s="9">
        <v>2.2200000000000002</v>
      </c>
      <c r="M25" s="9">
        <v>4.3</v>
      </c>
      <c r="N25" s="10">
        <v>50</v>
      </c>
      <c r="O25" s="10">
        <v>50</v>
      </c>
      <c r="P25" s="10">
        <v>50</v>
      </c>
      <c r="Q25" s="10">
        <v>50</v>
      </c>
      <c r="R25" s="25"/>
      <c r="S25" s="28"/>
      <c r="U25" s="13" t="s">
        <v>201</v>
      </c>
      <c r="V25" s="9">
        <v>2.2200000000000002</v>
      </c>
      <c r="W25" s="9">
        <v>4.3</v>
      </c>
      <c r="X25" s="16">
        <v>100</v>
      </c>
      <c r="Y25" s="16">
        <v>100</v>
      </c>
      <c r="Z25" s="16">
        <v>90</v>
      </c>
      <c r="AA25" s="16">
        <v>100</v>
      </c>
      <c r="AB25" s="25"/>
      <c r="AC25" s="28"/>
      <c r="AE25" s="13" t="s">
        <v>201</v>
      </c>
      <c r="AF25" s="9">
        <v>2.2200000000000002</v>
      </c>
      <c r="AG25" s="9">
        <v>4.3</v>
      </c>
      <c r="AH25" s="10">
        <v>20</v>
      </c>
      <c r="AI25" s="10">
        <v>0</v>
      </c>
      <c r="AJ25" s="10">
        <v>0</v>
      </c>
      <c r="AK25" s="10">
        <v>0</v>
      </c>
      <c r="AL25" s="25"/>
      <c r="AM25" s="28"/>
      <c r="AO25" s="13" t="s">
        <v>201</v>
      </c>
      <c r="AP25" s="9">
        <v>2.2200000000000002</v>
      </c>
      <c r="AQ25" s="9">
        <v>4.3</v>
      </c>
      <c r="AR25" s="10">
        <v>100</v>
      </c>
      <c r="AS25" s="10">
        <v>90</v>
      </c>
      <c r="AT25" s="10">
        <v>90</v>
      </c>
      <c r="AU25" s="10">
        <v>90</v>
      </c>
      <c r="AV25" s="25"/>
      <c r="AW25" s="28"/>
      <c r="AY25" s="13" t="s">
        <v>201</v>
      </c>
      <c r="AZ25" s="9">
        <v>2.2200000000000002</v>
      </c>
      <c r="BA25" s="9">
        <v>4.3</v>
      </c>
      <c r="BB25" s="10">
        <v>20</v>
      </c>
      <c r="BC25" s="10">
        <v>20</v>
      </c>
      <c r="BD25" s="10">
        <v>20</v>
      </c>
      <c r="BE25" s="10">
        <v>20</v>
      </c>
      <c r="BF25" s="25"/>
      <c r="BG25" s="28"/>
    </row>
    <row r="26" spans="1:59" x14ac:dyDescent="0.2">
      <c r="A26" s="15"/>
      <c r="B26" s="9">
        <v>0.73899999999999999</v>
      </c>
      <c r="C26" s="9">
        <v>1.4</v>
      </c>
      <c r="D26" s="10">
        <v>100</v>
      </c>
      <c r="E26" s="10">
        <v>100</v>
      </c>
      <c r="F26" s="10">
        <v>100</v>
      </c>
      <c r="G26" s="10">
        <v>100</v>
      </c>
      <c r="H26" s="25"/>
      <c r="I26" s="28"/>
      <c r="K26" s="15"/>
      <c r="L26" s="9">
        <v>0.73899999999999999</v>
      </c>
      <c r="M26" s="9">
        <v>1.4</v>
      </c>
      <c r="N26" s="10">
        <v>20</v>
      </c>
      <c r="O26" s="10">
        <v>0</v>
      </c>
      <c r="P26" s="10">
        <v>0</v>
      </c>
      <c r="Q26" s="10">
        <v>0</v>
      </c>
      <c r="R26" s="25"/>
      <c r="S26" s="28"/>
      <c r="U26" s="15"/>
      <c r="V26" s="9">
        <v>0.73899999999999999</v>
      </c>
      <c r="W26" s="9">
        <v>1.4</v>
      </c>
      <c r="X26" s="16">
        <v>70</v>
      </c>
      <c r="Y26" s="16">
        <v>90</v>
      </c>
      <c r="Z26" s="16">
        <v>50</v>
      </c>
      <c r="AA26" s="16">
        <v>20</v>
      </c>
      <c r="AB26" s="25"/>
      <c r="AC26" s="28"/>
      <c r="AE26" s="15"/>
      <c r="AF26" s="9">
        <v>0.73899999999999999</v>
      </c>
      <c r="AG26" s="9">
        <v>1.4</v>
      </c>
      <c r="AH26" s="10">
        <v>0</v>
      </c>
      <c r="AI26" s="10">
        <v>0</v>
      </c>
      <c r="AJ26" s="10">
        <v>0</v>
      </c>
      <c r="AK26" s="10">
        <v>0</v>
      </c>
      <c r="AL26" s="25"/>
      <c r="AM26" s="28"/>
      <c r="AO26" s="15"/>
      <c r="AP26" s="9">
        <v>0.73899999999999999</v>
      </c>
      <c r="AQ26" s="9">
        <v>1.4</v>
      </c>
      <c r="AR26" s="10">
        <v>70</v>
      </c>
      <c r="AS26" s="10">
        <v>50</v>
      </c>
      <c r="AT26" s="10">
        <v>50</v>
      </c>
      <c r="AU26" s="10">
        <v>50</v>
      </c>
      <c r="AV26" s="25"/>
      <c r="AW26" s="28"/>
      <c r="AY26" s="15"/>
      <c r="AZ26" s="9">
        <v>0.73899999999999999</v>
      </c>
      <c r="BA26" s="9">
        <v>1.4</v>
      </c>
      <c r="BB26" s="10">
        <v>0</v>
      </c>
      <c r="BC26" s="10">
        <v>0</v>
      </c>
      <c r="BD26" s="10">
        <v>0</v>
      </c>
      <c r="BE26" s="10">
        <v>0</v>
      </c>
      <c r="BF26" s="25"/>
      <c r="BG26" s="28"/>
    </row>
    <row r="27" spans="1:59" ht="16" thickBot="1" x14ac:dyDescent="0.25">
      <c r="A27" s="14"/>
      <c r="B27" s="11">
        <v>0.246</v>
      </c>
      <c r="C27" s="11">
        <v>0.5</v>
      </c>
      <c r="D27" s="12">
        <v>100</v>
      </c>
      <c r="E27" s="12">
        <v>100</v>
      </c>
      <c r="F27" s="12">
        <v>100</v>
      </c>
      <c r="G27" s="12">
        <v>100</v>
      </c>
      <c r="H27" s="26"/>
      <c r="I27" s="29"/>
      <c r="K27" s="14"/>
      <c r="L27" s="11">
        <v>0.246</v>
      </c>
      <c r="M27" s="11">
        <v>0.5</v>
      </c>
      <c r="N27" s="12">
        <v>20</v>
      </c>
      <c r="O27" s="12">
        <v>0</v>
      </c>
      <c r="P27" s="12">
        <v>0</v>
      </c>
      <c r="Q27" s="12">
        <v>0</v>
      </c>
      <c r="R27" s="26"/>
      <c r="S27" s="29"/>
      <c r="U27" s="14"/>
      <c r="V27" s="11">
        <v>0.246</v>
      </c>
      <c r="W27" s="11">
        <v>0.5</v>
      </c>
      <c r="X27" s="17">
        <v>20</v>
      </c>
      <c r="Y27" s="17">
        <v>0</v>
      </c>
      <c r="Z27" s="17">
        <v>0</v>
      </c>
      <c r="AA27" s="17">
        <v>20</v>
      </c>
      <c r="AB27" s="26"/>
      <c r="AC27" s="29"/>
      <c r="AE27" s="14"/>
      <c r="AF27" s="11">
        <v>0.246</v>
      </c>
      <c r="AG27" s="11">
        <v>0.5</v>
      </c>
      <c r="AH27" s="12">
        <v>0</v>
      </c>
      <c r="AI27" s="12">
        <v>0</v>
      </c>
      <c r="AJ27" s="12">
        <v>0</v>
      </c>
      <c r="AK27" s="12">
        <v>0</v>
      </c>
      <c r="AL27" s="26"/>
      <c r="AM27" s="29"/>
      <c r="AO27" s="14"/>
      <c r="AP27" s="11">
        <v>0.246</v>
      </c>
      <c r="AQ27" s="11">
        <v>0.5</v>
      </c>
      <c r="AR27" s="12">
        <v>50</v>
      </c>
      <c r="AS27" s="12">
        <v>0</v>
      </c>
      <c r="AT27" s="12">
        <v>20</v>
      </c>
      <c r="AU27" s="12">
        <v>0</v>
      </c>
      <c r="AV27" s="26"/>
      <c r="AW27" s="29"/>
      <c r="AY27" s="14"/>
      <c r="AZ27" s="11">
        <v>0.246</v>
      </c>
      <c r="BA27" s="11">
        <v>0.5</v>
      </c>
      <c r="BB27" s="12">
        <v>0</v>
      </c>
      <c r="BC27" s="12">
        <v>0</v>
      </c>
      <c r="BD27" s="12">
        <v>0</v>
      </c>
      <c r="BE27" s="12">
        <v>0</v>
      </c>
      <c r="BF27" s="26"/>
      <c r="BG27" s="29"/>
    </row>
  </sheetData>
  <mergeCells count="144">
    <mergeCell ref="BF20:BF23"/>
    <mergeCell ref="BG20:BG23"/>
    <mergeCell ref="AY5:AY8"/>
    <mergeCell ref="BF5:BF8"/>
    <mergeCell ref="BG5:BG8"/>
    <mergeCell ref="AY9:AY12"/>
    <mergeCell ref="BF9:BF12"/>
    <mergeCell ref="BG9:BG12"/>
    <mergeCell ref="AV24:AV27"/>
    <mergeCell ref="AW24:AW27"/>
    <mergeCell ref="AY1:BG1"/>
    <mergeCell ref="AY2:AY4"/>
    <mergeCell ref="AZ2:AZ4"/>
    <mergeCell ref="BA2:BA4"/>
    <mergeCell ref="BB2:BE2"/>
    <mergeCell ref="BF2:BF4"/>
    <mergeCell ref="BG2:BG4"/>
    <mergeCell ref="BC3:BE3"/>
    <mergeCell ref="BF24:BF27"/>
    <mergeCell ref="BG24:BG27"/>
    <mergeCell ref="AY13:AY16"/>
    <mergeCell ref="BF13:BF16"/>
    <mergeCell ref="BG13:BG16"/>
    <mergeCell ref="BF17:BF19"/>
    <mergeCell ref="BG17:BG19"/>
    <mergeCell ref="AY20:AY23"/>
    <mergeCell ref="AL24:AL27"/>
    <mergeCell ref="AM24:AM27"/>
    <mergeCell ref="AO1:AW1"/>
    <mergeCell ref="AO2:AO4"/>
    <mergeCell ref="AP2:AP4"/>
    <mergeCell ref="AQ2:AQ4"/>
    <mergeCell ref="AR2:AU2"/>
    <mergeCell ref="AV2:AV4"/>
    <mergeCell ref="AW2:AW4"/>
    <mergeCell ref="AS3:AU3"/>
    <mergeCell ref="AO13:AO16"/>
    <mergeCell ref="AV13:AV16"/>
    <mergeCell ref="AW13:AW16"/>
    <mergeCell ref="AV17:AV19"/>
    <mergeCell ref="AW17:AW19"/>
    <mergeCell ref="AO20:AO23"/>
    <mergeCell ref="AV20:AV23"/>
    <mergeCell ref="AW20:AW23"/>
    <mergeCell ref="AO5:AO8"/>
    <mergeCell ref="AV5:AV8"/>
    <mergeCell ref="AW5:AW8"/>
    <mergeCell ref="AO9:AO12"/>
    <mergeCell ref="AV9:AV12"/>
    <mergeCell ref="AW9:AW12"/>
    <mergeCell ref="AB24:AB27"/>
    <mergeCell ref="AC24:AC27"/>
    <mergeCell ref="AE1:AM1"/>
    <mergeCell ref="AE2:AE4"/>
    <mergeCell ref="AF2:AF4"/>
    <mergeCell ref="AG2:AG4"/>
    <mergeCell ref="AH2:AK2"/>
    <mergeCell ref="AL2:AL4"/>
    <mergeCell ref="AM2:AM4"/>
    <mergeCell ref="AI3:AK3"/>
    <mergeCell ref="AE13:AE16"/>
    <mergeCell ref="AL13:AL16"/>
    <mergeCell ref="AM13:AM16"/>
    <mergeCell ref="AL17:AL19"/>
    <mergeCell ref="AM17:AM19"/>
    <mergeCell ref="AE20:AE23"/>
    <mergeCell ref="AL20:AL23"/>
    <mergeCell ref="AM20:AM23"/>
    <mergeCell ref="AE5:AE8"/>
    <mergeCell ref="AL5:AL8"/>
    <mergeCell ref="AM5:AM8"/>
    <mergeCell ref="AE9:AE12"/>
    <mergeCell ref="AL9:AL12"/>
    <mergeCell ref="AM9:AM12"/>
    <mergeCell ref="AB17:AB19"/>
    <mergeCell ref="AC17:AC19"/>
    <mergeCell ref="U20:U23"/>
    <mergeCell ref="AB20:AB23"/>
    <mergeCell ref="AC20:AC23"/>
    <mergeCell ref="U5:U8"/>
    <mergeCell ref="AB5:AB8"/>
    <mergeCell ref="AC5:AC8"/>
    <mergeCell ref="U9:U12"/>
    <mergeCell ref="AB9:AB12"/>
    <mergeCell ref="AC9:AC12"/>
    <mergeCell ref="U1:AC1"/>
    <mergeCell ref="U2:U4"/>
    <mergeCell ref="V2:V4"/>
    <mergeCell ref="W2:W4"/>
    <mergeCell ref="X2:AA2"/>
    <mergeCell ref="AB2:AB4"/>
    <mergeCell ref="AC2:AC4"/>
    <mergeCell ref="Y3:AA3"/>
    <mergeCell ref="U13:U16"/>
    <mergeCell ref="AB13:AB16"/>
    <mergeCell ref="AC13:AC16"/>
    <mergeCell ref="R20:R23"/>
    <mergeCell ref="S20:S23"/>
    <mergeCell ref="K5:K8"/>
    <mergeCell ref="R5:R8"/>
    <mergeCell ref="S5:S8"/>
    <mergeCell ref="K9:K12"/>
    <mergeCell ref="R9:R12"/>
    <mergeCell ref="S9:S12"/>
    <mergeCell ref="R24:R27"/>
    <mergeCell ref="S24:S27"/>
    <mergeCell ref="H24:H27"/>
    <mergeCell ref="I24:I27"/>
    <mergeCell ref="K1:S1"/>
    <mergeCell ref="K2:K4"/>
    <mergeCell ref="L2:L4"/>
    <mergeCell ref="M2:M4"/>
    <mergeCell ref="N2:Q2"/>
    <mergeCell ref="R2:R4"/>
    <mergeCell ref="S2:S4"/>
    <mergeCell ref="O3:Q3"/>
    <mergeCell ref="A1:I1"/>
    <mergeCell ref="A2:A4"/>
    <mergeCell ref="B2:B4"/>
    <mergeCell ref="C2:C4"/>
    <mergeCell ref="D2:G2"/>
    <mergeCell ref="H2:H4"/>
    <mergeCell ref="I2:I4"/>
    <mergeCell ref="E3:G3"/>
    <mergeCell ref="K13:K16"/>
    <mergeCell ref="R13:R16"/>
    <mergeCell ref="S13:S16"/>
    <mergeCell ref="R17:R19"/>
    <mergeCell ref="S17:S19"/>
    <mergeCell ref="K20:K23"/>
    <mergeCell ref="A13:A16"/>
    <mergeCell ref="H13:H16"/>
    <mergeCell ref="I13:I16"/>
    <mergeCell ref="H17:H19"/>
    <mergeCell ref="I17:I19"/>
    <mergeCell ref="A20:A23"/>
    <mergeCell ref="H20:H23"/>
    <mergeCell ref="I20:I23"/>
    <mergeCell ref="A5:A8"/>
    <mergeCell ref="H5:H8"/>
    <mergeCell ref="I5:I8"/>
    <mergeCell ref="A9:A12"/>
    <mergeCell ref="H9:H12"/>
    <mergeCell ref="I9:I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0C910-B8AC-4377-BC6E-78B62A8C781B}">
  <dimension ref="A1:D73"/>
  <sheetViews>
    <sheetView workbookViewId="0">
      <selection activeCell="K35" sqref="K35"/>
    </sheetView>
  </sheetViews>
  <sheetFormatPr baseColWidth="10" defaultColWidth="8.83203125" defaultRowHeight="15" x14ac:dyDescent="0.2"/>
  <cols>
    <col min="2" max="2" width="13.33203125" bestFit="1" customWidth="1"/>
    <col min="3" max="3" width="10.83203125" bestFit="1" customWidth="1"/>
    <col min="4" max="4" width="20.33203125" bestFit="1" customWidth="1"/>
  </cols>
  <sheetData>
    <row r="1" spans="1:4" x14ac:dyDescent="0.2">
      <c r="A1" s="5" t="s">
        <v>170</v>
      </c>
      <c r="B1" s="5" t="s">
        <v>214</v>
      </c>
      <c r="C1" s="5" t="s">
        <v>215</v>
      </c>
      <c r="D1" s="5" t="s">
        <v>216</v>
      </c>
    </row>
    <row r="2" spans="1:4" x14ac:dyDescent="0.2">
      <c r="A2" t="s">
        <v>4</v>
      </c>
      <c r="B2">
        <v>0</v>
      </c>
      <c r="C2" t="s">
        <v>208</v>
      </c>
      <c r="D2" t="s">
        <v>217</v>
      </c>
    </row>
    <row r="3" spans="1:4" x14ac:dyDescent="0.2">
      <c r="A3" t="s">
        <v>4</v>
      </c>
      <c r="B3">
        <v>0</v>
      </c>
      <c r="C3" t="s">
        <v>208</v>
      </c>
      <c r="D3" t="s">
        <v>217</v>
      </c>
    </row>
    <row r="4" spans="1:4" x14ac:dyDescent="0.2">
      <c r="A4" t="s">
        <v>4</v>
      </c>
      <c r="B4">
        <v>0</v>
      </c>
      <c r="C4" t="s">
        <v>208</v>
      </c>
      <c r="D4" t="s">
        <v>217</v>
      </c>
    </row>
    <row r="5" spans="1:4" x14ac:dyDescent="0.2">
      <c r="A5" t="s">
        <v>12</v>
      </c>
      <c r="B5">
        <v>3.7852748494503784E-2</v>
      </c>
      <c r="C5" t="s">
        <v>208</v>
      </c>
      <c r="D5" t="s">
        <v>217</v>
      </c>
    </row>
    <row r="6" spans="1:4" x14ac:dyDescent="0.2">
      <c r="A6" t="s">
        <v>12</v>
      </c>
      <c r="B6">
        <v>4.5582359954390708E-2</v>
      </c>
      <c r="C6" t="s">
        <v>208</v>
      </c>
      <c r="D6" t="s">
        <v>217</v>
      </c>
    </row>
    <row r="7" spans="1:4" x14ac:dyDescent="0.2">
      <c r="A7" t="s">
        <v>12</v>
      </c>
      <c r="B7">
        <v>5.0197320009058514E-2</v>
      </c>
      <c r="C7" t="s">
        <v>208</v>
      </c>
      <c r="D7" t="s">
        <v>217</v>
      </c>
    </row>
    <row r="8" spans="1:4" x14ac:dyDescent="0.2">
      <c r="A8" t="s">
        <v>16</v>
      </c>
      <c r="B8">
        <v>0</v>
      </c>
      <c r="C8" t="s">
        <v>208</v>
      </c>
      <c r="D8" t="s">
        <v>217</v>
      </c>
    </row>
    <row r="9" spans="1:4" x14ac:dyDescent="0.2">
      <c r="A9" t="s">
        <v>16</v>
      </c>
      <c r="B9">
        <v>0</v>
      </c>
      <c r="C9" t="s">
        <v>208</v>
      </c>
      <c r="D9" t="s">
        <v>217</v>
      </c>
    </row>
    <row r="10" spans="1:4" x14ac:dyDescent="0.2">
      <c r="A10" t="s">
        <v>16</v>
      </c>
      <c r="B10">
        <v>0</v>
      </c>
      <c r="C10" t="s">
        <v>208</v>
      </c>
      <c r="D10" t="s">
        <v>217</v>
      </c>
    </row>
    <row r="11" spans="1:4" x14ac:dyDescent="0.2">
      <c r="A11" t="s">
        <v>17</v>
      </c>
      <c r="B11">
        <v>0</v>
      </c>
      <c r="C11" t="s">
        <v>208</v>
      </c>
      <c r="D11" t="s">
        <v>217</v>
      </c>
    </row>
    <row r="12" spans="1:4" x14ac:dyDescent="0.2">
      <c r="A12" t="s">
        <v>17</v>
      </c>
      <c r="B12">
        <v>0</v>
      </c>
      <c r="C12" t="s">
        <v>208</v>
      </c>
      <c r="D12" t="s">
        <v>217</v>
      </c>
    </row>
    <row r="13" spans="1:4" x14ac:dyDescent="0.2">
      <c r="A13" t="s">
        <v>17</v>
      </c>
      <c r="B13">
        <v>0</v>
      </c>
      <c r="C13" t="s">
        <v>208</v>
      </c>
      <c r="D13" t="s">
        <v>217</v>
      </c>
    </row>
    <row r="14" spans="1:4" x14ac:dyDescent="0.2">
      <c r="A14" t="s">
        <v>4</v>
      </c>
      <c r="B14">
        <v>0</v>
      </c>
      <c r="C14" t="s">
        <v>209</v>
      </c>
      <c r="D14" t="s">
        <v>217</v>
      </c>
    </row>
    <row r="15" spans="1:4" x14ac:dyDescent="0.2">
      <c r="A15" t="s">
        <v>4</v>
      </c>
      <c r="B15">
        <v>0</v>
      </c>
      <c r="C15" t="s">
        <v>209</v>
      </c>
      <c r="D15" t="s">
        <v>217</v>
      </c>
    </row>
    <row r="16" spans="1:4" x14ac:dyDescent="0.2">
      <c r="A16" t="s">
        <v>4</v>
      </c>
      <c r="B16">
        <v>0</v>
      </c>
      <c r="C16" t="s">
        <v>209</v>
      </c>
      <c r="D16" t="s">
        <v>217</v>
      </c>
    </row>
    <row r="17" spans="1:4" x14ac:dyDescent="0.2">
      <c r="A17" t="s">
        <v>12</v>
      </c>
      <c r="B17">
        <v>1.9026238447649466</v>
      </c>
      <c r="C17" t="s">
        <v>209</v>
      </c>
      <c r="D17" t="s">
        <v>217</v>
      </c>
    </row>
    <row r="18" spans="1:4" x14ac:dyDescent="0.2">
      <c r="A18" t="s">
        <v>12</v>
      </c>
      <c r="B18">
        <v>1.4282981513773436</v>
      </c>
      <c r="C18" t="s">
        <v>209</v>
      </c>
      <c r="D18" t="s">
        <v>217</v>
      </c>
    </row>
    <row r="19" spans="1:4" x14ac:dyDescent="0.2">
      <c r="A19" t="s">
        <v>12</v>
      </c>
      <c r="B19">
        <v>1.8262407417695989</v>
      </c>
      <c r="C19" t="s">
        <v>209</v>
      </c>
      <c r="D19" t="s">
        <v>217</v>
      </c>
    </row>
    <row r="20" spans="1:4" x14ac:dyDescent="0.2">
      <c r="A20" t="s">
        <v>16</v>
      </c>
      <c r="B20">
        <v>1.6826478947610932</v>
      </c>
      <c r="C20" t="s">
        <v>209</v>
      </c>
      <c r="D20" t="s">
        <v>217</v>
      </c>
    </row>
    <row r="21" spans="1:4" x14ac:dyDescent="0.2">
      <c r="A21" t="s">
        <v>16</v>
      </c>
      <c r="B21">
        <v>2.0167090236455198</v>
      </c>
      <c r="C21" t="s">
        <v>209</v>
      </c>
      <c r="D21" t="s">
        <v>217</v>
      </c>
    </row>
    <row r="22" spans="1:4" x14ac:dyDescent="0.2">
      <c r="A22" t="s">
        <v>16</v>
      </c>
      <c r="B22">
        <v>2.1208996486346989</v>
      </c>
      <c r="C22" t="s">
        <v>209</v>
      </c>
      <c r="D22" t="s">
        <v>217</v>
      </c>
    </row>
    <row r="23" spans="1:4" x14ac:dyDescent="0.2">
      <c r="A23" t="s">
        <v>17</v>
      </c>
      <c r="B23">
        <v>0</v>
      </c>
      <c r="C23" t="s">
        <v>209</v>
      </c>
      <c r="D23" t="s">
        <v>217</v>
      </c>
    </row>
    <row r="24" spans="1:4" x14ac:dyDescent="0.2">
      <c r="A24" t="s">
        <v>17</v>
      </c>
      <c r="B24">
        <v>0</v>
      </c>
      <c r="C24" t="s">
        <v>209</v>
      </c>
      <c r="D24" t="s">
        <v>217</v>
      </c>
    </row>
    <row r="25" spans="1:4" x14ac:dyDescent="0.2">
      <c r="A25" t="s">
        <v>17</v>
      </c>
      <c r="B25">
        <v>0</v>
      </c>
      <c r="C25" t="s">
        <v>209</v>
      </c>
      <c r="D25" t="s">
        <v>217</v>
      </c>
    </row>
    <row r="26" spans="1:4" x14ac:dyDescent="0.2">
      <c r="A26" t="s">
        <v>4</v>
      </c>
      <c r="B26">
        <v>0</v>
      </c>
      <c r="C26" t="s">
        <v>210</v>
      </c>
      <c r="D26" t="s">
        <v>217</v>
      </c>
    </row>
    <row r="27" spans="1:4" x14ac:dyDescent="0.2">
      <c r="A27" t="s">
        <v>4</v>
      </c>
      <c r="B27">
        <v>0</v>
      </c>
      <c r="C27" t="s">
        <v>210</v>
      </c>
      <c r="D27" t="s">
        <v>217</v>
      </c>
    </row>
    <row r="28" spans="1:4" x14ac:dyDescent="0.2">
      <c r="A28" t="s">
        <v>4</v>
      </c>
      <c r="B28">
        <v>0</v>
      </c>
      <c r="C28" t="s">
        <v>210</v>
      </c>
      <c r="D28" t="s">
        <v>217</v>
      </c>
    </row>
    <row r="29" spans="1:4" x14ac:dyDescent="0.2">
      <c r="A29" t="s">
        <v>12</v>
      </c>
      <c r="B29">
        <v>0</v>
      </c>
      <c r="C29" t="s">
        <v>210</v>
      </c>
      <c r="D29" t="s">
        <v>217</v>
      </c>
    </row>
    <row r="30" spans="1:4" x14ac:dyDescent="0.2">
      <c r="A30" t="s">
        <v>12</v>
      </c>
      <c r="B30">
        <v>0</v>
      </c>
      <c r="C30" t="s">
        <v>210</v>
      </c>
      <c r="D30" t="s">
        <v>217</v>
      </c>
    </row>
    <row r="31" spans="1:4" x14ac:dyDescent="0.2">
      <c r="A31" t="s">
        <v>12</v>
      </c>
      <c r="B31">
        <v>0</v>
      </c>
      <c r="C31" t="s">
        <v>210</v>
      </c>
      <c r="D31" t="s">
        <v>217</v>
      </c>
    </row>
    <row r="32" spans="1:4" x14ac:dyDescent="0.2">
      <c r="A32" t="s">
        <v>16</v>
      </c>
      <c r="B32">
        <v>0</v>
      </c>
      <c r="C32" t="s">
        <v>210</v>
      </c>
      <c r="D32" t="s">
        <v>217</v>
      </c>
    </row>
    <row r="33" spans="1:4" x14ac:dyDescent="0.2">
      <c r="A33" t="s">
        <v>16</v>
      </c>
      <c r="B33">
        <v>0</v>
      </c>
      <c r="C33" t="s">
        <v>210</v>
      </c>
      <c r="D33" t="s">
        <v>217</v>
      </c>
    </row>
    <row r="34" spans="1:4" x14ac:dyDescent="0.2">
      <c r="A34" t="s">
        <v>16</v>
      </c>
      <c r="B34">
        <v>0</v>
      </c>
      <c r="C34" t="s">
        <v>210</v>
      </c>
      <c r="D34" t="s">
        <v>217</v>
      </c>
    </row>
    <row r="35" spans="1:4" x14ac:dyDescent="0.2">
      <c r="A35" t="s">
        <v>17</v>
      </c>
      <c r="B35">
        <v>0</v>
      </c>
      <c r="C35" t="s">
        <v>210</v>
      </c>
      <c r="D35" t="s">
        <v>217</v>
      </c>
    </row>
    <row r="36" spans="1:4" x14ac:dyDescent="0.2">
      <c r="A36" t="s">
        <v>17</v>
      </c>
      <c r="B36">
        <v>0</v>
      </c>
      <c r="C36" t="s">
        <v>210</v>
      </c>
      <c r="D36" t="s">
        <v>217</v>
      </c>
    </row>
    <row r="37" spans="1:4" x14ac:dyDescent="0.2">
      <c r="A37" t="s">
        <v>17</v>
      </c>
      <c r="B37">
        <v>0</v>
      </c>
      <c r="C37" t="s">
        <v>210</v>
      </c>
      <c r="D37" t="s">
        <v>217</v>
      </c>
    </row>
    <row r="38" spans="1:4" x14ac:dyDescent="0.2">
      <c r="A38" t="s">
        <v>4</v>
      </c>
      <c r="B38">
        <v>0</v>
      </c>
      <c r="C38" t="s">
        <v>211</v>
      </c>
      <c r="D38" t="s">
        <v>218</v>
      </c>
    </row>
    <row r="39" spans="1:4" x14ac:dyDescent="0.2">
      <c r="A39" t="s">
        <v>4</v>
      </c>
      <c r="B39">
        <v>0</v>
      </c>
      <c r="C39" t="s">
        <v>211</v>
      </c>
      <c r="D39" t="s">
        <v>218</v>
      </c>
    </row>
    <row r="40" spans="1:4" x14ac:dyDescent="0.2">
      <c r="A40" t="s">
        <v>4</v>
      </c>
      <c r="B40">
        <v>0</v>
      </c>
      <c r="C40" t="s">
        <v>211</v>
      </c>
      <c r="D40" t="s">
        <v>218</v>
      </c>
    </row>
    <row r="41" spans="1:4" x14ac:dyDescent="0.2">
      <c r="A41" t="s">
        <v>12</v>
      </c>
      <c r="B41">
        <v>0</v>
      </c>
      <c r="C41" t="s">
        <v>211</v>
      </c>
      <c r="D41" t="s">
        <v>218</v>
      </c>
    </row>
    <row r="42" spans="1:4" x14ac:dyDescent="0.2">
      <c r="A42" t="s">
        <v>12</v>
      </c>
      <c r="B42">
        <v>0</v>
      </c>
      <c r="C42" t="s">
        <v>211</v>
      </c>
      <c r="D42" t="s">
        <v>218</v>
      </c>
    </row>
    <row r="43" spans="1:4" x14ac:dyDescent="0.2">
      <c r="A43" t="s">
        <v>12</v>
      </c>
      <c r="B43">
        <v>0</v>
      </c>
      <c r="C43" t="s">
        <v>211</v>
      </c>
      <c r="D43" t="s">
        <v>218</v>
      </c>
    </row>
    <row r="44" spans="1:4" x14ac:dyDescent="0.2">
      <c r="A44" t="s">
        <v>16</v>
      </c>
      <c r="B44">
        <v>0</v>
      </c>
      <c r="C44" t="s">
        <v>211</v>
      </c>
      <c r="D44" t="s">
        <v>218</v>
      </c>
    </row>
    <row r="45" spans="1:4" x14ac:dyDescent="0.2">
      <c r="A45" t="s">
        <v>16</v>
      </c>
      <c r="B45">
        <v>0</v>
      </c>
      <c r="C45" t="s">
        <v>211</v>
      </c>
      <c r="D45" t="s">
        <v>218</v>
      </c>
    </row>
    <row r="46" spans="1:4" x14ac:dyDescent="0.2">
      <c r="A46" t="s">
        <v>16</v>
      </c>
      <c r="B46">
        <v>0</v>
      </c>
      <c r="C46" t="s">
        <v>211</v>
      </c>
      <c r="D46" t="s">
        <v>218</v>
      </c>
    </row>
    <row r="47" spans="1:4" x14ac:dyDescent="0.2">
      <c r="A47" t="s">
        <v>17</v>
      </c>
      <c r="B47">
        <v>0</v>
      </c>
      <c r="C47" t="s">
        <v>211</v>
      </c>
      <c r="D47" t="s">
        <v>218</v>
      </c>
    </row>
    <row r="48" spans="1:4" x14ac:dyDescent="0.2">
      <c r="A48" t="s">
        <v>17</v>
      </c>
      <c r="B48">
        <v>0</v>
      </c>
      <c r="C48" t="s">
        <v>211</v>
      </c>
      <c r="D48" t="s">
        <v>218</v>
      </c>
    </row>
    <row r="49" spans="1:4" x14ac:dyDescent="0.2">
      <c r="A49" t="s">
        <v>17</v>
      </c>
      <c r="B49">
        <v>0</v>
      </c>
      <c r="C49" t="s">
        <v>211</v>
      </c>
      <c r="D49" t="s">
        <v>218</v>
      </c>
    </row>
    <row r="50" spans="1:4" x14ac:dyDescent="0.2">
      <c r="A50" t="s">
        <v>4</v>
      </c>
      <c r="B50">
        <v>0</v>
      </c>
      <c r="C50" t="s">
        <v>212</v>
      </c>
      <c r="D50" t="s">
        <v>218</v>
      </c>
    </row>
    <row r="51" spans="1:4" x14ac:dyDescent="0.2">
      <c r="A51" t="s">
        <v>4</v>
      </c>
      <c r="B51">
        <v>0</v>
      </c>
      <c r="C51" t="s">
        <v>212</v>
      </c>
      <c r="D51" t="s">
        <v>218</v>
      </c>
    </row>
    <row r="52" spans="1:4" x14ac:dyDescent="0.2">
      <c r="A52" t="s">
        <v>4</v>
      </c>
      <c r="B52">
        <v>0</v>
      </c>
      <c r="C52" t="s">
        <v>212</v>
      </c>
      <c r="D52" t="s">
        <v>218</v>
      </c>
    </row>
    <row r="53" spans="1:4" x14ac:dyDescent="0.2">
      <c r="A53" t="s">
        <v>12</v>
      </c>
      <c r="B53">
        <v>4.0280722725302125</v>
      </c>
      <c r="C53" t="s">
        <v>212</v>
      </c>
      <c r="D53" t="s">
        <v>218</v>
      </c>
    </row>
    <row r="54" spans="1:4" x14ac:dyDescent="0.2">
      <c r="A54" t="s">
        <v>12</v>
      </c>
      <c r="B54">
        <v>3.2810882822396263</v>
      </c>
      <c r="C54" t="s">
        <v>212</v>
      </c>
      <c r="D54" t="s">
        <v>218</v>
      </c>
    </row>
    <row r="55" spans="1:4" x14ac:dyDescent="0.2">
      <c r="A55" t="s">
        <v>12</v>
      </c>
      <c r="B55">
        <v>3.8608652216808497</v>
      </c>
      <c r="C55" t="s">
        <v>212</v>
      </c>
      <c r="D55" t="s">
        <v>218</v>
      </c>
    </row>
    <row r="56" spans="1:4" x14ac:dyDescent="0.2">
      <c r="A56" t="s">
        <v>16</v>
      </c>
      <c r="B56">
        <v>5.1030839919058169</v>
      </c>
      <c r="C56" t="s">
        <v>212</v>
      </c>
      <c r="D56" t="s">
        <v>218</v>
      </c>
    </row>
    <row r="57" spans="1:4" x14ac:dyDescent="0.2">
      <c r="A57" t="s">
        <v>16</v>
      </c>
      <c r="B57">
        <v>5.6578347278695933</v>
      </c>
      <c r="C57" t="s">
        <v>212</v>
      </c>
      <c r="D57" t="s">
        <v>218</v>
      </c>
    </row>
    <row r="58" spans="1:4" x14ac:dyDescent="0.2">
      <c r="A58" t="s">
        <v>16</v>
      </c>
      <c r="B58">
        <v>6.4967453368793668</v>
      </c>
      <c r="C58" t="s">
        <v>212</v>
      </c>
      <c r="D58" t="s">
        <v>218</v>
      </c>
    </row>
    <row r="59" spans="1:4" x14ac:dyDescent="0.2">
      <c r="A59" t="s">
        <v>17</v>
      </c>
      <c r="B59">
        <v>0</v>
      </c>
      <c r="C59" t="s">
        <v>212</v>
      </c>
      <c r="D59" t="s">
        <v>218</v>
      </c>
    </row>
    <row r="60" spans="1:4" x14ac:dyDescent="0.2">
      <c r="A60" t="s">
        <v>17</v>
      </c>
      <c r="B60">
        <v>0</v>
      </c>
      <c r="C60" t="s">
        <v>212</v>
      </c>
      <c r="D60" t="s">
        <v>218</v>
      </c>
    </row>
    <row r="61" spans="1:4" x14ac:dyDescent="0.2">
      <c r="A61" t="s">
        <v>17</v>
      </c>
      <c r="B61">
        <v>0</v>
      </c>
      <c r="C61" t="s">
        <v>212</v>
      </c>
      <c r="D61" t="s">
        <v>218</v>
      </c>
    </row>
    <row r="62" spans="1:4" x14ac:dyDescent="0.2">
      <c r="A62" t="s">
        <v>4</v>
      </c>
      <c r="B62">
        <v>0</v>
      </c>
      <c r="C62" t="s">
        <v>213</v>
      </c>
      <c r="D62" t="s">
        <v>218</v>
      </c>
    </row>
    <row r="63" spans="1:4" x14ac:dyDescent="0.2">
      <c r="A63" t="s">
        <v>4</v>
      </c>
      <c r="B63">
        <v>0</v>
      </c>
      <c r="C63" t="s">
        <v>213</v>
      </c>
      <c r="D63" t="s">
        <v>218</v>
      </c>
    </row>
    <row r="64" spans="1:4" x14ac:dyDescent="0.2">
      <c r="A64" t="s">
        <v>4</v>
      </c>
      <c r="B64">
        <v>0</v>
      </c>
      <c r="C64" t="s">
        <v>213</v>
      </c>
      <c r="D64" t="s">
        <v>218</v>
      </c>
    </row>
    <row r="65" spans="1:4" x14ac:dyDescent="0.2">
      <c r="A65" t="s">
        <v>12</v>
      </c>
      <c r="B65">
        <v>0</v>
      </c>
      <c r="C65" t="s">
        <v>213</v>
      </c>
      <c r="D65" t="s">
        <v>218</v>
      </c>
    </row>
    <row r="66" spans="1:4" x14ac:dyDescent="0.2">
      <c r="A66" t="s">
        <v>12</v>
      </c>
      <c r="B66">
        <v>0</v>
      </c>
      <c r="C66" t="s">
        <v>213</v>
      </c>
      <c r="D66" t="s">
        <v>218</v>
      </c>
    </row>
    <row r="67" spans="1:4" x14ac:dyDescent="0.2">
      <c r="A67" t="s">
        <v>12</v>
      </c>
      <c r="B67">
        <v>0</v>
      </c>
      <c r="C67" t="s">
        <v>213</v>
      </c>
      <c r="D67" t="s">
        <v>218</v>
      </c>
    </row>
    <row r="68" spans="1:4" x14ac:dyDescent="0.2">
      <c r="A68" t="s">
        <v>16</v>
      </c>
      <c r="B68">
        <v>0</v>
      </c>
      <c r="C68" t="s">
        <v>213</v>
      </c>
      <c r="D68" t="s">
        <v>218</v>
      </c>
    </row>
    <row r="69" spans="1:4" x14ac:dyDescent="0.2">
      <c r="A69" t="s">
        <v>16</v>
      </c>
      <c r="B69">
        <v>0</v>
      </c>
      <c r="C69" t="s">
        <v>213</v>
      </c>
      <c r="D69" t="s">
        <v>218</v>
      </c>
    </row>
    <row r="70" spans="1:4" x14ac:dyDescent="0.2">
      <c r="A70" t="s">
        <v>16</v>
      </c>
      <c r="B70">
        <v>0</v>
      </c>
      <c r="C70" t="s">
        <v>213</v>
      </c>
      <c r="D70" t="s">
        <v>218</v>
      </c>
    </row>
    <row r="71" spans="1:4" x14ac:dyDescent="0.2">
      <c r="A71" t="s">
        <v>17</v>
      </c>
      <c r="B71">
        <v>0</v>
      </c>
      <c r="C71" t="s">
        <v>213</v>
      </c>
      <c r="D71" t="s">
        <v>218</v>
      </c>
    </row>
    <row r="72" spans="1:4" x14ac:dyDescent="0.2">
      <c r="A72" t="s">
        <v>17</v>
      </c>
      <c r="B72">
        <v>0</v>
      </c>
      <c r="C72" t="s">
        <v>213</v>
      </c>
      <c r="D72" t="s">
        <v>218</v>
      </c>
    </row>
    <row r="73" spans="1:4" x14ac:dyDescent="0.2">
      <c r="A73" t="s">
        <v>17</v>
      </c>
      <c r="B73">
        <v>0</v>
      </c>
      <c r="C73" t="s">
        <v>213</v>
      </c>
      <c r="D73" t="s">
        <v>218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B4C-125E-45F3-B089-A7E5B9F0C3AF}">
  <dimension ref="A1:B13"/>
  <sheetViews>
    <sheetView workbookViewId="0">
      <selection activeCell="N36" sqref="N36"/>
    </sheetView>
  </sheetViews>
  <sheetFormatPr baseColWidth="10" defaultColWidth="8.83203125" defaultRowHeight="15" x14ac:dyDescent="0.2"/>
  <cols>
    <col min="2" max="2" width="19.1640625" bestFit="1" customWidth="1"/>
  </cols>
  <sheetData>
    <row r="1" spans="1:2" x14ac:dyDescent="0.2">
      <c r="A1" s="5" t="s">
        <v>170</v>
      </c>
      <c r="B1" s="5" t="s">
        <v>613</v>
      </c>
    </row>
    <row r="2" spans="1:2" x14ac:dyDescent="0.2">
      <c r="A2" t="s">
        <v>4</v>
      </c>
      <c r="B2">
        <v>0.17464533113488492</v>
      </c>
    </row>
    <row r="3" spans="1:2" x14ac:dyDescent="0.2">
      <c r="A3" t="s">
        <v>4</v>
      </c>
      <c r="B3">
        <v>0.23516941402125019</v>
      </c>
    </row>
    <row r="4" spans="1:2" x14ac:dyDescent="0.2">
      <c r="A4" t="s">
        <v>4</v>
      </c>
      <c r="B4">
        <v>0.4148102871563768</v>
      </c>
    </row>
    <row r="5" spans="1:2" x14ac:dyDescent="0.2">
      <c r="A5" t="s">
        <v>4</v>
      </c>
      <c r="B5">
        <v>0.41923129983493324</v>
      </c>
    </row>
    <row r="6" spans="1:2" x14ac:dyDescent="0.2">
      <c r="A6" t="s">
        <v>12</v>
      </c>
      <c r="B6">
        <v>31.5359329235242</v>
      </c>
    </row>
    <row r="7" spans="1:2" x14ac:dyDescent="0.2">
      <c r="A7" t="s">
        <v>12</v>
      </c>
      <c r="B7">
        <v>28.965645074582032</v>
      </c>
    </row>
    <row r="8" spans="1:2" x14ac:dyDescent="0.2">
      <c r="A8" t="s">
        <v>12</v>
      </c>
      <c r="B8">
        <v>27.3619905371079</v>
      </c>
    </row>
    <row r="9" spans="1:2" x14ac:dyDescent="0.2">
      <c r="A9" t="s">
        <v>12</v>
      </c>
      <c r="B9">
        <v>30.230447152979949</v>
      </c>
    </row>
    <row r="10" spans="1:2" x14ac:dyDescent="0.2">
      <c r="A10" t="s">
        <v>16</v>
      </c>
      <c r="B10">
        <v>53.631714004200347</v>
      </c>
    </row>
    <row r="11" spans="1:2" x14ac:dyDescent="0.2">
      <c r="A11" t="s">
        <v>16</v>
      </c>
      <c r="B11">
        <v>49.355516074099413</v>
      </c>
    </row>
    <row r="12" spans="1:2" x14ac:dyDescent="0.2">
      <c r="A12" t="s">
        <v>16</v>
      </c>
      <c r="B12">
        <v>47.856282289507917</v>
      </c>
    </row>
    <row r="13" spans="1:2" x14ac:dyDescent="0.2">
      <c r="A13" t="s">
        <v>16</v>
      </c>
      <c r="B13">
        <v>49.916194665721711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3603-70AB-4D9B-A227-DEF4E96004EB}">
  <dimension ref="A1:H505"/>
  <sheetViews>
    <sheetView workbookViewId="0">
      <selection activeCell="L39" sqref="L39"/>
    </sheetView>
  </sheetViews>
  <sheetFormatPr baseColWidth="10" defaultColWidth="8.83203125" defaultRowHeight="15" x14ac:dyDescent="0.2"/>
  <cols>
    <col min="1" max="1" width="7.1640625" bestFit="1" customWidth="1"/>
    <col min="2" max="2" width="14.5" customWidth="1"/>
    <col min="3" max="3" width="16.83203125" bestFit="1" customWidth="1"/>
    <col min="7" max="7" width="19.5" bestFit="1" customWidth="1"/>
    <col min="8" max="8" width="19.6640625" bestFit="1" customWidth="1"/>
  </cols>
  <sheetData>
    <row r="1" spans="1:8" x14ac:dyDescent="0.2">
      <c r="A1" s="20" t="s">
        <v>170</v>
      </c>
      <c r="B1" s="20" t="s">
        <v>610</v>
      </c>
      <c r="C1" s="20" t="s">
        <v>572</v>
      </c>
      <c r="D1" s="19"/>
      <c r="E1" s="19"/>
      <c r="F1" s="20" t="s">
        <v>170</v>
      </c>
      <c r="G1" s="20" t="s">
        <v>611</v>
      </c>
      <c r="H1" s="20" t="s">
        <v>612</v>
      </c>
    </row>
    <row r="2" spans="1:8" x14ac:dyDescent="0.2">
      <c r="A2" t="s">
        <v>219</v>
      </c>
      <c r="B2">
        <v>0</v>
      </c>
      <c r="C2">
        <v>0</v>
      </c>
      <c r="F2" t="s">
        <v>168</v>
      </c>
      <c r="G2">
        <v>-0.35036361846472303</v>
      </c>
      <c r="H2">
        <v>-0.14491476638518361</v>
      </c>
    </row>
    <row r="3" spans="1:8" x14ac:dyDescent="0.2">
      <c r="A3" t="s">
        <v>220</v>
      </c>
      <c r="B3">
        <v>0</v>
      </c>
      <c r="C3">
        <v>0</v>
      </c>
      <c r="F3" t="s">
        <v>159</v>
      </c>
      <c r="G3">
        <v>-0.93938862509623422</v>
      </c>
      <c r="H3">
        <v>-0.8941834886514165</v>
      </c>
    </row>
    <row r="4" spans="1:8" x14ac:dyDescent="0.2">
      <c r="A4" t="s">
        <v>221</v>
      </c>
      <c r="B4">
        <v>2.4762563090470302E-3</v>
      </c>
      <c r="C4">
        <v>0</v>
      </c>
      <c r="F4" t="s">
        <v>573</v>
      </c>
      <c r="G4">
        <v>-0.92140461683553898</v>
      </c>
      <c r="H4">
        <v>-0.64928408682820404</v>
      </c>
    </row>
    <row r="5" spans="1:8" x14ac:dyDescent="0.2">
      <c r="A5" t="s">
        <v>222</v>
      </c>
      <c r="B5">
        <v>3.9382207117112438E-4</v>
      </c>
      <c r="C5">
        <v>0</v>
      </c>
      <c r="F5" t="s">
        <v>574</v>
      </c>
      <c r="G5">
        <v>-6.8250696873570715E-2</v>
      </c>
      <c r="H5">
        <v>0.417167208114753</v>
      </c>
    </row>
    <row r="6" spans="1:8" x14ac:dyDescent="0.2">
      <c r="A6" t="s">
        <v>223</v>
      </c>
      <c r="B6">
        <v>5.8775203928420089E-2</v>
      </c>
      <c r="C6">
        <v>0</v>
      </c>
      <c r="F6" t="s">
        <v>575</v>
      </c>
      <c r="G6">
        <v>-0.73749913617594898</v>
      </c>
      <c r="H6">
        <v>1</v>
      </c>
    </row>
    <row r="7" spans="1:8" x14ac:dyDescent="0.2">
      <c r="A7" t="s">
        <v>36</v>
      </c>
      <c r="B7">
        <v>1.8891086082260959</v>
      </c>
      <c r="C7">
        <v>0.16640711914895931</v>
      </c>
      <c r="F7" t="s">
        <v>158</v>
      </c>
      <c r="G7">
        <v>-0.85820014454940685</v>
      </c>
      <c r="H7">
        <v>-1</v>
      </c>
    </row>
    <row r="8" spans="1:8" x14ac:dyDescent="0.2">
      <c r="A8" t="s">
        <v>224</v>
      </c>
      <c r="B8">
        <v>0</v>
      </c>
      <c r="C8">
        <v>0</v>
      </c>
      <c r="F8" t="s">
        <v>576</v>
      </c>
      <c r="G8">
        <v>-0.63649197253389411</v>
      </c>
      <c r="H8">
        <v>-0.51813243295077605</v>
      </c>
    </row>
    <row r="9" spans="1:8" x14ac:dyDescent="0.2">
      <c r="A9" t="s">
        <v>12</v>
      </c>
      <c r="B9">
        <v>5.2231129659309747</v>
      </c>
      <c r="C9">
        <v>10.15681384178807</v>
      </c>
      <c r="F9" t="s">
        <v>577</v>
      </c>
      <c r="G9">
        <v>-0.89871233484803259</v>
      </c>
      <c r="H9">
        <v>-1</v>
      </c>
    </row>
    <row r="10" spans="1:8" x14ac:dyDescent="0.2">
      <c r="A10" t="s">
        <v>22</v>
      </c>
      <c r="B10">
        <v>0.88256057110467401</v>
      </c>
      <c r="C10">
        <v>0.51981973480571053</v>
      </c>
      <c r="F10" t="s">
        <v>578</v>
      </c>
      <c r="G10">
        <v>0.53777179959530141</v>
      </c>
      <c r="H10">
        <v>0.695071773172799</v>
      </c>
    </row>
    <row r="11" spans="1:8" x14ac:dyDescent="0.2">
      <c r="A11" t="s">
        <v>26</v>
      </c>
      <c r="B11">
        <v>3.6080448557842967E-2</v>
      </c>
      <c r="C11">
        <v>0.30054843283482352</v>
      </c>
      <c r="F11" t="s">
        <v>150</v>
      </c>
      <c r="G11">
        <v>-0.6372407771046732</v>
      </c>
      <c r="H11">
        <v>-0.52504530479745848</v>
      </c>
    </row>
    <row r="12" spans="1:8" x14ac:dyDescent="0.2">
      <c r="A12" t="s">
        <v>225</v>
      </c>
      <c r="B12">
        <v>5.4461296215342153E-2</v>
      </c>
      <c r="C12">
        <v>0</v>
      </c>
      <c r="F12" t="s">
        <v>169</v>
      </c>
      <c r="G12">
        <v>-0.41948448656145609</v>
      </c>
      <c r="H12">
        <v>-0.4534954755682552</v>
      </c>
    </row>
    <row r="13" spans="1:8" x14ac:dyDescent="0.2">
      <c r="A13" t="s">
        <v>226</v>
      </c>
      <c r="B13">
        <v>0</v>
      </c>
      <c r="C13">
        <v>0</v>
      </c>
      <c r="F13" t="s">
        <v>579</v>
      </c>
      <c r="G13">
        <v>-0.91645601060653581</v>
      </c>
      <c r="H13">
        <v>-0.70198925714677696</v>
      </c>
    </row>
    <row r="14" spans="1:8" x14ac:dyDescent="0.2">
      <c r="A14" t="s">
        <v>227</v>
      </c>
      <c r="B14">
        <v>0.14807466750794601</v>
      </c>
      <c r="C14">
        <v>0</v>
      </c>
      <c r="F14" t="s">
        <v>580</v>
      </c>
      <c r="G14">
        <v>-0.81002859493792623</v>
      </c>
      <c r="H14">
        <v>-0.481928252809741</v>
      </c>
    </row>
    <row r="15" spans="1:8" x14ac:dyDescent="0.2">
      <c r="A15" t="s">
        <v>228</v>
      </c>
      <c r="B15">
        <v>0</v>
      </c>
      <c r="C15">
        <v>0</v>
      </c>
      <c r="F15" t="s">
        <v>581</v>
      </c>
      <c r="G15">
        <v>-0.19603804289046839</v>
      </c>
      <c r="H15">
        <v>-0.17379384221264399</v>
      </c>
    </row>
    <row r="16" spans="1:8" x14ac:dyDescent="0.2">
      <c r="A16" t="s">
        <v>34</v>
      </c>
      <c r="B16">
        <v>0.15241406835090329</v>
      </c>
      <c r="C16">
        <v>0.17916665418907271</v>
      </c>
      <c r="F16" t="s">
        <v>582</v>
      </c>
      <c r="G16">
        <v>0.1885921982721292</v>
      </c>
      <c r="H16">
        <v>-0.16573045492476099</v>
      </c>
    </row>
    <row r="17" spans="1:8" x14ac:dyDescent="0.2">
      <c r="A17" t="s">
        <v>35</v>
      </c>
      <c r="B17">
        <v>6.2662012385614654E-2</v>
      </c>
      <c r="C17">
        <v>0.1757835012292511</v>
      </c>
      <c r="F17" t="s">
        <v>71</v>
      </c>
      <c r="G17">
        <v>-0.7805599380551449</v>
      </c>
      <c r="H17">
        <v>-0.85256482635055608</v>
      </c>
    </row>
    <row r="18" spans="1:8" x14ac:dyDescent="0.2">
      <c r="A18" t="s">
        <v>37</v>
      </c>
      <c r="B18">
        <v>0.1156349397809385</v>
      </c>
      <c r="C18">
        <v>0.16624620801681611</v>
      </c>
      <c r="F18" t="s">
        <v>583</v>
      </c>
      <c r="G18">
        <v>-0.94404971769078627</v>
      </c>
      <c r="H18">
        <v>-1</v>
      </c>
    </row>
    <row r="19" spans="1:8" x14ac:dyDescent="0.2">
      <c r="A19" t="s">
        <v>38</v>
      </c>
      <c r="B19">
        <v>0.42969723432655521</v>
      </c>
      <c r="C19">
        <v>0.1632500216414971</v>
      </c>
      <c r="F19" t="s">
        <v>584</v>
      </c>
      <c r="G19">
        <v>-0.91247157994304717</v>
      </c>
      <c r="H19">
        <v>-0.77414983347678901</v>
      </c>
    </row>
    <row r="20" spans="1:8" x14ac:dyDescent="0.2">
      <c r="A20" t="s">
        <v>229</v>
      </c>
      <c r="B20">
        <v>0</v>
      </c>
      <c r="C20">
        <v>0</v>
      </c>
      <c r="F20" t="s">
        <v>585</v>
      </c>
      <c r="G20">
        <v>-0.90959481896598593</v>
      </c>
      <c r="H20">
        <v>-1</v>
      </c>
    </row>
    <row r="21" spans="1:8" x14ac:dyDescent="0.2">
      <c r="A21" t="s">
        <v>33</v>
      </c>
      <c r="B21">
        <v>0</v>
      </c>
      <c r="C21">
        <v>0.19346409284742211</v>
      </c>
      <c r="F21" t="s">
        <v>586</v>
      </c>
      <c r="G21">
        <v>-0.52392157924753813</v>
      </c>
      <c r="H21">
        <v>-0.50817816554611495</v>
      </c>
    </row>
    <row r="22" spans="1:8" x14ac:dyDescent="0.2">
      <c r="A22" t="s">
        <v>230</v>
      </c>
      <c r="B22">
        <v>0.20675010280212661</v>
      </c>
      <c r="C22">
        <v>0</v>
      </c>
      <c r="F22" t="s">
        <v>587</v>
      </c>
      <c r="G22">
        <v>0.32389707936776302</v>
      </c>
      <c r="H22">
        <v>-0.39797155016568198</v>
      </c>
    </row>
    <row r="23" spans="1:8" x14ac:dyDescent="0.2">
      <c r="A23" t="s">
        <v>231</v>
      </c>
      <c r="B23">
        <v>7.3247177917351303E-2</v>
      </c>
      <c r="C23">
        <v>0</v>
      </c>
      <c r="F23" t="s">
        <v>588</v>
      </c>
      <c r="G23">
        <v>-0.94568018040927337</v>
      </c>
      <c r="H23">
        <v>-0.54028040363892105</v>
      </c>
    </row>
    <row r="24" spans="1:8" x14ac:dyDescent="0.2">
      <c r="A24" t="s">
        <v>232</v>
      </c>
      <c r="B24">
        <v>0.28590351743490672</v>
      </c>
      <c r="C24">
        <v>0</v>
      </c>
      <c r="F24" t="s">
        <v>589</v>
      </c>
      <c r="G24">
        <v>-0.64883027508544411</v>
      </c>
      <c r="H24">
        <v>-0.47454081925248498</v>
      </c>
    </row>
    <row r="25" spans="1:8" x14ac:dyDescent="0.2">
      <c r="A25" t="s">
        <v>233</v>
      </c>
      <c r="B25">
        <v>0</v>
      </c>
      <c r="C25">
        <v>0</v>
      </c>
      <c r="F25" t="s">
        <v>590</v>
      </c>
      <c r="G25">
        <v>-0.78179625921847029</v>
      </c>
      <c r="H25">
        <v>-0.51216255443050696</v>
      </c>
    </row>
    <row r="26" spans="1:8" x14ac:dyDescent="0.2">
      <c r="A26" t="s">
        <v>20</v>
      </c>
      <c r="B26">
        <v>1.1843312917422391</v>
      </c>
      <c r="C26">
        <v>1.898384491900114</v>
      </c>
      <c r="F26" t="s">
        <v>591</v>
      </c>
      <c r="G26">
        <v>0.32617739087487929</v>
      </c>
      <c r="H26">
        <v>0.63539704974076405</v>
      </c>
    </row>
    <row r="27" spans="1:8" x14ac:dyDescent="0.2">
      <c r="A27" t="s">
        <v>234</v>
      </c>
      <c r="B27">
        <v>4.6571964315190832E-2</v>
      </c>
      <c r="C27">
        <v>0</v>
      </c>
      <c r="F27" t="s">
        <v>132</v>
      </c>
      <c r="G27">
        <v>-0.85271976272457395</v>
      </c>
      <c r="H27">
        <v>-1</v>
      </c>
    </row>
    <row r="28" spans="1:8" x14ac:dyDescent="0.2">
      <c r="A28" t="s">
        <v>235</v>
      </c>
      <c r="B28">
        <v>0</v>
      </c>
      <c r="C28">
        <v>0</v>
      </c>
      <c r="F28" t="s">
        <v>592</v>
      </c>
      <c r="G28">
        <v>-0.16045257699906629</v>
      </c>
      <c r="H28">
        <v>-0.478038612695809</v>
      </c>
    </row>
    <row r="29" spans="1:8" x14ac:dyDescent="0.2">
      <c r="A29" t="s">
        <v>236</v>
      </c>
      <c r="B29">
        <v>7.1054567445947344E-3</v>
      </c>
      <c r="C29">
        <v>0</v>
      </c>
      <c r="F29" t="s">
        <v>593</v>
      </c>
      <c r="G29">
        <v>-0.53690339114181396</v>
      </c>
      <c r="H29">
        <v>-0.88883425871237698</v>
      </c>
    </row>
    <row r="30" spans="1:8" x14ac:dyDescent="0.2">
      <c r="A30" t="s">
        <v>237</v>
      </c>
      <c r="B30">
        <v>0</v>
      </c>
      <c r="C30">
        <v>0</v>
      </c>
      <c r="F30" t="s">
        <v>594</v>
      </c>
      <c r="G30">
        <v>-0.73136405656832015</v>
      </c>
      <c r="H30">
        <v>-0.75297013414970704</v>
      </c>
    </row>
    <row r="31" spans="1:8" x14ac:dyDescent="0.2">
      <c r="A31" t="s">
        <v>238</v>
      </c>
      <c r="B31">
        <v>0</v>
      </c>
      <c r="C31">
        <v>0</v>
      </c>
      <c r="F31" t="s">
        <v>595</v>
      </c>
      <c r="G31">
        <v>-0.8681532135707215</v>
      </c>
      <c r="H31">
        <v>-0.48377350914432399</v>
      </c>
    </row>
    <row r="32" spans="1:8" x14ac:dyDescent="0.2">
      <c r="A32" t="s">
        <v>4</v>
      </c>
      <c r="B32">
        <v>2.2927781480249161</v>
      </c>
      <c r="C32">
        <v>1</v>
      </c>
      <c r="F32" t="s">
        <v>596</v>
      </c>
      <c r="G32">
        <v>-0.7068063624026949</v>
      </c>
      <c r="H32">
        <v>-0.56088005395784302</v>
      </c>
    </row>
    <row r="33" spans="1:8" x14ac:dyDescent="0.2">
      <c r="A33" t="s">
        <v>239</v>
      </c>
      <c r="B33">
        <v>9.3929100759884865E-2</v>
      </c>
      <c r="C33">
        <v>0</v>
      </c>
      <c r="F33" t="s">
        <v>597</v>
      </c>
      <c r="G33">
        <v>-0.87066535708378168</v>
      </c>
      <c r="H33">
        <v>-0.661209178300317</v>
      </c>
    </row>
    <row r="34" spans="1:8" x14ac:dyDescent="0.2">
      <c r="A34" t="s">
        <v>240</v>
      </c>
      <c r="B34">
        <v>0</v>
      </c>
      <c r="C34">
        <v>0</v>
      </c>
      <c r="F34" t="s">
        <v>23</v>
      </c>
      <c r="G34">
        <v>-8.3000276774939319E-2</v>
      </c>
      <c r="H34">
        <v>0.1355473700452835</v>
      </c>
    </row>
    <row r="35" spans="1:8" x14ac:dyDescent="0.2">
      <c r="A35" t="s">
        <v>168</v>
      </c>
      <c r="B35">
        <v>0.59989473487686928</v>
      </c>
      <c r="C35">
        <v>0.54364803403854189</v>
      </c>
      <c r="F35" t="s">
        <v>20</v>
      </c>
      <c r="G35">
        <v>2.5648264828209062E-3</v>
      </c>
      <c r="H35">
        <v>-1.533027215642635E-2</v>
      </c>
    </row>
    <row r="36" spans="1:8" x14ac:dyDescent="0.2">
      <c r="A36" t="s">
        <v>241</v>
      </c>
      <c r="B36">
        <v>5.6517398416246426E-3</v>
      </c>
      <c r="C36">
        <v>0</v>
      </c>
      <c r="F36" t="s">
        <v>598</v>
      </c>
      <c r="G36">
        <v>5.3289933461039281E-2</v>
      </c>
      <c r="H36">
        <v>-0.31846040490034999</v>
      </c>
    </row>
    <row r="37" spans="1:8" x14ac:dyDescent="0.2">
      <c r="A37" t="s">
        <v>242</v>
      </c>
      <c r="B37">
        <v>0</v>
      </c>
      <c r="C37">
        <v>0</v>
      </c>
      <c r="F37" t="s">
        <v>599</v>
      </c>
      <c r="G37">
        <v>-0.17934685388584329</v>
      </c>
      <c r="H37">
        <v>-0.27810165442870999</v>
      </c>
    </row>
    <row r="38" spans="1:8" x14ac:dyDescent="0.2">
      <c r="A38" t="s">
        <v>23</v>
      </c>
      <c r="B38">
        <v>0.27265577546535202</v>
      </c>
      <c r="C38">
        <v>0.42952904194143482</v>
      </c>
      <c r="F38" t="s">
        <v>12</v>
      </c>
      <c r="G38">
        <v>-0.67056031190309862</v>
      </c>
      <c r="H38">
        <v>-0.73854870838161024</v>
      </c>
    </row>
    <row r="39" spans="1:8" x14ac:dyDescent="0.2">
      <c r="A39" t="s">
        <v>243</v>
      </c>
      <c r="B39">
        <v>1.2630845662544471E-2</v>
      </c>
      <c r="C39">
        <v>0</v>
      </c>
      <c r="F39" t="s">
        <v>22</v>
      </c>
      <c r="G39">
        <v>-0.84706158740305026</v>
      </c>
      <c r="H39">
        <v>-0.67218753766213402</v>
      </c>
    </row>
    <row r="40" spans="1:8" x14ac:dyDescent="0.2">
      <c r="A40" t="s">
        <v>244</v>
      </c>
      <c r="B40">
        <v>5.6743028034601144E-3</v>
      </c>
      <c r="C40">
        <v>0</v>
      </c>
      <c r="F40" t="s">
        <v>26</v>
      </c>
      <c r="G40">
        <v>-0.64130537240322583</v>
      </c>
      <c r="H40">
        <v>-1</v>
      </c>
    </row>
    <row r="41" spans="1:8" x14ac:dyDescent="0.2">
      <c r="A41" t="s">
        <v>24</v>
      </c>
      <c r="B41">
        <v>0.1299595197188263</v>
      </c>
      <c r="C41">
        <v>0.35201931578033241</v>
      </c>
      <c r="F41" t="s">
        <v>4</v>
      </c>
      <c r="G41">
        <v>-0.71165080063891817</v>
      </c>
      <c r="H41">
        <v>-0.82314933778406951</v>
      </c>
    </row>
    <row r="42" spans="1:8" x14ac:dyDescent="0.2">
      <c r="A42" t="s">
        <v>40</v>
      </c>
      <c r="B42">
        <v>5.4312196689527151E-2</v>
      </c>
      <c r="C42">
        <v>0.15886386746239409</v>
      </c>
      <c r="F42" t="s">
        <v>24</v>
      </c>
      <c r="G42">
        <v>-0.68502504135637354</v>
      </c>
      <c r="H42">
        <v>-1</v>
      </c>
    </row>
    <row r="43" spans="1:8" x14ac:dyDescent="0.2">
      <c r="A43" t="s">
        <v>245</v>
      </c>
      <c r="B43">
        <v>0</v>
      </c>
      <c r="C43">
        <v>0</v>
      </c>
      <c r="F43" t="s">
        <v>19</v>
      </c>
      <c r="G43">
        <v>-0.34543333752762551</v>
      </c>
      <c r="H43">
        <v>-0.57735696061044595</v>
      </c>
    </row>
    <row r="44" spans="1:8" x14ac:dyDescent="0.2">
      <c r="A44" t="s">
        <v>246</v>
      </c>
      <c r="B44">
        <v>2.75627951175904E-2</v>
      </c>
      <c r="C44">
        <v>0</v>
      </c>
      <c r="F44" t="s">
        <v>25</v>
      </c>
      <c r="G44">
        <v>-0.9794399679288216</v>
      </c>
      <c r="H44">
        <v>-1</v>
      </c>
    </row>
    <row r="45" spans="1:8" x14ac:dyDescent="0.2">
      <c r="A45" t="s">
        <v>247</v>
      </c>
      <c r="B45">
        <v>5.007644865683309E-2</v>
      </c>
      <c r="C45">
        <v>0</v>
      </c>
      <c r="F45" t="s">
        <v>29</v>
      </c>
      <c r="G45">
        <v>-0.80958549152705528</v>
      </c>
      <c r="H45">
        <v>-1</v>
      </c>
    </row>
    <row r="46" spans="1:8" x14ac:dyDescent="0.2">
      <c r="A46" t="s">
        <v>248</v>
      </c>
      <c r="B46">
        <v>8.0323923310753789E-2</v>
      </c>
      <c r="C46">
        <v>0</v>
      </c>
      <c r="F46" t="s">
        <v>27</v>
      </c>
      <c r="G46">
        <v>-0.76302588287763751</v>
      </c>
      <c r="H46">
        <v>-1</v>
      </c>
    </row>
    <row r="47" spans="1:8" x14ac:dyDescent="0.2">
      <c r="A47" t="s">
        <v>249</v>
      </c>
      <c r="B47">
        <v>0</v>
      </c>
      <c r="C47">
        <v>0</v>
      </c>
      <c r="F47" t="s">
        <v>28</v>
      </c>
      <c r="G47">
        <v>-0.55546195274817667</v>
      </c>
      <c r="H47">
        <v>-2.3825410569864001E-2</v>
      </c>
    </row>
    <row r="48" spans="1:8" x14ac:dyDescent="0.2">
      <c r="A48" t="s">
        <v>250</v>
      </c>
      <c r="B48">
        <v>0</v>
      </c>
      <c r="C48">
        <v>0</v>
      </c>
      <c r="F48" t="s">
        <v>51</v>
      </c>
      <c r="G48">
        <v>-0.74784081940458547</v>
      </c>
      <c r="H48">
        <v>-1</v>
      </c>
    </row>
    <row r="49" spans="1:8" x14ac:dyDescent="0.2">
      <c r="A49" t="s">
        <v>251</v>
      </c>
      <c r="B49">
        <v>8.0742483421668038E-2</v>
      </c>
      <c r="C49">
        <v>0</v>
      </c>
      <c r="F49" t="s">
        <v>56</v>
      </c>
      <c r="G49">
        <v>-0.79862429174625704</v>
      </c>
      <c r="H49">
        <v>-1</v>
      </c>
    </row>
    <row r="50" spans="1:8" x14ac:dyDescent="0.2">
      <c r="A50" t="s">
        <v>19</v>
      </c>
      <c r="B50">
        <v>1.7225471553085081</v>
      </c>
      <c r="C50">
        <v>3.789183630868207</v>
      </c>
      <c r="F50" t="s">
        <v>45</v>
      </c>
      <c r="G50">
        <v>-0.69509771920665031</v>
      </c>
      <c r="H50">
        <v>-1</v>
      </c>
    </row>
    <row r="51" spans="1:8" x14ac:dyDescent="0.2">
      <c r="A51" t="s">
        <v>252</v>
      </c>
      <c r="B51">
        <v>0.122268258678215</v>
      </c>
      <c r="C51">
        <v>0</v>
      </c>
      <c r="F51" t="s">
        <v>43</v>
      </c>
      <c r="G51">
        <v>-0.53969662438794541</v>
      </c>
      <c r="H51">
        <v>-0.686456593112592</v>
      </c>
    </row>
    <row r="52" spans="1:8" x14ac:dyDescent="0.2">
      <c r="A52" t="s">
        <v>253</v>
      </c>
      <c r="B52">
        <v>0.30106189771411451</v>
      </c>
      <c r="C52">
        <v>0</v>
      </c>
      <c r="F52" t="s">
        <v>47</v>
      </c>
      <c r="G52">
        <v>-0.98737606536231903</v>
      </c>
      <c r="H52">
        <v>-1</v>
      </c>
    </row>
    <row r="53" spans="1:8" x14ac:dyDescent="0.2">
      <c r="A53" t="s">
        <v>254</v>
      </c>
      <c r="B53">
        <v>0</v>
      </c>
      <c r="C53">
        <v>0</v>
      </c>
      <c r="F53" t="s">
        <v>52</v>
      </c>
      <c r="G53">
        <v>-0.66381733049158897</v>
      </c>
      <c r="H53">
        <v>-1</v>
      </c>
    </row>
    <row r="54" spans="1:8" x14ac:dyDescent="0.2">
      <c r="A54" t="s">
        <v>255</v>
      </c>
      <c r="B54">
        <v>0.1297057765617998</v>
      </c>
      <c r="C54">
        <v>0</v>
      </c>
      <c r="F54" t="s">
        <v>49</v>
      </c>
      <c r="G54">
        <v>-0.54519639014937493</v>
      </c>
      <c r="H54">
        <v>0.78470106401663053</v>
      </c>
    </row>
    <row r="55" spans="1:8" x14ac:dyDescent="0.2">
      <c r="A55" t="s">
        <v>32</v>
      </c>
      <c r="B55">
        <v>0.23131065070517989</v>
      </c>
      <c r="C55">
        <v>0.20725155788281799</v>
      </c>
      <c r="F55" t="s">
        <v>57</v>
      </c>
      <c r="G55">
        <v>-7.6484712019904186E-2</v>
      </c>
      <c r="H55">
        <v>-1</v>
      </c>
    </row>
    <row r="56" spans="1:8" x14ac:dyDescent="0.2">
      <c r="A56" t="s">
        <v>256</v>
      </c>
      <c r="B56">
        <v>3.1649374849985431E-3</v>
      </c>
      <c r="C56">
        <v>0</v>
      </c>
      <c r="F56" t="s">
        <v>46</v>
      </c>
      <c r="G56">
        <v>0.20422698311017801</v>
      </c>
      <c r="H56">
        <v>8.5982998119802201E-2</v>
      </c>
    </row>
    <row r="57" spans="1:8" x14ac:dyDescent="0.2">
      <c r="A57" t="s">
        <v>257</v>
      </c>
      <c r="B57">
        <v>0</v>
      </c>
      <c r="C57">
        <v>0</v>
      </c>
      <c r="F57" t="s">
        <v>50</v>
      </c>
      <c r="G57">
        <v>-0.91899561960696052</v>
      </c>
      <c r="H57">
        <v>-1</v>
      </c>
    </row>
    <row r="58" spans="1:8" x14ac:dyDescent="0.2">
      <c r="A58" t="s">
        <v>258</v>
      </c>
      <c r="B58">
        <v>0</v>
      </c>
      <c r="C58">
        <v>0</v>
      </c>
      <c r="F58" t="s">
        <v>58</v>
      </c>
      <c r="G58">
        <v>-0.76421903113948841</v>
      </c>
      <c r="H58">
        <v>-1</v>
      </c>
    </row>
    <row r="59" spans="1:8" x14ac:dyDescent="0.2">
      <c r="A59" t="s">
        <v>259</v>
      </c>
      <c r="B59">
        <v>0.14573972865483001</v>
      </c>
      <c r="C59">
        <v>0</v>
      </c>
      <c r="F59" t="s">
        <v>54</v>
      </c>
      <c r="G59">
        <v>-0.69626727591877813</v>
      </c>
      <c r="H59">
        <v>-1</v>
      </c>
    </row>
    <row r="60" spans="1:8" x14ac:dyDescent="0.2">
      <c r="A60" t="s">
        <v>260</v>
      </c>
      <c r="B60">
        <v>0</v>
      </c>
      <c r="C60">
        <v>0</v>
      </c>
      <c r="F60" t="s">
        <v>55</v>
      </c>
      <c r="G60">
        <v>-0.81122524814053842</v>
      </c>
      <c r="H60">
        <v>-0.395465016125716</v>
      </c>
    </row>
    <row r="61" spans="1:8" x14ac:dyDescent="0.2">
      <c r="A61" t="s">
        <v>261</v>
      </c>
      <c r="B61">
        <v>7.5227307416992316E-3</v>
      </c>
      <c r="C61">
        <v>0</v>
      </c>
      <c r="F61" t="s">
        <v>44</v>
      </c>
      <c r="G61">
        <v>-0.84165229948728493</v>
      </c>
      <c r="H61">
        <v>-0.68543543190543499</v>
      </c>
    </row>
    <row r="62" spans="1:8" x14ac:dyDescent="0.2">
      <c r="A62" t="s">
        <v>262</v>
      </c>
      <c r="B62">
        <v>4.8087689831560719E-2</v>
      </c>
      <c r="C62">
        <v>0</v>
      </c>
      <c r="F62" t="s">
        <v>48</v>
      </c>
      <c r="G62">
        <v>-0.64923466948955388</v>
      </c>
      <c r="H62">
        <v>-1</v>
      </c>
    </row>
    <row r="63" spans="1:8" x14ac:dyDescent="0.2">
      <c r="A63" t="s">
        <v>41</v>
      </c>
      <c r="B63">
        <v>0</v>
      </c>
      <c r="C63">
        <v>0.1502212967605687</v>
      </c>
      <c r="F63" t="s">
        <v>73</v>
      </c>
      <c r="G63">
        <v>0.43860326424165808</v>
      </c>
      <c r="H63">
        <v>-1</v>
      </c>
    </row>
    <row r="64" spans="1:8" x14ac:dyDescent="0.2">
      <c r="A64" t="s">
        <v>263</v>
      </c>
      <c r="B64">
        <v>0</v>
      </c>
      <c r="C64">
        <v>0</v>
      </c>
      <c r="F64" t="s">
        <v>69</v>
      </c>
      <c r="G64">
        <v>-0.74783221096905794</v>
      </c>
      <c r="H64">
        <v>-0.76503894042186804</v>
      </c>
    </row>
    <row r="65" spans="1:8" x14ac:dyDescent="0.2">
      <c r="A65" t="s">
        <v>264</v>
      </c>
      <c r="B65">
        <v>0</v>
      </c>
      <c r="C65">
        <v>0</v>
      </c>
      <c r="F65" t="s">
        <v>72</v>
      </c>
      <c r="G65">
        <v>0.34271650745498627</v>
      </c>
      <c r="H65">
        <v>-1</v>
      </c>
    </row>
    <row r="66" spans="1:8" x14ac:dyDescent="0.2">
      <c r="A66" t="s">
        <v>25</v>
      </c>
      <c r="B66">
        <v>4.4774122127362662E-2</v>
      </c>
      <c r="C66">
        <v>0.34468988456985561</v>
      </c>
      <c r="F66" t="s">
        <v>67</v>
      </c>
      <c r="G66">
        <v>-0.62577273447971993</v>
      </c>
      <c r="H66">
        <v>-0.48499167386356101</v>
      </c>
    </row>
    <row r="67" spans="1:8" x14ac:dyDescent="0.2">
      <c r="A67" t="s">
        <v>30</v>
      </c>
      <c r="B67">
        <v>0.42062324366099563</v>
      </c>
      <c r="C67">
        <v>0.22613039745316271</v>
      </c>
      <c r="F67" t="s">
        <v>75</v>
      </c>
      <c r="G67">
        <v>-0.5660361766939771</v>
      </c>
      <c r="H67">
        <v>-1</v>
      </c>
    </row>
    <row r="68" spans="1:8" x14ac:dyDescent="0.2">
      <c r="A68" t="s">
        <v>265</v>
      </c>
      <c r="B68">
        <v>7.7601497513339807E-2</v>
      </c>
      <c r="C68">
        <v>0</v>
      </c>
      <c r="F68" t="s">
        <v>78</v>
      </c>
      <c r="G68">
        <v>-0.96218471700013086</v>
      </c>
      <c r="H68">
        <v>-1</v>
      </c>
    </row>
    <row r="69" spans="1:8" x14ac:dyDescent="0.2">
      <c r="A69" t="s">
        <v>266</v>
      </c>
      <c r="B69">
        <v>0</v>
      </c>
      <c r="C69">
        <v>0</v>
      </c>
      <c r="F69" t="s">
        <v>74</v>
      </c>
      <c r="G69">
        <v>-0.6709141116626407</v>
      </c>
      <c r="H69">
        <v>-1</v>
      </c>
    </row>
    <row r="70" spans="1:8" x14ac:dyDescent="0.2">
      <c r="A70" t="s">
        <v>267</v>
      </c>
      <c r="B70">
        <v>0</v>
      </c>
      <c r="C70">
        <v>0</v>
      </c>
      <c r="F70" t="s">
        <v>70</v>
      </c>
      <c r="G70">
        <v>-0.8094226010889326</v>
      </c>
      <c r="H70">
        <v>-0.53645423830405847</v>
      </c>
    </row>
    <row r="71" spans="1:8" x14ac:dyDescent="0.2">
      <c r="A71" t="s">
        <v>268</v>
      </c>
      <c r="B71">
        <v>1.8509217050317651E-2</v>
      </c>
      <c r="C71">
        <v>0</v>
      </c>
      <c r="F71" t="s">
        <v>77</v>
      </c>
      <c r="G71">
        <v>-0.64189845103888532</v>
      </c>
      <c r="H71">
        <v>-1</v>
      </c>
    </row>
    <row r="72" spans="1:8" x14ac:dyDescent="0.2">
      <c r="A72" t="s">
        <v>269</v>
      </c>
      <c r="B72">
        <v>1.5204465200182061E-2</v>
      </c>
      <c r="C72">
        <v>0</v>
      </c>
      <c r="F72" t="s">
        <v>80</v>
      </c>
      <c r="G72">
        <v>-0.89093390165312603</v>
      </c>
      <c r="H72">
        <v>-1</v>
      </c>
    </row>
    <row r="73" spans="1:8" x14ac:dyDescent="0.2">
      <c r="A73" t="s">
        <v>270</v>
      </c>
      <c r="B73">
        <v>2.125619359341251E-2</v>
      </c>
      <c r="C73">
        <v>0</v>
      </c>
      <c r="F73" t="s">
        <v>154</v>
      </c>
      <c r="G73">
        <v>-8.0638999829128741E-2</v>
      </c>
      <c r="H73">
        <v>0.29103491422940803</v>
      </c>
    </row>
    <row r="74" spans="1:8" x14ac:dyDescent="0.2">
      <c r="A74" t="s">
        <v>29</v>
      </c>
      <c r="B74">
        <v>0.29780272786327511</v>
      </c>
      <c r="C74">
        <v>0.23327276934213961</v>
      </c>
      <c r="F74" t="s">
        <v>600</v>
      </c>
      <c r="G74">
        <v>-0.84179002485057364</v>
      </c>
      <c r="H74">
        <v>-0.89295331932142696</v>
      </c>
    </row>
    <row r="75" spans="1:8" x14ac:dyDescent="0.2">
      <c r="A75" t="s">
        <v>271</v>
      </c>
      <c r="B75">
        <v>3.1069190767998679E-2</v>
      </c>
      <c r="C75">
        <v>0</v>
      </c>
      <c r="F75" t="s">
        <v>601</v>
      </c>
      <c r="G75">
        <v>-9.3227164631701068E-2</v>
      </c>
      <c r="H75">
        <v>-0.610643390283097</v>
      </c>
    </row>
    <row r="76" spans="1:8" x14ac:dyDescent="0.2">
      <c r="A76" t="s">
        <v>27</v>
      </c>
      <c r="B76">
        <v>4.536328222176856E-3</v>
      </c>
      <c r="C76">
        <v>0.2698144399598903</v>
      </c>
      <c r="F76" t="s">
        <v>100</v>
      </c>
      <c r="G76">
        <v>-0.79847665381008837</v>
      </c>
      <c r="H76">
        <v>-0.82578598251421065</v>
      </c>
    </row>
    <row r="77" spans="1:8" x14ac:dyDescent="0.2">
      <c r="A77" t="s">
        <v>272</v>
      </c>
      <c r="B77">
        <v>0</v>
      </c>
      <c r="C77">
        <v>0</v>
      </c>
      <c r="F77" t="s">
        <v>602</v>
      </c>
      <c r="G77">
        <v>-0.2801244200443207</v>
      </c>
      <c r="H77">
        <v>-0.6774713820352215</v>
      </c>
    </row>
    <row r="78" spans="1:8" x14ac:dyDescent="0.2">
      <c r="A78" t="s">
        <v>273</v>
      </c>
      <c r="B78">
        <v>0</v>
      </c>
      <c r="C78">
        <v>0</v>
      </c>
      <c r="F78" t="s">
        <v>603</v>
      </c>
      <c r="G78">
        <v>-0.58405906908259586</v>
      </c>
      <c r="H78">
        <v>-1</v>
      </c>
    </row>
    <row r="79" spans="1:8" x14ac:dyDescent="0.2">
      <c r="A79" t="s">
        <v>274</v>
      </c>
      <c r="B79">
        <v>0</v>
      </c>
      <c r="C79">
        <v>0</v>
      </c>
      <c r="F79" t="s">
        <v>604</v>
      </c>
      <c r="G79">
        <v>0.39512369243150858</v>
      </c>
      <c r="H79">
        <v>-0.49689005801769898</v>
      </c>
    </row>
    <row r="80" spans="1:8" x14ac:dyDescent="0.2">
      <c r="A80" t="s">
        <v>275</v>
      </c>
      <c r="B80">
        <v>0</v>
      </c>
      <c r="C80">
        <v>0</v>
      </c>
      <c r="F80" t="s">
        <v>97</v>
      </c>
      <c r="G80">
        <v>0.52879695830391693</v>
      </c>
      <c r="H80">
        <v>3.60804052368885E-3</v>
      </c>
    </row>
    <row r="81" spans="1:8" x14ac:dyDescent="0.2">
      <c r="A81" t="s">
        <v>42</v>
      </c>
      <c r="B81">
        <v>0</v>
      </c>
      <c r="C81">
        <v>0.14931656188931131</v>
      </c>
      <c r="F81" t="s">
        <v>99</v>
      </c>
      <c r="G81">
        <v>-0.39025304474863032</v>
      </c>
      <c r="H81">
        <v>-0.18562529550260401</v>
      </c>
    </row>
    <row r="82" spans="1:8" x14ac:dyDescent="0.2">
      <c r="A82" t="s">
        <v>28</v>
      </c>
      <c r="B82">
        <v>0.57078997437410628</v>
      </c>
      <c r="C82">
        <v>0.24931325053392911</v>
      </c>
      <c r="F82" t="s">
        <v>96</v>
      </c>
      <c r="G82">
        <v>-0.2499438946535627</v>
      </c>
      <c r="H82">
        <v>-0.37895656345830803</v>
      </c>
    </row>
    <row r="83" spans="1:8" x14ac:dyDescent="0.2">
      <c r="A83" t="s">
        <v>31</v>
      </c>
      <c r="B83">
        <v>1.3314745798469949E-2</v>
      </c>
      <c r="C83">
        <v>0.22031292820256651</v>
      </c>
      <c r="F83" t="s">
        <v>102</v>
      </c>
      <c r="G83">
        <v>-0.8007514059694022</v>
      </c>
      <c r="H83">
        <v>-1</v>
      </c>
    </row>
    <row r="84" spans="1:8" x14ac:dyDescent="0.2">
      <c r="A84" t="s">
        <v>63</v>
      </c>
      <c r="B84">
        <v>8.2249901365307437E-2</v>
      </c>
      <c r="C84">
        <v>0.18684722111027571</v>
      </c>
      <c r="F84" t="s">
        <v>103</v>
      </c>
      <c r="G84">
        <v>-0.18023040462173359</v>
      </c>
      <c r="H84">
        <v>-0.43397750614330199</v>
      </c>
    </row>
    <row r="85" spans="1:8" x14ac:dyDescent="0.2">
      <c r="A85" t="s">
        <v>276</v>
      </c>
      <c r="B85">
        <v>3.5878977044917562E-2</v>
      </c>
      <c r="C85">
        <v>0</v>
      </c>
      <c r="F85" t="s">
        <v>95</v>
      </c>
      <c r="G85">
        <v>-0.25632457999970681</v>
      </c>
      <c r="H85">
        <v>-4.4757995076680303E-2</v>
      </c>
    </row>
    <row r="86" spans="1:8" x14ac:dyDescent="0.2">
      <c r="A86" t="s">
        <v>277</v>
      </c>
      <c r="B86">
        <v>0</v>
      </c>
      <c r="C86">
        <v>0</v>
      </c>
      <c r="F86" t="s">
        <v>104</v>
      </c>
      <c r="G86">
        <v>-0.66307701721579659</v>
      </c>
      <c r="H86">
        <v>-1</v>
      </c>
    </row>
    <row r="87" spans="1:8" x14ac:dyDescent="0.2">
      <c r="A87" t="s">
        <v>62</v>
      </c>
      <c r="B87">
        <v>0.33758129922984942</v>
      </c>
      <c r="C87">
        <v>0.18937445976508391</v>
      </c>
      <c r="F87" t="s">
        <v>98</v>
      </c>
      <c r="G87">
        <v>-0.63820279344744824</v>
      </c>
      <c r="H87">
        <v>-0.81932264781940201</v>
      </c>
    </row>
    <row r="88" spans="1:8" x14ac:dyDescent="0.2">
      <c r="A88" t="s">
        <v>65</v>
      </c>
      <c r="B88">
        <v>0</v>
      </c>
      <c r="C88">
        <v>0.16055491120591539</v>
      </c>
      <c r="F88" t="s">
        <v>94</v>
      </c>
      <c r="G88">
        <v>-0.17611750209029409</v>
      </c>
      <c r="H88">
        <v>-0.44717114564527</v>
      </c>
    </row>
    <row r="89" spans="1:8" x14ac:dyDescent="0.2">
      <c r="A89" t="s">
        <v>278</v>
      </c>
      <c r="B89">
        <v>0</v>
      </c>
      <c r="C89">
        <v>0</v>
      </c>
      <c r="F89" t="s">
        <v>101</v>
      </c>
      <c r="G89">
        <v>-0.2422688732095569</v>
      </c>
      <c r="H89">
        <v>0.25052495318412799</v>
      </c>
    </row>
    <row r="90" spans="1:8" x14ac:dyDescent="0.2">
      <c r="A90" t="s">
        <v>51</v>
      </c>
      <c r="B90">
        <v>0.13325852949663849</v>
      </c>
      <c r="C90">
        <v>0.29123378683927248</v>
      </c>
      <c r="F90" t="s">
        <v>114</v>
      </c>
      <c r="G90">
        <v>-0.74912144286076154</v>
      </c>
      <c r="H90">
        <v>-0.68339184535914299</v>
      </c>
    </row>
    <row r="91" spans="1:8" x14ac:dyDescent="0.2">
      <c r="A91" t="s">
        <v>279</v>
      </c>
      <c r="B91">
        <v>0.26308572136579073</v>
      </c>
      <c r="C91">
        <v>0</v>
      </c>
      <c r="F91" t="s">
        <v>118</v>
      </c>
      <c r="G91">
        <v>-0.20946659381037111</v>
      </c>
      <c r="H91">
        <v>1</v>
      </c>
    </row>
    <row r="92" spans="1:8" x14ac:dyDescent="0.2">
      <c r="A92" t="s">
        <v>280</v>
      </c>
      <c r="B92">
        <v>0</v>
      </c>
      <c r="C92">
        <v>0</v>
      </c>
      <c r="F92" t="s">
        <v>113</v>
      </c>
      <c r="G92">
        <v>-0.25575318393174828</v>
      </c>
      <c r="H92">
        <v>-0.32021670142991698</v>
      </c>
    </row>
    <row r="93" spans="1:8" x14ac:dyDescent="0.2">
      <c r="A93" t="s">
        <v>281</v>
      </c>
      <c r="B93">
        <v>6.9864115042951314E-2</v>
      </c>
      <c r="C93">
        <v>0</v>
      </c>
      <c r="F93" t="s">
        <v>120</v>
      </c>
      <c r="G93">
        <v>-0.73673446232809003</v>
      </c>
      <c r="H93">
        <v>-1</v>
      </c>
    </row>
    <row r="94" spans="1:8" x14ac:dyDescent="0.2">
      <c r="A94" t="s">
        <v>282</v>
      </c>
      <c r="B94">
        <v>0</v>
      </c>
      <c r="C94">
        <v>0</v>
      </c>
      <c r="F94" t="s">
        <v>116</v>
      </c>
      <c r="G94">
        <v>0.59662295740080251</v>
      </c>
      <c r="H94">
        <v>1</v>
      </c>
    </row>
    <row r="95" spans="1:8" x14ac:dyDescent="0.2">
      <c r="A95" t="s">
        <v>283</v>
      </c>
      <c r="B95">
        <v>0</v>
      </c>
      <c r="C95">
        <v>0</v>
      </c>
      <c r="F95" t="s">
        <v>115</v>
      </c>
      <c r="G95">
        <v>-0.49976998786125859</v>
      </c>
      <c r="H95">
        <v>-0.50651546899795197</v>
      </c>
    </row>
    <row r="96" spans="1:8" x14ac:dyDescent="0.2">
      <c r="A96" t="s">
        <v>284</v>
      </c>
      <c r="B96">
        <v>5.8085112271449031E-2</v>
      </c>
      <c r="C96">
        <v>0</v>
      </c>
      <c r="F96" t="s">
        <v>605</v>
      </c>
      <c r="G96">
        <v>-0.74238295329490822</v>
      </c>
      <c r="H96">
        <v>-1</v>
      </c>
    </row>
    <row r="97" spans="1:8" x14ac:dyDescent="0.2">
      <c r="A97" t="s">
        <v>285</v>
      </c>
      <c r="B97">
        <v>1.406511611163762E-2</v>
      </c>
      <c r="C97">
        <v>0</v>
      </c>
      <c r="F97" t="s">
        <v>606</v>
      </c>
      <c r="G97">
        <v>-0.559612171285924</v>
      </c>
      <c r="H97">
        <v>-1</v>
      </c>
    </row>
    <row r="98" spans="1:8" x14ac:dyDescent="0.2">
      <c r="A98" t="s">
        <v>286</v>
      </c>
      <c r="B98">
        <v>0</v>
      </c>
      <c r="C98">
        <v>0</v>
      </c>
      <c r="F98" t="s">
        <v>607</v>
      </c>
      <c r="G98">
        <v>-6.7581030523975349E-2</v>
      </c>
      <c r="H98">
        <v>0.51677445786439902</v>
      </c>
    </row>
    <row r="99" spans="1:8" x14ac:dyDescent="0.2">
      <c r="A99" t="s">
        <v>66</v>
      </c>
      <c r="B99">
        <v>0.39022873432764332</v>
      </c>
      <c r="C99">
        <v>9.8496493195080997E-2</v>
      </c>
      <c r="F99" t="s">
        <v>608</v>
      </c>
      <c r="G99">
        <v>-0.34131377933817469</v>
      </c>
      <c r="H99">
        <v>0.226644016732929</v>
      </c>
    </row>
    <row r="100" spans="1:8" x14ac:dyDescent="0.2">
      <c r="A100" t="s">
        <v>287</v>
      </c>
      <c r="B100">
        <v>0.3154501153853172</v>
      </c>
      <c r="C100">
        <v>0</v>
      </c>
      <c r="F100" t="s">
        <v>609</v>
      </c>
      <c r="G100">
        <v>8.6835877594806099E-2</v>
      </c>
      <c r="H100">
        <v>1</v>
      </c>
    </row>
    <row r="101" spans="1:8" x14ac:dyDescent="0.2">
      <c r="A101" t="s">
        <v>288</v>
      </c>
      <c r="B101">
        <v>0</v>
      </c>
      <c r="C101">
        <v>0</v>
      </c>
      <c r="F101" t="s">
        <v>134</v>
      </c>
      <c r="G101">
        <v>-0.24069842456589829</v>
      </c>
      <c r="H101">
        <v>-1</v>
      </c>
    </row>
    <row r="102" spans="1:8" x14ac:dyDescent="0.2">
      <c r="A102" t="s">
        <v>56</v>
      </c>
      <c r="B102">
        <v>0.30130432891150538</v>
      </c>
      <c r="C102">
        <v>0.26117304207437891</v>
      </c>
      <c r="F102" t="s">
        <v>126</v>
      </c>
      <c r="G102">
        <v>-0.89320866242779262</v>
      </c>
      <c r="H102">
        <v>-0.86737157703699197</v>
      </c>
    </row>
    <row r="103" spans="1:8" x14ac:dyDescent="0.2">
      <c r="A103" t="s">
        <v>289</v>
      </c>
      <c r="B103">
        <v>7.1200364562315016E-2</v>
      </c>
      <c r="C103">
        <v>0</v>
      </c>
      <c r="F103" t="s">
        <v>125</v>
      </c>
      <c r="G103">
        <v>-0.53398117321602956</v>
      </c>
      <c r="H103">
        <v>-0.87001313670259695</v>
      </c>
    </row>
    <row r="104" spans="1:8" x14ac:dyDescent="0.2">
      <c r="A104" t="s">
        <v>290</v>
      </c>
      <c r="B104">
        <v>0.15367938249791441</v>
      </c>
      <c r="C104">
        <v>0</v>
      </c>
      <c r="F104" t="s">
        <v>127</v>
      </c>
      <c r="G104">
        <v>-0.70060864830574787</v>
      </c>
      <c r="H104">
        <v>-0.78753938878136098</v>
      </c>
    </row>
    <row r="105" spans="1:8" x14ac:dyDescent="0.2">
      <c r="A105" t="s">
        <v>45</v>
      </c>
      <c r="B105">
        <v>0.32903180382402281</v>
      </c>
      <c r="C105">
        <v>0.37505533840862681</v>
      </c>
      <c r="F105" t="s">
        <v>17</v>
      </c>
      <c r="G105">
        <v>-0.60410608032696667</v>
      </c>
      <c r="H105">
        <v>0.41194426334925249</v>
      </c>
    </row>
    <row r="106" spans="1:8" x14ac:dyDescent="0.2">
      <c r="A106" t="s">
        <v>64</v>
      </c>
      <c r="B106">
        <v>0.37544467547780069</v>
      </c>
      <c r="C106">
        <v>0.17262147029384409</v>
      </c>
      <c r="F106" t="s">
        <v>124</v>
      </c>
      <c r="G106">
        <v>-5.6980870670460607E-2</v>
      </c>
      <c r="H106">
        <v>-0.22755383509470101</v>
      </c>
    </row>
    <row r="107" spans="1:8" x14ac:dyDescent="0.2">
      <c r="A107" t="s">
        <v>291</v>
      </c>
      <c r="B107">
        <v>6.9957345459025683E-2</v>
      </c>
      <c r="C107">
        <v>0</v>
      </c>
      <c r="F107" t="s">
        <v>130</v>
      </c>
      <c r="G107">
        <v>-0.56266085224189655</v>
      </c>
      <c r="H107">
        <v>-1</v>
      </c>
    </row>
    <row r="108" spans="1:8" x14ac:dyDescent="0.2">
      <c r="A108" t="s">
        <v>43</v>
      </c>
      <c r="B108">
        <v>0.62376993103235923</v>
      </c>
      <c r="C108">
        <v>0.9362141828217958</v>
      </c>
      <c r="F108" t="s">
        <v>129</v>
      </c>
      <c r="G108">
        <v>-0.39154205931361369</v>
      </c>
      <c r="H108">
        <v>-0.55401757224520098</v>
      </c>
    </row>
    <row r="109" spans="1:8" x14ac:dyDescent="0.2">
      <c r="A109" t="s">
        <v>292</v>
      </c>
      <c r="B109">
        <v>0</v>
      </c>
      <c r="C109">
        <v>0</v>
      </c>
      <c r="F109" t="s">
        <v>123</v>
      </c>
      <c r="G109">
        <v>-0.73611499953524628</v>
      </c>
      <c r="H109">
        <v>-0.78973559737354904</v>
      </c>
    </row>
    <row r="110" spans="1:8" x14ac:dyDescent="0.2">
      <c r="A110" t="s">
        <v>47</v>
      </c>
      <c r="B110">
        <v>0.18137701577655119</v>
      </c>
      <c r="C110">
        <v>0.34729928468672272</v>
      </c>
      <c r="F110" t="s">
        <v>133</v>
      </c>
      <c r="G110">
        <v>0.3164372879361485</v>
      </c>
      <c r="H110">
        <v>-6.8848251204040894E-2</v>
      </c>
    </row>
    <row r="111" spans="1:8" x14ac:dyDescent="0.2">
      <c r="A111" t="s">
        <v>52</v>
      </c>
      <c r="B111">
        <v>0</v>
      </c>
      <c r="C111">
        <v>0.28864390992598632</v>
      </c>
      <c r="F111" t="s">
        <v>131</v>
      </c>
      <c r="G111">
        <v>-0.78570380206685375</v>
      </c>
      <c r="H111">
        <v>-0.29472705127241899</v>
      </c>
    </row>
    <row r="112" spans="1:8" x14ac:dyDescent="0.2">
      <c r="A112" t="s">
        <v>49</v>
      </c>
      <c r="B112">
        <v>0.23721714203845221</v>
      </c>
      <c r="C112">
        <v>0.32657579773620371</v>
      </c>
      <c r="F112" t="s">
        <v>128</v>
      </c>
      <c r="G112">
        <v>0.1002006128599302</v>
      </c>
      <c r="H112">
        <v>0.13173109885002501</v>
      </c>
    </row>
    <row r="113" spans="1:8" x14ac:dyDescent="0.2">
      <c r="A113" t="s">
        <v>293</v>
      </c>
      <c r="B113">
        <v>0</v>
      </c>
      <c r="C113">
        <v>0</v>
      </c>
      <c r="F113" t="s">
        <v>162</v>
      </c>
      <c r="G113">
        <v>-0.39648345503126881</v>
      </c>
      <c r="H113">
        <v>-1</v>
      </c>
    </row>
    <row r="114" spans="1:8" x14ac:dyDescent="0.2">
      <c r="A114" t="s">
        <v>294</v>
      </c>
      <c r="B114">
        <v>0</v>
      </c>
      <c r="C114">
        <v>0</v>
      </c>
      <c r="F114" t="s">
        <v>151</v>
      </c>
      <c r="G114">
        <v>0.16070217701561529</v>
      </c>
      <c r="H114">
        <v>0.77703310574546602</v>
      </c>
    </row>
    <row r="115" spans="1:8" x14ac:dyDescent="0.2">
      <c r="A115" t="s">
        <v>60</v>
      </c>
      <c r="B115">
        <v>8.5041087718395289E-2</v>
      </c>
      <c r="C115">
        <v>0.2153306389598062</v>
      </c>
      <c r="F115" t="s">
        <v>157</v>
      </c>
      <c r="G115">
        <v>-5.5319700379578981E-4</v>
      </c>
      <c r="H115">
        <v>0.12509526909620999</v>
      </c>
    </row>
    <row r="116" spans="1:8" x14ac:dyDescent="0.2">
      <c r="A116" t="s">
        <v>83</v>
      </c>
      <c r="B116">
        <v>0</v>
      </c>
      <c r="C116">
        <v>0.19373713548802099</v>
      </c>
      <c r="F116" t="s">
        <v>153</v>
      </c>
      <c r="G116">
        <v>0.11853694951651431</v>
      </c>
      <c r="H116">
        <v>-0.16732285046088299</v>
      </c>
    </row>
    <row r="117" spans="1:8" x14ac:dyDescent="0.2">
      <c r="A117" t="s">
        <v>295</v>
      </c>
      <c r="B117">
        <v>0</v>
      </c>
      <c r="C117">
        <v>0</v>
      </c>
      <c r="F117" t="s">
        <v>152</v>
      </c>
      <c r="G117">
        <v>-0.81012023174933934</v>
      </c>
      <c r="H117">
        <v>-0.85657945808792202</v>
      </c>
    </row>
    <row r="118" spans="1:8" x14ac:dyDescent="0.2">
      <c r="A118" t="s">
        <v>296</v>
      </c>
      <c r="B118">
        <v>9.9488982538955634E-2</v>
      </c>
      <c r="C118">
        <v>0</v>
      </c>
      <c r="F118" t="s">
        <v>155</v>
      </c>
      <c r="G118">
        <v>-0.94719496739515119</v>
      </c>
      <c r="H118">
        <v>-1</v>
      </c>
    </row>
    <row r="119" spans="1:8" x14ac:dyDescent="0.2">
      <c r="A119" t="s">
        <v>297</v>
      </c>
      <c r="B119">
        <v>0</v>
      </c>
      <c r="C119">
        <v>0</v>
      </c>
      <c r="F119" t="s">
        <v>160</v>
      </c>
      <c r="G119">
        <v>0.22194108054980771</v>
      </c>
      <c r="H119">
        <v>0.14232635935438701</v>
      </c>
    </row>
    <row r="120" spans="1:8" x14ac:dyDescent="0.2">
      <c r="A120" t="s">
        <v>61</v>
      </c>
      <c r="B120">
        <v>5.9311497664276118E-2</v>
      </c>
      <c r="C120">
        <v>0.20793414327226201</v>
      </c>
      <c r="F120" t="s">
        <v>156</v>
      </c>
      <c r="G120">
        <v>1.195520635404625E-2</v>
      </c>
      <c r="H120">
        <v>-0.48985002937143701</v>
      </c>
    </row>
    <row r="121" spans="1:8" x14ac:dyDescent="0.2">
      <c r="A121" t="s">
        <v>298</v>
      </c>
      <c r="B121">
        <v>0</v>
      </c>
      <c r="C121">
        <v>0</v>
      </c>
      <c r="F121" t="s">
        <v>161</v>
      </c>
      <c r="G121">
        <v>-0.53305402631488352</v>
      </c>
      <c r="H121">
        <v>-1</v>
      </c>
    </row>
    <row r="122" spans="1:8" x14ac:dyDescent="0.2">
      <c r="A122" t="s">
        <v>299</v>
      </c>
      <c r="B122">
        <v>2.3016488559749249E-2</v>
      </c>
      <c r="C122">
        <v>0</v>
      </c>
    </row>
    <row r="123" spans="1:8" x14ac:dyDescent="0.2">
      <c r="A123" t="s">
        <v>53</v>
      </c>
      <c r="B123">
        <v>3.1976713169830237E-2</v>
      </c>
      <c r="C123">
        <v>0.27167858229378761</v>
      </c>
    </row>
    <row r="124" spans="1:8" x14ac:dyDescent="0.2">
      <c r="A124" t="s">
        <v>57</v>
      </c>
      <c r="B124">
        <v>3.8219450402066923E-2</v>
      </c>
      <c r="C124">
        <v>0.25569435081418951</v>
      </c>
    </row>
    <row r="125" spans="1:8" x14ac:dyDescent="0.2">
      <c r="A125" t="s">
        <v>300</v>
      </c>
      <c r="B125">
        <v>0</v>
      </c>
      <c r="C125">
        <v>0</v>
      </c>
    </row>
    <row r="126" spans="1:8" x14ac:dyDescent="0.2">
      <c r="A126" t="s">
        <v>46</v>
      </c>
      <c r="B126">
        <v>0.18858734147200859</v>
      </c>
      <c r="C126">
        <v>0.35242877501164582</v>
      </c>
    </row>
    <row r="127" spans="1:8" x14ac:dyDescent="0.2">
      <c r="A127" t="s">
        <v>50</v>
      </c>
      <c r="B127">
        <v>0.72670837787324105</v>
      </c>
      <c r="C127">
        <v>0.29685985722846597</v>
      </c>
    </row>
    <row r="128" spans="1:8" x14ac:dyDescent="0.2">
      <c r="A128" t="s">
        <v>301</v>
      </c>
      <c r="B128">
        <v>0</v>
      </c>
      <c r="C128">
        <v>0</v>
      </c>
    </row>
    <row r="129" spans="1:3" x14ac:dyDescent="0.2">
      <c r="A129" t="s">
        <v>302</v>
      </c>
      <c r="B129">
        <v>0</v>
      </c>
      <c r="C129">
        <v>0</v>
      </c>
    </row>
    <row r="130" spans="1:3" x14ac:dyDescent="0.2">
      <c r="A130" t="s">
        <v>59</v>
      </c>
      <c r="B130">
        <v>0</v>
      </c>
      <c r="C130">
        <v>0.1125450529852195</v>
      </c>
    </row>
    <row r="131" spans="1:3" x14ac:dyDescent="0.2">
      <c r="A131" t="s">
        <v>303</v>
      </c>
      <c r="B131">
        <v>0</v>
      </c>
      <c r="C131">
        <v>0</v>
      </c>
    </row>
    <row r="132" spans="1:3" x14ac:dyDescent="0.2">
      <c r="A132" t="s">
        <v>304</v>
      </c>
      <c r="B132">
        <v>5.146141170133376E-3</v>
      </c>
      <c r="C132">
        <v>0</v>
      </c>
    </row>
    <row r="133" spans="1:3" x14ac:dyDescent="0.2">
      <c r="A133" t="s">
        <v>58</v>
      </c>
      <c r="B133">
        <v>0.22283979637686491</v>
      </c>
      <c r="C133">
        <v>0.2466824505889651</v>
      </c>
    </row>
    <row r="134" spans="1:3" x14ac:dyDescent="0.2">
      <c r="A134" t="s">
        <v>54</v>
      </c>
      <c r="B134">
        <v>0.1203436054568869</v>
      </c>
      <c r="C134">
        <v>0.26988415534728732</v>
      </c>
    </row>
    <row r="135" spans="1:3" x14ac:dyDescent="0.2">
      <c r="A135" t="s">
        <v>55</v>
      </c>
      <c r="B135">
        <v>0.25589075232743308</v>
      </c>
      <c r="C135">
        <v>0.26534150372882148</v>
      </c>
    </row>
    <row r="136" spans="1:3" x14ac:dyDescent="0.2">
      <c r="A136" t="s">
        <v>305</v>
      </c>
      <c r="B136">
        <v>3.5178253949880327E-2</v>
      </c>
      <c r="C136">
        <v>0</v>
      </c>
    </row>
    <row r="137" spans="1:3" x14ac:dyDescent="0.2">
      <c r="A137" t="s">
        <v>306</v>
      </c>
      <c r="B137">
        <v>1.913852700839978E-2</v>
      </c>
      <c r="C137">
        <v>0</v>
      </c>
    </row>
    <row r="138" spans="1:3" x14ac:dyDescent="0.2">
      <c r="A138" t="s">
        <v>307</v>
      </c>
      <c r="B138">
        <v>0.2067495851822376</v>
      </c>
      <c r="C138">
        <v>0</v>
      </c>
    </row>
    <row r="139" spans="1:3" x14ac:dyDescent="0.2">
      <c r="A139" t="s">
        <v>308</v>
      </c>
      <c r="B139">
        <v>0</v>
      </c>
      <c r="C139">
        <v>0</v>
      </c>
    </row>
    <row r="140" spans="1:3" x14ac:dyDescent="0.2">
      <c r="A140" t="s">
        <v>309</v>
      </c>
      <c r="B140">
        <v>7.754420871005073E-2</v>
      </c>
      <c r="C140">
        <v>0</v>
      </c>
    </row>
    <row r="141" spans="1:3" x14ac:dyDescent="0.2">
      <c r="A141" t="s">
        <v>310</v>
      </c>
      <c r="B141">
        <v>4.4450430705401403E-2</v>
      </c>
      <c r="C141">
        <v>0</v>
      </c>
    </row>
    <row r="142" spans="1:3" x14ac:dyDescent="0.2">
      <c r="A142" t="s">
        <v>311</v>
      </c>
      <c r="B142">
        <v>0</v>
      </c>
      <c r="C142">
        <v>0</v>
      </c>
    </row>
    <row r="143" spans="1:3" x14ac:dyDescent="0.2">
      <c r="A143" t="s">
        <v>44</v>
      </c>
      <c r="B143">
        <v>0.65192844049453469</v>
      </c>
      <c r="C143">
        <v>0.58688151274659428</v>
      </c>
    </row>
    <row r="144" spans="1:3" x14ac:dyDescent="0.2">
      <c r="A144" t="s">
        <v>48</v>
      </c>
      <c r="B144">
        <v>0.1169666198774342</v>
      </c>
      <c r="C144">
        <v>0.33316722044933228</v>
      </c>
    </row>
    <row r="145" spans="1:3" x14ac:dyDescent="0.2">
      <c r="A145" t="s">
        <v>312</v>
      </c>
      <c r="B145">
        <v>6.5258248295774077E-2</v>
      </c>
      <c r="C145">
        <v>0</v>
      </c>
    </row>
    <row r="146" spans="1:3" x14ac:dyDescent="0.2">
      <c r="A146" t="s">
        <v>313</v>
      </c>
      <c r="B146">
        <v>0</v>
      </c>
      <c r="C146">
        <v>0</v>
      </c>
    </row>
    <row r="147" spans="1:3" x14ac:dyDescent="0.2">
      <c r="A147" t="s">
        <v>314</v>
      </c>
      <c r="B147">
        <v>0</v>
      </c>
      <c r="C147">
        <v>0</v>
      </c>
    </row>
    <row r="148" spans="1:3" x14ac:dyDescent="0.2">
      <c r="A148" t="s">
        <v>315</v>
      </c>
      <c r="B148">
        <v>0</v>
      </c>
      <c r="C148">
        <v>0</v>
      </c>
    </row>
    <row r="149" spans="1:3" x14ac:dyDescent="0.2">
      <c r="A149" t="s">
        <v>316</v>
      </c>
      <c r="B149">
        <v>5.4428279223919913E-2</v>
      </c>
      <c r="C149">
        <v>0</v>
      </c>
    </row>
    <row r="150" spans="1:3" x14ac:dyDescent="0.2">
      <c r="A150" t="s">
        <v>317</v>
      </c>
      <c r="B150">
        <v>8.3723737895004605E-3</v>
      </c>
      <c r="C150">
        <v>0</v>
      </c>
    </row>
    <row r="151" spans="1:3" x14ac:dyDescent="0.2">
      <c r="A151" t="s">
        <v>318</v>
      </c>
      <c r="B151">
        <v>0.1100442959925711</v>
      </c>
      <c r="C151">
        <v>0</v>
      </c>
    </row>
    <row r="152" spans="1:3" x14ac:dyDescent="0.2">
      <c r="A152" t="s">
        <v>73</v>
      </c>
      <c r="B152">
        <v>0</v>
      </c>
      <c r="C152">
        <v>0.34063696986565922</v>
      </c>
    </row>
    <row r="153" spans="1:3" x14ac:dyDescent="0.2">
      <c r="A153" t="s">
        <v>319</v>
      </c>
      <c r="B153">
        <v>8.2788500408544873E-3</v>
      </c>
      <c r="C153">
        <v>0</v>
      </c>
    </row>
    <row r="154" spans="1:3" x14ac:dyDescent="0.2">
      <c r="A154" t="s">
        <v>320</v>
      </c>
      <c r="B154">
        <v>0</v>
      </c>
      <c r="C154">
        <v>0</v>
      </c>
    </row>
    <row r="155" spans="1:3" x14ac:dyDescent="0.2">
      <c r="A155" t="s">
        <v>69</v>
      </c>
      <c r="B155">
        <v>0.34648841362148253</v>
      </c>
      <c r="C155">
        <v>0.78322902155689178</v>
      </c>
    </row>
    <row r="156" spans="1:3" x14ac:dyDescent="0.2">
      <c r="A156" t="s">
        <v>89</v>
      </c>
      <c r="B156">
        <v>0</v>
      </c>
      <c r="C156">
        <v>9.4808258295115133E-2</v>
      </c>
    </row>
    <row r="157" spans="1:3" x14ac:dyDescent="0.2">
      <c r="A157" t="s">
        <v>321</v>
      </c>
      <c r="B157">
        <v>0</v>
      </c>
      <c r="C157">
        <v>0</v>
      </c>
    </row>
    <row r="158" spans="1:3" x14ac:dyDescent="0.2">
      <c r="A158" t="s">
        <v>82</v>
      </c>
      <c r="B158">
        <v>0.137687187748015</v>
      </c>
      <c r="C158">
        <v>0.2148154679557861</v>
      </c>
    </row>
    <row r="159" spans="1:3" x14ac:dyDescent="0.2">
      <c r="A159" t="s">
        <v>322</v>
      </c>
      <c r="B159">
        <v>0</v>
      </c>
      <c r="C159">
        <v>0</v>
      </c>
    </row>
    <row r="160" spans="1:3" x14ac:dyDescent="0.2">
      <c r="A160" t="s">
        <v>87</v>
      </c>
      <c r="B160">
        <v>0.13342096532121969</v>
      </c>
      <c r="C160">
        <v>0.1110265123374691</v>
      </c>
    </row>
    <row r="161" spans="1:3" x14ac:dyDescent="0.2">
      <c r="A161" t="s">
        <v>323</v>
      </c>
      <c r="B161">
        <v>1.3218574711787881E-2</v>
      </c>
      <c r="C161">
        <v>0</v>
      </c>
    </row>
    <row r="162" spans="1:3" x14ac:dyDescent="0.2">
      <c r="A162" t="s">
        <v>72</v>
      </c>
      <c r="B162">
        <v>0.16098811405829361</v>
      </c>
      <c r="C162">
        <v>0.35839052334253302</v>
      </c>
    </row>
    <row r="163" spans="1:3" x14ac:dyDescent="0.2">
      <c r="A163" t="s">
        <v>324</v>
      </c>
      <c r="B163">
        <v>0.16462443849877309</v>
      </c>
      <c r="C163">
        <v>0</v>
      </c>
    </row>
    <row r="164" spans="1:3" x14ac:dyDescent="0.2">
      <c r="A164" t="s">
        <v>325</v>
      </c>
      <c r="B164">
        <v>5.3057699180677147E-2</v>
      </c>
      <c r="C164">
        <v>0</v>
      </c>
    </row>
    <row r="165" spans="1:3" x14ac:dyDescent="0.2">
      <c r="A165" t="s">
        <v>326</v>
      </c>
      <c r="B165">
        <v>0</v>
      </c>
      <c r="C165">
        <v>0</v>
      </c>
    </row>
    <row r="166" spans="1:3" x14ac:dyDescent="0.2">
      <c r="A166" t="s">
        <v>71</v>
      </c>
      <c r="B166">
        <v>1.150392736501161</v>
      </c>
      <c r="C166">
        <v>0.53923780909759222</v>
      </c>
    </row>
    <row r="167" spans="1:3" x14ac:dyDescent="0.2">
      <c r="A167" t="s">
        <v>327</v>
      </c>
      <c r="B167">
        <v>2.469187824990323E-2</v>
      </c>
      <c r="C167">
        <v>0</v>
      </c>
    </row>
    <row r="168" spans="1:3" x14ac:dyDescent="0.2">
      <c r="A168" t="s">
        <v>76</v>
      </c>
      <c r="B168">
        <v>0.38468260990768183</v>
      </c>
      <c r="C168">
        <v>0.32962232913294559</v>
      </c>
    </row>
    <row r="169" spans="1:3" x14ac:dyDescent="0.2">
      <c r="A169" t="s">
        <v>328</v>
      </c>
      <c r="B169">
        <v>4.5462402733346249E-3</v>
      </c>
      <c r="C169">
        <v>0</v>
      </c>
    </row>
    <row r="170" spans="1:3" x14ac:dyDescent="0.2">
      <c r="A170" t="s">
        <v>79</v>
      </c>
      <c r="B170">
        <v>0.15000208285410541</v>
      </c>
      <c r="C170">
        <v>0.27142009280534851</v>
      </c>
    </row>
    <row r="171" spans="1:3" x14ac:dyDescent="0.2">
      <c r="A171" t="s">
        <v>329</v>
      </c>
      <c r="B171">
        <v>0</v>
      </c>
      <c r="C171">
        <v>0</v>
      </c>
    </row>
    <row r="172" spans="1:3" x14ac:dyDescent="0.2">
      <c r="A172" t="s">
        <v>330</v>
      </c>
      <c r="B172">
        <v>0.18273993125713961</v>
      </c>
      <c r="C172">
        <v>0</v>
      </c>
    </row>
    <row r="173" spans="1:3" x14ac:dyDescent="0.2">
      <c r="A173" t="s">
        <v>331</v>
      </c>
      <c r="B173">
        <v>0</v>
      </c>
      <c r="C173">
        <v>0</v>
      </c>
    </row>
    <row r="174" spans="1:3" x14ac:dyDescent="0.2">
      <c r="A174" t="s">
        <v>67</v>
      </c>
      <c r="B174">
        <v>5.6260439381242824</v>
      </c>
      <c r="C174">
        <v>8.706963389778366</v>
      </c>
    </row>
    <row r="175" spans="1:3" x14ac:dyDescent="0.2">
      <c r="A175" t="s">
        <v>332</v>
      </c>
      <c r="B175">
        <v>1.4265813340981341E-2</v>
      </c>
      <c r="C175">
        <v>0</v>
      </c>
    </row>
    <row r="176" spans="1:3" x14ac:dyDescent="0.2">
      <c r="A176" t="s">
        <v>333</v>
      </c>
      <c r="B176">
        <v>0.48527084212733718</v>
      </c>
      <c r="C176">
        <v>0</v>
      </c>
    </row>
    <row r="177" spans="1:3" x14ac:dyDescent="0.2">
      <c r="A177" t="s">
        <v>84</v>
      </c>
      <c r="B177">
        <v>9.610170869066996E-2</v>
      </c>
      <c r="C177">
        <v>0.18946257390007021</v>
      </c>
    </row>
    <row r="178" spans="1:3" x14ac:dyDescent="0.2">
      <c r="A178" t="s">
        <v>334</v>
      </c>
      <c r="B178">
        <v>0</v>
      </c>
      <c r="C178">
        <v>0</v>
      </c>
    </row>
    <row r="179" spans="1:3" x14ac:dyDescent="0.2">
      <c r="A179" t="s">
        <v>75</v>
      </c>
      <c r="B179">
        <v>0.11915247330829511</v>
      </c>
      <c r="C179">
        <v>0.33125129125372937</v>
      </c>
    </row>
    <row r="180" spans="1:3" x14ac:dyDescent="0.2">
      <c r="A180" t="s">
        <v>335</v>
      </c>
      <c r="B180">
        <v>5.9538280778043094E-3</v>
      </c>
      <c r="C180">
        <v>0</v>
      </c>
    </row>
    <row r="181" spans="1:3" x14ac:dyDescent="0.2">
      <c r="A181" t="s">
        <v>78</v>
      </c>
      <c r="B181">
        <v>0.12439735297881389</v>
      </c>
      <c r="C181">
        <v>0.29092776602536102</v>
      </c>
    </row>
    <row r="182" spans="1:3" x14ac:dyDescent="0.2">
      <c r="A182" t="s">
        <v>91</v>
      </c>
      <c r="B182">
        <v>0.44361994487007822</v>
      </c>
      <c r="C182">
        <v>7.5738373330172373E-2</v>
      </c>
    </row>
    <row r="183" spans="1:3" x14ac:dyDescent="0.2">
      <c r="A183" t="s">
        <v>336</v>
      </c>
      <c r="B183">
        <v>0</v>
      </c>
      <c r="C183">
        <v>0</v>
      </c>
    </row>
    <row r="184" spans="1:3" x14ac:dyDescent="0.2">
      <c r="A184" t="s">
        <v>74</v>
      </c>
      <c r="B184">
        <v>1.1374831846693669</v>
      </c>
      <c r="C184">
        <v>0.33240596299857428</v>
      </c>
    </row>
    <row r="185" spans="1:3" x14ac:dyDescent="0.2">
      <c r="A185" t="s">
        <v>337</v>
      </c>
      <c r="B185">
        <v>0</v>
      </c>
      <c r="C185">
        <v>0</v>
      </c>
    </row>
    <row r="186" spans="1:3" x14ac:dyDescent="0.2">
      <c r="A186" t="s">
        <v>338</v>
      </c>
      <c r="B186">
        <v>0</v>
      </c>
      <c r="C186">
        <v>0</v>
      </c>
    </row>
    <row r="187" spans="1:3" x14ac:dyDescent="0.2">
      <c r="A187" t="s">
        <v>86</v>
      </c>
      <c r="B187">
        <v>5.6282211478872163E-2</v>
      </c>
      <c r="C187">
        <v>0.1511798615493026</v>
      </c>
    </row>
    <row r="188" spans="1:3" x14ac:dyDescent="0.2">
      <c r="A188" t="s">
        <v>339</v>
      </c>
      <c r="B188">
        <v>0</v>
      </c>
      <c r="C188">
        <v>0</v>
      </c>
    </row>
    <row r="189" spans="1:3" x14ac:dyDescent="0.2">
      <c r="A189" t="s">
        <v>340</v>
      </c>
      <c r="B189">
        <v>0</v>
      </c>
      <c r="C189">
        <v>0</v>
      </c>
    </row>
    <row r="190" spans="1:3" x14ac:dyDescent="0.2">
      <c r="A190" t="s">
        <v>341</v>
      </c>
      <c r="B190">
        <v>0</v>
      </c>
      <c r="C190">
        <v>0</v>
      </c>
    </row>
    <row r="191" spans="1:3" x14ac:dyDescent="0.2">
      <c r="A191" t="s">
        <v>342</v>
      </c>
      <c r="B191">
        <v>2.6297432434767679E-2</v>
      </c>
      <c r="C191">
        <v>0</v>
      </c>
    </row>
    <row r="192" spans="1:3" x14ac:dyDescent="0.2">
      <c r="A192" t="s">
        <v>70</v>
      </c>
      <c r="B192">
        <v>0.60355439490560348</v>
      </c>
      <c r="C192">
        <v>0.68614238422555607</v>
      </c>
    </row>
    <row r="193" spans="1:3" x14ac:dyDescent="0.2">
      <c r="A193" t="s">
        <v>88</v>
      </c>
      <c r="B193">
        <v>8.5119890402124351E-2</v>
      </c>
      <c r="C193">
        <v>9.9077966491457364E-2</v>
      </c>
    </row>
    <row r="194" spans="1:3" x14ac:dyDescent="0.2">
      <c r="A194" t="s">
        <v>343</v>
      </c>
      <c r="B194">
        <v>0</v>
      </c>
      <c r="C194">
        <v>0</v>
      </c>
    </row>
    <row r="195" spans="1:3" x14ac:dyDescent="0.2">
      <c r="A195" t="s">
        <v>77</v>
      </c>
      <c r="B195">
        <v>3.6403238936064557E-2</v>
      </c>
      <c r="C195">
        <v>0.29344265391712582</v>
      </c>
    </row>
    <row r="196" spans="1:3" x14ac:dyDescent="0.2">
      <c r="A196" t="s">
        <v>344</v>
      </c>
      <c r="B196">
        <v>3.0373447293804458E-4</v>
      </c>
      <c r="C196">
        <v>0</v>
      </c>
    </row>
    <row r="197" spans="1:3" x14ac:dyDescent="0.2">
      <c r="A197" t="s">
        <v>90</v>
      </c>
      <c r="B197">
        <v>0.30764486200267538</v>
      </c>
      <c r="C197">
        <v>9.0560702064456863E-2</v>
      </c>
    </row>
    <row r="198" spans="1:3" x14ac:dyDescent="0.2">
      <c r="A198" t="s">
        <v>345</v>
      </c>
      <c r="B198">
        <v>0</v>
      </c>
      <c r="C198">
        <v>0</v>
      </c>
    </row>
    <row r="199" spans="1:3" x14ac:dyDescent="0.2">
      <c r="A199" t="s">
        <v>346</v>
      </c>
      <c r="B199">
        <v>2.239678543880769E-2</v>
      </c>
      <c r="C199">
        <v>0</v>
      </c>
    </row>
    <row r="200" spans="1:3" x14ac:dyDescent="0.2">
      <c r="A200" t="s">
        <v>93</v>
      </c>
      <c r="B200">
        <v>0</v>
      </c>
      <c r="C200">
        <v>6.6719690252720593E-2</v>
      </c>
    </row>
    <row r="201" spans="1:3" x14ac:dyDescent="0.2">
      <c r="A201" t="s">
        <v>347</v>
      </c>
      <c r="B201">
        <v>5.7014654813255329E-2</v>
      </c>
      <c r="C201">
        <v>0</v>
      </c>
    </row>
    <row r="202" spans="1:3" x14ac:dyDescent="0.2">
      <c r="A202" t="s">
        <v>348</v>
      </c>
      <c r="B202">
        <v>0</v>
      </c>
      <c r="C202">
        <v>0</v>
      </c>
    </row>
    <row r="203" spans="1:3" x14ac:dyDescent="0.2">
      <c r="A203" t="s">
        <v>85</v>
      </c>
      <c r="B203">
        <v>6.9629957717693897E-2</v>
      </c>
      <c r="C203">
        <v>0.1754543030018966</v>
      </c>
    </row>
    <row r="204" spans="1:3" x14ac:dyDescent="0.2">
      <c r="A204" t="s">
        <v>349</v>
      </c>
      <c r="B204">
        <v>0</v>
      </c>
      <c r="C204">
        <v>0</v>
      </c>
    </row>
    <row r="205" spans="1:3" x14ac:dyDescent="0.2">
      <c r="A205" t="s">
        <v>350</v>
      </c>
      <c r="B205">
        <v>0</v>
      </c>
      <c r="C205">
        <v>0</v>
      </c>
    </row>
    <row r="206" spans="1:3" x14ac:dyDescent="0.2">
      <c r="A206" t="s">
        <v>92</v>
      </c>
      <c r="B206">
        <v>0.70688205668873816</v>
      </c>
      <c r="C206">
        <v>6.988714049991826E-2</v>
      </c>
    </row>
    <row r="207" spans="1:3" x14ac:dyDescent="0.2">
      <c r="A207" t="s">
        <v>81</v>
      </c>
      <c r="B207">
        <v>2.625138213137012E-2</v>
      </c>
      <c r="C207">
        <v>0.2177237674646543</v>
      </c>
    </row>
    <row r="208" spans="1:3" x14ac:dyDescent="0.2">
      <c r="A208" t="s">
        <v>80</v>
      </c>
      <c r="B208">
        <v>0.20115682370164939</v>
      </c>
      <c r="C208">
        <v>0.23414837497876609</v>
      </c>
    </row>
    <row r="209" spans="1:3" x14ac:dyDescent="0.2">
      <c r="A209" t="s">
        <v>351</v>
      </c>
      <c r="B209">
        <v>0</v>
      </c>
      <c r="C209">
        <v>0</v>
      </c>
    </row>
    <row r="210" spans="1:3" x14ac:dyDescent="0.2">
      <c r="A210" t="s">
        <v>352</v>
      </c>
      <c r="B210">
        <v>0</v>
      </c>
      <c r="C210">
        <v>0</v>
      </c>
    </row>
    <row r="211" spans="1:3" x14ac:dyDescent="0.2">
      <c r="A211" t="s">
        <v>353</v>
      </c>
      <c r="B211">
        <v>2.9166917321919009E-2</v>
      </c>
      <c r="C211">
        <v>0</v>
      </c>
    </row>
    <row r="212" spans="1:3" x14ac:dyDescent="0.2">
      <c r="A212" t="s">
        <v>354</v>
      </c>
      <c r="B212">
        <v>0.46100295580333578</v>
      </c>
      <c r="C212">
        <v>0</v>
      </c>
    </row>
    <row r="213" spans="1:3" x14ac:dyDescent="0.2">
      <c r="A213" t="s">
        <v>355</v>
      </c>
      <c r="B213">
        <v>1.752967019397185E-2</v>
      </c>
      <c r="C213">
        <v>0</v>
      </c>
    </row>
    <row r="214" spans="1:3" x14ac:dyDescent="0.2">
      <c r="A214" t="s">
        <v>106</v>
      </c>
      <c r="B214">
        <v>0.34522190447920992</v>
      </c>
      <c r="C214">
        <v>0.2342601563370946</v>
      </c>
    </row>
    <row r="215" spans="1:3" x14ac:dyDescent="0.2">
      <c r="A215" t="s">
        <v>97</v>
      </c>
      <c r="B215">
        <v>2.8863141660918759</v>
      </c>
      <c r="C215">
        <v>1.578409966888406</v>
      </c>
    </row>
    <row r="216" spans="1:3" x14ac:dyDescent="0.2">
      <c r="A216" t="s">
        <v>356</v>
      </c>
      <c r="B216">
        <v>2.8699287329596022E-3</v>
      </c>
      <c r="C216">
        <v>0</v>
      </c>
    </row>
    <row r="217" spans="1:3" x14ac:dyDescent="0.2">
      <c r="A217" t="s">
        <v>357</v>
      </c>
      <c r="B217">
        <v>0.12139171623002321</v>
      </c>
      <c r="C217">
        <v>0</v>
      </c>
    </row>
    <row r="218" spans="1:3" x14ac:dyDescent="0.2">
      <c r="A218" t="s">
        <v>358</v>
      </c>
      <c r="B218">
        <v>0.15139572539803009</v>
      </c>
      <c r="C218">
        <v>0</v>
      </c>
    </row>
    <row r="219" spans="1:3" x14ac:dyDescent="0.2">
      <c r="A219" t="s">
        <v>107</v>
      </c>
      <c r="B219">
        <v>0.34567629797543509</v>
      </c>
      <c r="C219">
        <v>0.1503748184553281</v>
      </c>
    </row>
    <row r="220" spans="1:3" x14ac:dyDescent="0.2">
      <c r="A220" t="s">
        <v>359</v>
      </c>
      <c r="B220">
        <v>0</v>
      </c>
      <c r="C220">
        <v>0</v>
      </c>
    </row>
    <row r="221" spans="1:3" x14ac:dyDescent="0.2">
      <c r="A221" t="s">
        <v>360</v>
      </c>
      <c r="B221">
        <v>5.9333912143424032E-2</v>
      </c>
      <c r="C221">
        <v>0</v>
      </c>
    </row>
    <row r="222" spans="1:3" x14ac:dyDescent="0.2">
      <c r="A222" t="s">
        <v>99</v>
      </c>
      <c r="B222">
        <v>0.32234170640808169</v>
      </c>
      <c r="C222">
        <v>1.49189135914952</v>
      </c>
    </row>
    <row r="223" spans="1:3" x14ac:dyDescent="0.2">
      <c r="A223" t="s">
        <v>361</v>
      </c>
      <c r="B223">
        <v>0</v>
      </c>
      <c r="C223">
        <v>0</v>
      </c>
    </row>
    <row r="224" spans="1:3" x14ac:dyDescent="0.2">
      <c r="A224" t="s">
        <v>362</v>
      </c>
      <c r="B224">
        <v>0</v>
      </c>
      <c r="C224">
        <v>0</v>
      </c>
    </row>
    <row r="225" spans="1:3" x14ac:dyDescent="0.2">
      <c r="A225" t="s">
        <v>96</v>
      </c>
      <c r="B225">
        <v>1.6449662793618349</v>
      </c>
      <c r="C225">
        <v>2.359854084916102</v>
      </c>
    </row>
    <row r="226" spans="1:3" x14ac:dyDescent="0.2">
      <c r="A226" t="s">
        <v>363</v>
      </c>
      <c r="B226">
        <v>0</v>
      </c>
      <c r="C226">
        <v>0</v>
      </c>
    </row>
    <row r="227" spans="1:3" x14ac:dyDescent="0.2">
      <c r="A227" t="s">
        <v>102</v>
      </c>
      <c r="B227">
        <v>1.1334406417043591E-2</v>
      </c>
      <c r="C227">
        <v>0.53848431039706401</v>
      </c>
    </row>
    <row r="228" spans="1:3" x14ac:dyDescent="0.2">
      <c r="A228" t="s">
        <v>364</v>
      </c>
      <c r="B228">
        <v>0.21082309237252861</v>
      </c>
      <c r="C228">
        <v>0</v>
      </c>
    </row>
    <row r="229" spans="1:3" x14ac:dyDescent="0.2">
      <c r="A229" t="s">
        <v>365</v>
      </c>
      <c r="B229">
        <v>0</v>
      </c>
      <c r="C229">
        <v>0</v>
      </c>
    </row>
    <row r="230" spans="1:3" x14ac:dyDescent="0.2">
      <c r="A230" t="s">
        <v>103</v>
      </c>
      <c r="B230">
        <v>0.57948794191830988</v>
      </c>
      <c r="C230">
        <v>0.44289734126720498</v>
      </c>
    </row>
    <row r="231" spans="1:3" x14ac:dyDescent="0.2">
      <c r="A231" t="s">
        <v>105</v>
      </c>
      <c r="B231">
        <v>0.190626868156798</v>
      </c>
      <c r="C231">
        <v>0.18078585134587871</v>
      </c>
    </row>
    <row r="232" spans="1:3" x14ac:dyDescent="0.2">
      <c r="A232" t="s">
        <v>366</v>
      </c>
      <c r="B232">
        <v>1.6368167347015711E-2</v>
      </c>
      <c r="C232">
        <v>0</v>
      </c>
    </row>
    <row r="233" spans="1:3" x14ac:dyDescent="0.2">
      <c r="A233" t="s">
        <v>367</v>
      </c>
      <c r="B233">
        <v>7.6461642677305236E-2</v>
      </c>
      <c r="C233">
        <v>0</v>
      </c>
    </row>
    <row r="234" spans="1:3" x14ac:dyDescent="0.2">
      <c r="A234" t="s">
        <v>100</v>
      </c>
      <c r="B234">
        <v>0.65881108096151131</v>
      </c>
      <c r="C234">
        <v>1.029749195376495</v>
      </c>
    </row>
    <row r="235" spans="1:3" x14ac:dyDescent="0.2">
      <c r="A235" t="s">
        <v>368</v>
      </c>
      <c r="B235">
        <v>1.0728141605834229E-3</v>
      </c>
      <c r="C235">
        <v>0</v>
      </c>
    </row>
    <row r="236" spans="1:3" x14ac:dyDescent="0.2">
      <c r="A236" t="s">
        <v>95</v>
      </c>
      <c r="B236">
        <v>3.194786833176622</v>
      </c>
      <c r="C236">
        <v>5.9999086974920521</v>
      </c>
    </row>
    <row r="237" spans="1:3" x14ac:dyDescent="0.2">
      <c r="A237" t="s">
        <v>369</v>
      </c>
      <c r="B237">
        <v>4.3564967338387599E-2</v>
      </c>
      <c r="C237">
        <v>0</v>
      </c>
    </row>
    <row r="238" spans="1:3" x14ac:dyDescent="0.2">
      <c r="A238" t="s">
        <v>370</v>
      </c>
      <c r="B238">
        <v>0</v>
      </c>
      <c r="C238">
        <v>0</v>
      </c>
    </row>
    <row r="239" spans="1:3" x14ac:dyDescent="0.2">
      <c r="A239" t="s">
        <v>371</v>
      </c>
      <c r="B239">
        <v>3.1640458895198481E-2</v>
      </c>
      <c r="C239">
        <v>0</v>
      </c>
    </row>
    <row r="240" spans="1:3" x14ac:dyDescent="0.2">
      <c r="A240" t="s">
        <v>372</v>
      </c>
      <c r="B240">
        <v>1.3495323060389581E-2</v>
      </c>
      <c r="C240">
        <v>0</v>
      </c>
    </row>
    <row r="241" spans="1:3" x14ac:dyDescent="0.2">
      <c r="A241" t="s">
        <v>373</v>
      </c>
      <c r="B241">
        <v>0.40060970837334708</v>
      </c>
      <c r="C241">
        <v>0</v>
      </c>
    </row>
    <row r="242" spans="1:3" x14ac:dyDescent="0.2">
      <c r="A242" t="s">
        <v>374</v>
      </c>
      <c r="B242">
        <v>0</v>
      </c>
      <c r="C242">
        <v>0</v>
      </c>
    </row>
    <row r="243" spans="1:3" x14ac:dyDescent="0.2">
      <c r="A243" t="s">
        <v>108</v>
      </c>
      <c r="B243">
        <v>3.3985874905263211E-2</v>
      </c>
      <c r="C243">
        <v>9.9192162393435396E-2</v>
      </c>
    </row>
    <row r="244" spans="1:3" x14ac:dyDescent="0.2">
      <c r="A244" t="s">
        <v>375</v>
      </c>
      <c r="B244">
        <v>6.055705427876279E-2</v>
      </c>
      <c r="C244">
        <v>0</v>
      </c>
    </row>
    <row r="245" spans="1:3" x14ac:dyDescent="0.2">
      <c r="A245" t="s">
        <v>376</v>
      </c>
      <c r="B245">
        <v>0.1207449896623551</v>
      </c>
      <c r="C245">
        <v>0</v>
      </c>
    </row>
    <row r="246" spans="1:3" x14ac:dyDescent="0.2">
      <c r="A246" t="s">
        <v>377</v>
      </c>
      <c r="B246">
        <v>0</v>
      </c>
      <c r="C246">
        <v>0</v>
      </c>
    </row>
    <row r="247" spans="1:3" x14ac:dyDescent="0.2">
      <c r="A247" t="s">
        <v>104</v>
      </c>
      <c r="B247">
        <v>0.52595025298828713</v>
      </c>
      <c r="C247">
        <v>0.35795854837882268</v>
      </c>
    </row>
    <row r="248" spans="1:3" x14ac:dyDescent="0.2">
      <c r="A248" t="s">
        <v>378</v>
      </c>
      <c r="B248">
        <v>0</v>
      </c>
      <c r="C248">
        <v>0</v>
      </c>
    </row>
    <row r="249" spans="1:3" x14ac:dyDescent="0.2">
      <c r="A249" t="s">
        <v>379</v>
      </c>
      <c r="B249">
        <v>0.42413316798959783</v>
      </c>
      <c r="C249">
        <v>0</v>
      </c>
    </row>
    <row r="250" spans="1:3" x14ac:dyDescent="0.2">
      <c r="A250" t="s">
        <v>380</v>
      </c>
      <c r="B250">
        <v>9.445361165357288E-3</v>
      </c>
      <c r="C250">
        <v>0</v>
      </c>
    </row>
    <row r="251" spans="1:3" x14ac:dyDescent="0.2">
      <c r="A251" t="s">
        <v>109</v>
      </c>
      <c r="B251">
        <v>0.46309821997016609</v>
      </c>
      <c r="C251">
        <v>9.5043996785792312E-2</v>
      </c>
    </row>
    <row r="252" spans="1:3" x14ac:dyDescent="0.2">
      <c r="A252" t="s">
        <v>381</v>
      </c>
      <c r="B252">
        <v>0</v>
      </c>
      <c r="C252">
        <v>0</v>
      </c>
    </row>
    <row r="253" spans="1:3" x14ac:dyDescent="0.2">
      <c r="A253" t="s">
        <v>382</v>
      </c>
      <c r="B253">
        <v>0.27050589415535242</v>
      </c>
      <c r="C253">
        <v>0</v>
      </c>
    </row>
    <row r="254" spans="1:3" x14ac:dyDescent="0.2">
      <c r="A254" t="s">
        <v>383</v>
      </c>
      <c r="B254">
        <v>1.7841952170721181E-2</v>
      </c>
      <c r="C254">
        <v>0</v>
      </c>
    </row>
    <row r="255" spans="1:3" x14ac:dyDescent="0.2">
      <c r="A255" t="s">
        <v>112</v>
      </c>
      <c r="B255">
        <v>0.1857628829816349</v>
      </c>
      <c r="C255">
        <v>7.1469311169600286E-2</v>
      </c>
    </row>
    <row r="256" spans="1:3" x14ac:dyDescent="0.2">
      <c r="A256" t="s">
        <v>384</v>
      </c>
      <c r="B256">
        <v>3.4290340436111699E-3</v>
      </c>
      <c r="C256">
        <v>0</v>
      </c>
    </row>
    <row r="257" spans="1:3" x14ac:dyDescent="0.2">
      <c r="A257" t="s">
        <v>385</v>
      </c>
      <c r="B257">
        <v>0</v>
      </c>
      <c r="C257">
        <v>0</v>
      </c>
    </row>
    <row r="258" spans="1:3" x14ac:dyDescent="0.2">
      <c r="A258" t="s">
        <v>386</v>
      </c>
      <c r="B258">
        <v>0.46229541177132061</v>
      </c>
      <c r="C258">
        <v>0</v>
      </c>
    </row>
    <row r="259" spans="1:3" x14ac:dyDescent="0.2">
      <c r="A259" t="s">
        <v>98</v>
      </c>
      <c r="B259">
        <v>0.47966496778828888</v>
      </c>
      <c r="C259">
        <v>1.5067556337184</v>
      </c>
    </row>
    <row r="260" spans="1:3" x14ac:dyDescent="0.2">
      <c r="A260" t="s">
        <v>387</v>
      </c>
      <c r="B260">
        <v>3.6213352748007882E-2</v>
      </c>
      <c r="C260">
        <v>0</v>
      </c>
    </row>
    <row r="261" spans="1:3" x14ac:dyDescent="0.2">
      <c r="A261" t="s">
        <v>388</v>
      </c>
      <c r="B261">
        <v>0</v>
      </c>
      <c r="C261">
        <v>0</v>
      </c>
    </row>
    <row r="262" spans="1:3" x14ac:dyDescent="0.2">
      <c r="A262" t="s">
        <v>119</v>
      </c>
      <c r="B262">
        <v>7.4108141140772493E-2</v>
      </c>
      <c r="C262">
        <v>0.29587957350161809</v>
      </c>
    </row>
    <row r="263" spans="1:3" x14ac:dyDescent="0.2">
      <c r="A263" t="s">
        <v>110</v>
      </c>
      <c r="B263">
        <v>5.8089782542844637E-2</v>
      </c>
      <c r="C263">
        <v>9.0345224313780767E-2</v>
      </c>
    </row>
    <row r="264" spans="1:3" x14ac:dyDescent="0.2">
      <c r="A264" t="s">
        <v>389</v>
      </c>
      <c r="B264">
        <v>8.4185949845038188E-2</v>
      </c>
      <c r="C264">
        <v>0</v>
      </c>
    </row>
    <row r="265" spans="1:3" x14ac:dyDescent="0.2">
      <c r="A265" t="s">
        <v>390</v>
      </c>
      <c r="B265">
        <v>5.6884688786232082E-2</v>
      </c>
      <c r="C265">
        <v>0</v>
      </c>
    </row>
    <row r="266" spans="1:3" x14ac:dyDescent="0.2">
      <c r="A266" t="s">
        <v>391</v>
      </c>
      <c r="B266">
        <v>0</v>
      </c>
      <c r="C266">
        <v>0</v>
      </c>
    </row>
    <row r="267" spans="1:3" x14ac:dyDescent="0.2">
      <c r="A267" t="s">
        <v>392</v>
      </c>
      <c r="B267">
        <v>0</v>
      </c>
      <c r="C267">
        <v>0</v>
      </c>
    </row>
    <row r="268" spans="1:3" x14ac:dyDescent="0.2">
      <c r="A268" t="s">
        <v>393</v>
      </c>
      <c r="B268">
        <v>6.9393281732305329E-2</v>
      </c>
      <c r="C268">
        <v>0</v>
      </c>
    </row>
    <row r="269" spans="1:3" x14ac:dyDescent="0.2">
      <c r="A269" t="s">
        <v>394</v>
      </c>
      <c r="B269">
        <v>0</v>
      </c>
      <c r="C269">
        <v>0</v>
      </c>
    </row>
    <row r="270" spans="1:3" x14ac:dyDescent="0.2">
      <c r="A270" t="s">
        <v>94</v>
      </c>
      <c r="B270">
        <v>6.0286780295633777</v>
      </c>
      <c r="C270">
        <v>7.8786952460366511</v>
      </c>
    </row>
    <row r="271" spans="1:3" x14ac:dyDescent="0.2">
      <c r="A271" t="s">
        <v>395</v>
      </c>
      <c r="B271">
        <v>8.4671954885584322E-2</v>
      </c>
      <c r="C271">
        <v>0</v>
      </c>
    </row>
    <row r="272" spans="1:3" x14ac:dyDescent="0.2">
      <c r="A272" t="s">
        <v>396</v>
      </c>
      <c r="B272">
        <v>0</v>
      </c>
      <c r="C272">
        <v>0</v>
      </c>
    </row>
    <row r="273" spans="1:3" x14ac:dyDescent="0.2">
      <c r="A273" t="s">
        <v>397</v>
      </c>
      <c r="B273">
        <v>0</v>
      </c>
      <c r="C273">
        <v>0</v>
      </c>
    </row>
    <row r="274" spans="1:3" x14ac:dyDescent="0.2">
      <c r="A274" t="s">
        <v>169</v>
      </c>
      <c r="B274">
        <v>1.987223341032577</v>
      </c>
      <c r="C274">
        <v>0.88128069024390121</v>
      </c>
    </row>
    <row r="275" spans="1:3" x14ac:dyDescent="0.2">
      <c r="A275" t="s">
        <v>398</v>
      </c>
      <c r="B275">
        <v>0</v>
      </c>
      <c r="C275">
        <v>0</v>
      </c>
    </row>
    <row r="276" spans="1:3" x14ac:dyDescent="0.2">
      <c r="A276" t="s">
        <v>399</v>
      </c>
      <c r="B276">
        <v>0</v>
      </c>
      <c r="C276">
        <v>0</v>
      </c>
    </row>
    <row r="277" spans="1:3" x14ac:dyDescent="0.2">
      <c r="A277" t="s">
        <v>111</v>
      </c>
      <c r="B277">
        <v>0</v>
      </c>
      <c r="C277">
        <v>8.0527916494281981E-2</v>
      </c>
    </row>
    <row r="278" spans="1:3" x14ac:dyDescent="0.2">
      <c r="A278" t="s">
        <v>400</v>
      </c>
      <c r="B278">
        <v>0</v>
      </c>
      <c r="C278">
        <v>0</v>
      </c>
    </row>
    <row r="279" spans="1:3" x14ac:dyDescent="0.2">
      <c r="A279" t="s">
        <v>401</v>
      </c>
      <c r="B279">
        <v>4.3054515435216413E-2</v>
      </c>
      <c r="C279">
        <v>0</v>
      </c>
    </row>
    <row r="280" spans="1:3" x14ac:dyDescent="0.2">
      <c r="A280" t="s">
        <v>402</v>
      </c>
      <c r="B280">
        <v>0.72660313377861119</v>
      </c>
      <c r="C280">
        <v>0</v>
      </c>
    </row>
    <row r="281" spans="1:3" x14ac:dyDescent="0.2">
      <c r="A281" t="s">
        <v>403</v>
      </c>
      <c r="B281">
        <v>0.11116412388303699</v>
      </c>
      <c r="C281">
        <v>0</v>
      </c>
    </row>
    <row r="282" spans="1:3" x14ac:dyDescent="0.2">
      <c r="A282" t="s">
        <v>101</v>
      </c>
      <c r="B282">
        <v>0.48123994551330279</v>
      </c>
      <c r="C282">
        <v>0.86101513957794462</v>
      </c>
    </row>
    <row r="283" spans="1:3" x14ac:dyDescent="0.2">
      <c r="A283" t="s">
        <v>404</v>
      </c>
      <c r="B283">
        <v>2.5500948194143142E-2</v>
      </c>
      <c r="C283">
        <v>0</v>
      </c>
    </row>
    <row r="284" spans="1:3" x14ac:dyDescent="0.2">
      <c r="A284" t="s">
        <v>405</v>
      </c>
      <c r="B284">
        <v>0.1161549064803928</v>
      </c>
      <c r="C284">
        <v>0</v>
      </c>
    </row>
    <row r="285" spans="1:3" x14ac:dyDescent="0.2">
      <c r="A285" t="s">
        <v>406</v>
      </c>
      <c r="B285">
        <v>0</v>
      </c>
      <c r="C285">
        <v>0</v>
      </c>
    </row>
    <row r="286" spans="1:3" x14ac:dyDescent="0.2">
      <c r="A286" t="s">
        <v>407</v>
      </c>
      <c r="B286">
        <v>3.7276468828919072E-2</v>
      </c>
      <c r="C286">
        <v>0</v>
      </c>
    </row>
    <row r="287" spans="1:3" x14ac:dyDescent="0.2">
      <c r="A287" t="s">
        <v>408</v>
      </c>
      <c r="B287">
        <v>0.7701111926686004</v>
      </c>
      <c r="C287">
        <v>0</v>
      </c>
    </row>
    <row r="288" spans="1:3" x14ac:dyDescent="0.2">
      <c r="A288" t="s">
        <v>409</v>
      </c>
      <c r="B288">
        <v>9.8214847763339247E-2</v>
      </c>
      <c r="C288">
        <v>0</v>
      </c>
    </row>
    <row r="289" spans="1:3" x14ac:dyDescent="0.2">
      <c r="A289" t="s">
        <v>114</v>
      </c>
      <c r="B289">
        <v>7.5347211520140496</v>
      </c>
      <c r="C289">
        <v>5.9613272227020859</v>
      </c>
    </row>
    <row r="290" spans="1:3" x14ac:dyDescent="0.2">
      <c r="A290" t="s">
        <v>410</v>
      </c>
      <c r="B290">
        <v>0</v>
      </c>
      <c r="C290">
        <v>0</v>
      </c>
    </row>
    <row r="291" spans="1:3" x14ac:dyDescent="0.2">
      <c r="A291" t="s">
        <v>121</v>
      </c>
      <c r="B291">
        <v>9.232985473658957E-2</v>
      </c>
      <c r="C291">
        <v>0.13944884208370231</v>
      </c>
    </row>
    <row r="292" spans="1:3" x14ac:dyDescent="0.2">
      <c r="A292" t="s">
        <v>411</v>
      </c>
      <c r="B292">
        <v>8.8406090649513908E-2</v>
      </c>
      <c r="C292">
        <v>0</v>
      </c>
    </row>
    <row r="293" spans="1:3" x14ac:dyDescent="0.2">
      <c r="A293" t="s">
        <v>412</v>
      </c>
      <c r="B293">
        <v>0</v>
      </c>
      <c r="C293">
        <v>0</v>
      </c>
    </row>
    <row r="294" spans="1:3" x14ac:dyDescent="0.2">
      <c r="A294" t="s">
        <v>413</v>
      </c>
      <c r="B294">
        <v>0.45723385561169522</v>
      </c>
      <c r="C294">
        <v>0</v>
      </c>
    </row>
    <row r="295" spans="1:3" x14ac:dyDescent="0.2">
      <c r="A295" t="s">
        <v>414</v>
      </c>
      <c r="B295">
        <v>2.87255458354744E-2</v>
      </c>
      <c r="C295">
        <v>0</v>
      </c>
    </row>
    <row r="296" spans="1:3" x14ac:dyDescent="0.2">
      <c r="A296" t="s">
        <v>118</v>
      </c>
      <c r="B296">
        <v>0.31096512480454419</v>
      </c>
      <c r="C296">
        <v>1.109905502007078</v>
      </c>
    </row>
    <row r="297" spans="1:3" x14ac:dyDescent="0.2">
      <c r="A297" t="s">
        <v>122</v>
      </c>
      <c r="B297">
        <v>1.525107857195407E-2</v>
      </c>
      <c r="C297">
        <v>0.1194131943085352</v>
      </c>
    </row>
    <row r="298" spans="1:3" x14ac:dyDescent="0.2">
      <c r="A298" t="s">
        <v>415</v>
      </c>
      <c r="B298">
        <v>6.9752439597727603E-2</v>
      </c>
      <c r="C298">
        <v>0</v>
      </c>
    </row>
    <row r="299" spans="1:3" x14ac:dyDescent="0.2">
      <c r="A299" t="s">
        <v>416</v>
      </c>
      <c r="B299">
        <v>3.095137071967334E-3</v>
      </c>
      <c r="C299">
        <v>0</v>
      </c>
    </row>
    <row r="300" spans="1:3" x14ac:dyDescent="0.2">
      <c r="A300" t="s">
        <v>417</v>
      </c>
      <c r="B300">
        <v>9.8672137687613015E-2</v>
      </c>
      <c r="C300">
        <v>0</v>
      </c>
    </row>
    <row r="301" spans="1:3" x14ac:dyDescent="0.2">
      <c r="A301" t="s">
        <v>418</v>
      </c>
      <c r="B301">
        <v>0</v>
      </c>
      <c r="C301">
        <v>0</v>
      </c>
    </row>
    <row r="302" spans="1:3" x14ac:dyDescent="0.2">
      <c r="A302" t="s">
        <v>419</v>
      </c>
      <c r="B302">
        <v>0.39535541570755711</v>
      </c>
      <c r="C302">
        <v>0</v>
      </c>
    </row>
    <row r="303" spans="1:3" x14ac:dyDescent="0.2">
      <c r="A303" t="s">
        <v>420</v>
      </c>
      <c r="B303">
        <v>0.27545868312326899</v>
      </c>
      <c r="C303">
        <v>0</v>
      </c>
    </row>
    <row r="304" spans="1:3" x14ac:dyDescent="0.2">
      <c r="A304" t="s">
        <v>421</v>
      </c>
      <c r="B304">
        <v>0.14376843575395801</v>
      </c>
      <c r="C304">
        <v>0</v>
      </c>
    </row>
    <row r="305" spans="1:3" x14ac:dyDescent="0.2">
      <c r="A305" t="s">
        <v>422</v>
      </c>
      <c r="B305">
        <v>0.14785499184896431</v>
      </c>
      <c r="C305">
        <v>0</v>
      </c>
    </row>
    <row r="306" spans="1:3" x14ac:dyDescent="0.2">
      <c r="A306" t="s">
        <v>423</v>
      </c>
      <c r="B306">
        <v>5.3582036777245969E-2</v>
      </c>
      <c r="C306">
        <v>0</v>
      </c>
    </row>
    <row r="307" spans="1:3" x14ac:dyDescent="0.2">
      <c r="A307" t="s">
        <v>424</v>
      </c>
      <c r="B307">
        <v>0</v>
      </c>
      <c r="C307">
        <v>0</v>
      </c>
    </row>
    <row r="308" spans="1:3" x14ac:dyDescent="0.2">
      <c r="A308" t="s">
        <v>425</v>
      </c>
      <c r="B308">
        <v>1.0362363259023529E-3</v>
      </c>
      <c r="C308">
        <v>0</v>
      </c>
    </row>
    <row r="309" spans="1:3" x14ac:dyDescent="0.2">
      <c r="A309" t="s">
        <v>426</v>
      </c>
      <c r="B309">
        <v>1.086903072311224E-2</v>
      </c>
      <c r="C309">
        <v>0</v>
      </c>
    </row>
    <row r="310" spans="1:3" x14ac:dyDescent="0.2">
      <c r="A310" t="s">
        <v>427</v>
      </c>
      <c r="B310">
        <v>0.1023849181561047</v>
      </c>
      <c r="C310">
        <v>0</v>
      </c>
    </row>
    <row r="311" spans="1:3" x14ac:dyDescent="0.2">
      <c r="A311" t="s">
        <v>428</v>
      </c>
      <c r="B311">
        <v>6.4239491664088294E-2</v>
      </c>
      <c r="C311">
        <v>0</v>
      </c>
    </row>
    <row r="312" spans="1:3" x14ac:dyDescent="0.2">
      <c r="A312" t="s">
        <v>429</v>
      </c>
      <c r="B312">
        <v>0</v>
      </c>
      <c r="C312">
        <v>0</v>
      </c>
    </row>
    <row r="313" spans="1:3" x14ac:dyDescent="0.2">
      <c r="A313" t="s">
        <v>430</v>
      </c>
      <c r="B313">
        <v>0.39531174828012838</v>
      </c>
      <c r="C313">
        <v>0</v>
      </c>
    </row>
    <row r="314" spans="1:3" x14ac:dyDescent="0.2">
      <c r="A314" t="s">
        <v>113</v>
      </c>
      <c r="B314">
        <v>4.8772143654617732</v>
      </c>
      <c r="C314">
        <v>9.6887304620207875</v>
      </c>
    </row>
    <row r="315" spans="1:3" x14ac:dyDescent="0.2">
      <c r="A315" t="s">
        <v>431</v>
      </c>
      <c r="B315">
        <v>0.22112492839403669</v>
      </c>
      <c r="C315">
        <v>0</v>
      </c>
    </row>
    <row r="316" spans="1:3" x14ac:dyDescent="0.2">
      <c r="A316" t="s">
        <v>432</v>
      </c>
      <c r="B316">
        <v>3.5468745120945097E-2</v>
      </c>
      <c r="C316">
        <v>0</v>
      </c>
    </row>
    <row r="317" spans="1:3" x14ac:dyDescent="0.2">
      <c r="A317" t="s">
        <v>433</v>
      </c>
      <c r="B317">
        <v>0.29805787877083678</v>
      </c>
      <c r="C317">
        <v>0</v>
      </c>
    </row>
    <row r="318" spans="1:3" x14ac:dyDescent="0.2">
      <c r="A318" t="s">
        <v>434</v>
      </c>
      <c r="B318">
        <v>1.138171691131724E-2</v>
      </c>
      <c r="C318">
        <v>0</v>
      </c>
    </row>
    <row r="319" spans="1:3" x14ac:dyDescent="0.2">
      <c r="A319" t="s">
        <v>435</v>
      </c>
      <c r="B319">
        <v>0</v>
      </c>
      <c r="C319">
        <v>0</v>
      </c>
    </row>
    <row r="320" spans="1:3" x14ac:dyDescent="0.2">
      <c r="A320" t="s">
        <v>436</v>
      </c>
      <c r="B320">
        <v>3.5312499831277863E-2</v>
      </c>
      <c r="C320">
        <v>0</v>
      </c>
    </row>
    <row r="321" spans="1:3" x14ac:dyDescent="0.2">
      <c r="A321" t="s">
        <v>437</v>
      </c>
      <c r="B321">
        <v>0</v>
      </c>
      <c r="C321">
        <v>0</v>
      </c>
    </row>
    <row r="322" spans="1:3" x14ac:dyDescent="0.2">
      <c r="A322" t="s">
        <v>438</v>
      </c>
      <c r="B322">
        <v>0.10694526115101401</v>
      </c>
      <c r="C322">
        <v>0</v>
      </c>
    </row>
    <row r="323" spans="1:3" x14ac:dyDescent="0.2">
      <c r="A323" t="s">
        <v>439</v>
      </c>
      <c r="B323">
        <v>0.1180276934963282</v>
      </c>
      <c r="C323">
        <v>0</v>
      </c>
    </row>
    <row r="324" spans="1:3" x14ac:dyDescent="0.2">
      <c r="A324" t="s">
        <v>440</v>
      </c>
      <c r="B324">
        <v>5.7748536765465527E-2</v>
      </c>
      <c r="C324">
        <v>0</v>
      </c>
    </row>
    <row r="325" spans="1:3" x14ac:dyDescent="0.2">
      <c r="A325" t="s">
        <v>441</v>
      </c>
      <c r="B325">
        <v>1.133512084843716E-2</v>
      </c>
      <c r="C325">
        <v>0</v>
      </c>
    </row>
    <row r="326" spans="1:3" x14ac:dyDescent="0.2">
      <c r="A326" t="s">
        <v>117</v>
      </c>
      <c r="B326">
        <v>0.44874403806291979</v>
      </c>
      <c r="C326">
        <v>1.122955019773153</v>
      </c>
    </row>
    <row r="327" spans="1:3" x14ac:dyDescent="0.2">
      <c r="A327" t="s">
        <v>442</v>
      </c>
      <c r="B327">
        <v>0.26139001670453921</v>
      </c>
      <c r="C327">
        <v>0</v>
      </c>
    </row>
    <row r="328" spans="1:3" x14ac:dyDescent="0.2">
      <c r="A328" t="s">
        <v>443</v>
      </c>
      <c r="B328">
        <v>0.29655795463937529</v>
      </c>
      <c r="C328">
        <v>0</v>
      </c>
    </row>
    <row r="329" spans="1:3" x14ac:dyDescent="0.2">
      <c r="A329" t="s">
        <v>444</v>
      </c>
      <c r="B329">
        <v>0</v>
      </c>
      <c r="C329">
        <v>0</v>
      </c>
    </row>
    <row r="330" spans="1:3" x14ac:dyDescent="0.2">
      <c r="A330" t="s">
        <v>445</v>
      </c>
      <c r="B330">
        <v>4.1829252773156238E-2</v>
      </c>
      <c r="C330">
        <v>0</v>
      </c>
    </row>
    <row r="331" spans="1:3" x14ac:dyDescent="0.2">
      <c r="A331" t="s">
        <v>446</v>
      </c>
      <c r="B331">
        <v>9.6406570721867174E-2</v>
      </c>
      <c r="C331">
        <v>0</v>
      </c>
    </row>
    <row r="332" spans="1:3" x14ac:dyDescent="0.2">
      <c r="A332" t="s">
        <v>447</v>
      </c>
      <c r="B332">
        <v>0</v>
      </c>
      <c r="C332">
        <v>0</v>
      </c>
    </row>
    <row r="333" spans="1:3" x14ac:dyDescent="0.2">
      <c r="A333" t="s">
        <v>448</v>
      </c>
      <c r="B333">
        <v>0</v>
      </c>
      <c r="C333">
        <v>0</v>
      </c>
    </row>
    <row r="334" spans="1:3" x14ac:dyDescent="0.2">
      <c r="A334" t="s">
        <v>120</v>
      </c>
      <c r="B334">
        <v>0.64756093555498317</v>
      </c>
      <c r="C334">
        <v>0.31514278256309441</v>
      </c>
    </row>
    <row r="335" spans="1:3" x14ac:dyDescent="0.2">
      <c r="A335" t="s">
        <v>449</v>
      </c>
      <c r="B335">
        <v>3.5329455953993748E-2</v>
      </c>
      <c r="C335">
        <v>0</v>
      </c>
    </row>
    <row r="336" spans="1:3" x14ac:dyDescent="0.2">
      <c r="A336" t="s">
        <v>450</v>
      </c>
      <c r="B336">
        <v>0</v>
      </c>
      <c r="C336">
        <v>0</v>
      </c>
    </row>
    <row r="337" spans="1:3" x14ac:dyDescent="0.2">
      <c r="A337" t="s">
        <v>451</v>
      </c>
      <c r="B337">
        <v>0</v>
      </c>
      <c r="C337">
        <v>0</v>
      </c>
    </row>
    <row r="338" spans="1:3" x14ac:dyDescent="0.2">
      <c r="A338" t="s">
        <v>452</v>
      </c>
      <c r="B338">
        <v>0.2899432011611302</v>
      </c>
      <c r="C338">
        <v>0</v>
      </c>
    </row>
    <row r="339" spans="1:3" x14ac:dyDescent="0.2">
      <c r="A339" t="s">
        <v>453</v>
      </c>
      <c r="B339">
        <v>5.0946334913966624E-3</v>
      </c>
      <c r="C339">
        <v>0</v>
      </c>
    </row>
    <row r="340" spans="1:3" x14ac:dyDescent="0.2">
      <c r="A340" t="s">
        <v>454</v>
      </c>
      <c r="B340">
        <v>0.14323527736866221</v>
      </c>
      <c r="C340">
        <v>0</v>
      </c>
    </row>
    <row r="341" spans="1:3" x14ac:dyDescent="0.2">
      <c r="A341" t="s">
        <v>455</v>
      </c>
      <c r="B341">
        <v>0.14213953710668659</v>
      </c>
      <c r="C341">
        <v>0</v>
      </c>
    </row>
    <row r="342" spans="1:3" x14ac:dyDescent="0.2">
      <c r="A342" t="s">
        <v>456</v>
      </c>
      <c r="B342">
        <v>2.7221159321938221E-2</v>
      </c>
      <c r="C342">
        <v>0</v>
      </c>
    </row>
    <row r="343" spans="1:3" x14ac:dyDescent="0.2">
      <c r="A343" t="s">
        <v>457</v>
      </c>
      <c r="B343">
        <v>0.23261893975369929</v>
      </c>
      <c r="C343">
        <v>0</v>
      </c>
    </row>
    <row r="344" spans="1:3" x14ac:dyDescent="0.2">
      <c r="A344" t="s">
        <v>458</v>
      </c>
      <c r="B344">
        <v>2.651451000508637E-2</v>
      </c>
      <c r="C344">
        <v>0</v>
      </c>
    </row>
    <row r="345" spans="1:3" x14ac:dyDescent="0.2">
      <c r="A345" t="s">
        <v>116</v>
      </c>
      <c r="B345">
        <v>0.49735504573084299</v>
      </c>
      <c r="C345">
        <v>1.7736064980416331</v>
      </c>
    </row>
    <row r="346" spans="1:3" x14ac:dyDescent="0.2">
      <c r="A346" t="s">
        <v>459</v>
      </c>
      <c r="B346">
        <v>0</v>
      </c>
      <c r="C346">
        <v>0</v>
      </c>
    </row>
    <row r="347" spans="1:3" x14ac:dyDescent="0.2">
      <c r="A347" t="s">
        <v>460</v>
      </c>
      <c r="B347">
        <v>0</v>
      </c>
      <c r="C347">
        <v>0</v>
      </c>
    </row>
    <row r="348" spans="1:3" x14ac:dyDescent="0.2">
      <c r="A348" t="s">
        <v>461</v>
      </c>
      <c r="B348">
        <v>0.38042646224290261</v>
      </c>
      <c r="C348">
        <v>0</v>
      </c>
    </row>
    <row r="349" spans="1:3" x14ac:dyDescent="0.2">
      <c r="A349" t="s">
        <v>115</v>
      </c>
      <c r="B349">
        <v>1.302852430887512</v>
      </c>
      <c r="C349">
        <v>2.901506177388014</v>
      </c>
    </row>
    <row r="350" spans="1:3" x14ac:dyDescent="0.2">
      <c r="A350" t="s">
        <v>462</v>
      </c>
      <c r="B350">
        <v>0.11092388495428709</v>
      </c>
      <c r="C350">
        <v>0</v>
      </c>
    </row>
    <row r="351" spans="1:3" x14ac:dyDescent="0.2">
      <c r="A351" t="s">
        <v>463</v>
      </c>
      <c r="B351">
        <v>0.1032299648487208</v>
      </c>
      <c r="C351">
        <v>0</v>
      </c>
    </row>
    <row r="352" spans="1:3" x14ac:dyDescent="0.2">
      <c r="A352" t="s">
        <v>464</v>
      </c>
      <c r="B352">
        <v>6.2491561896138081E-2</v>
      </c>
      <c r="C352">
        <v>0</v>
      </c>
    </row>
    <row r="353" spans="1:3" x14ac:dyDescent="0.2">
      <c r="A353" t="s">
        <v>465</v>
      </c>
      <c r="B353">
        <v>0</v>
      </c>
      <c r="C353">
        <v>0</v>
      </c>
    </row>
    <row r="354" spans="1:3" x14ac:dyDescent="0.2">
      <c r="A354" t="s">
        <v>466</v>
      </c>
      <c r="B354">
        <v>0</v>
      </c>
      <c r="C354">
        <v>0</v>
      </c>
    </row>
    <row r="355" spans="1:3" x14ac:dyDescent="0.2">
      <c r="A355" t="s">
        <v>467</v>
      </c>
      <c r="B355">
        <v>0.13258517946656381</v>
      </c>
      <c r="C355">
        <v>0</v>
      </c>
    </row>
    <row r="356" spans="1:3" x14ac:dyDescent="0.2">
      <c r="A356" t="s">
        <v>134</v>
      </c>
      <c r="B356">
        <v>0.41367082938675998</v>
      </c>
      <c r="C356">
        <v>0.1031348107233253</v>
      </c>
    </row>
    <row r="357" spans="1:3" x14ac:dyDescent="0.2">
      <c r="A357" t="s">
        <v>126</v>
      </c>
      <c r="B357">
        <v>0.51368142687687079</v>
      </c>
      <c r="C357">
        <v>1.460840909763095</v>
      </c>
    </row>
    <row r="358" spans="1:3" x14ac:dyDescent="0.2">
      <c r="A358" t="s">
        <v>125</v>
      </c>
      <c r="B358">
        <v>1.550723619906609</v>
      </c>
      <c r="C358">
        <v>1.522209955901066</v>
      </c>
    </row>
    <row r="359" spans="1:3" x14ac:dyDescent="0.2">
      <c r="A359" t="s">
        <v>468</v>
      </c>
      <c r="B359">
        <v>0</v>
      </c>
      <c r="C359">
        <v>0</v>
      </c>
    </row>
    <row r="360" spans="1:3" x14ac:dyDescent="0.2">
      <c r="A360" t="s">
        <v>469</v>
      </c>
      <c r="B360">
        <v>0</v>
      </c>
      <c r="C360">
        <v>0</v>
      </c>
    </row>
    <row r="361" spans="1:3" x14ac:dyDescent="0.2">
      <c r="A361" t="s">
        <v>470</v>
      </c>
      <c r="B361">
        <v>6.147458310000329E-2</v>
      </c>
      <c r="C361">
        <v>0</v>
      </c>
    </row>
    <row r="362" spans="1:3" x14ac:dyDescent="0.2">
      <c r="A362" t="s">
        <v>127</v>
      </c>
      <c r="B362">
        <v>0.96235145188314308</v>
      </c>
      <c r="C362">
        <v>0.82458550590929192</v>
      </c>
    </row>
    <row r="363" spans="1:3" x14ac:dyDescent="0.2">
      <c r="A363" t="s">
        <v>471</v>
      </c>
      <c r="B363">
        <v>3.3222978982576298E-2</v>
      </c>
      <c r="C363">
        <v>0</v>
      </c>
    </row>
    <row r="364" spans="1:3" x14ac:dyDescent="0.2">
      <c r="A364" t="s">
        <v>149</v>
      </c>
      <c r="B364">
        <v>4.3895153925486083E-2</v>
      </c>
      <c r="C364">
        <v>2.364856879933078E-2</v>
      </c>
    </row>
    <row r="365" spans="1:3" x14ac:dyDescent="0.2">
      <c r="A365" t="s">
        <v>17</v>
      </c>
      <c r="B365">
        <v>0.36378682099516652</v>
      </c>
      <c r="C365">
        <v>4.9129605139981321</v>
      </c>
    </row>
    <row r="366" spans="1:3" x14ac:dyDescent="0.2">
      <c r="A366" t="s">
        <v>472</v>
      </c>
      <c r="B366">
        <v>0</v>
      </c>
      <c r="C366">
        <v>0</v>
      </c>
    </row>
    <row r="367" spans="1:3" x14ac:dyDescent="0.2">
      <c r="A367" t="s">
        <v>473</v>
      </c>
      <c r="B367">
        <v>0</v>
      </c>
      <c r="C367">
        <v>0</v>
      </c>
    </row>
    <row r="368" spans="1:3" x14ac:dyDescent="0.2">
      <c r="A368" t="s">
        <v>474</v>
      </c>
      <c r="B368">
        <v>5.709262040243468E-2</v>
      </c>
      <c r="C368">
        <v>0</v>
      </c>
    </row>
    <row r="369" spans="1:3" x14ac:dyDescent="0.2">
      <c r="A369" t="s">
        <v>475</v>
      </c>
      <c r="B369">
        <v>0</v>
      </c>
      <c r="C369">
        <v>0</v>
      </c>
    </row>
    <row r="370" spans="1:3" x14ac:dyDescent="0.2">
      <c r="A370" t="s">
        <v>476</v>
      </c>
      <c r="B370">
        <v>0</v>
      </c>
      <c r="C370">
        <v>0</v>
      </c>
    </row>
    <row r="371" spans="1:3" x14ac:dyDescent="0.2">
      <c r="A371" t="s">
        <v>477</v>
      </c>
      <c r="B371">
        <v>3.8668463482120677E-2</v>
      </c>
      <c r="C371">
        <v>0</v>
      </c>
    </row>
    <row r="372" spans="1:3" x14ac:dyDescent="0.2">
      <c r="A372" t="s">
        <v>143</v>
      </c>
      <c r="B372">
        <v>5.5953642210507241E-2</v>
      </c>
      <c r="C372">
        <v>4.7256509746510772E-2</v>
      </c>
    </row>
    <row r="373" spans="1:3" x14ac:dyDescent="0.2">
      <c r="A373" t="s">
        <v>478</v>
      </c>
      <c r="B373">
        <v>7.0717308424231148E-3</v>
      </c>
      <c r="C373">
        <v>0</v>
      </c>
    </row>
    <row r="374" spans="1:3" x14ac:dyDescent="0.2">
      <c r="A374" t="s">
        <v>124</v>
      </c>
      <c r="B374">
        <v>4.9780191800558482</v>
      </c>
      <c r="C374">
        <v>3.588106495750147</v>
      </c>
    </row>
    <row r="375" spans="1:3" x14ac:dyDescent="0.2">
      <c r="A375" t="s">
        <v>479</v>
      </c>
      <c r="B375">
        <v>0</v>
      </c>
      <c r="C375">
        <v>0</v>
      </c>
    </row>
    <row r="376" spans="1:3" x14ac:dyDescent="0.2">
      <c r="A376" t="s">
        <v>480</v>
      </c>
      <c r="B376">
        <v>0</v>
      </c>
      <c r="C376">
        <v>0</v>
      </c>
    </row>
    <row r="377" spans="1:3" x14ac:dyDescent="0.2">
      <c r="A377" t="s">
        <v>481</v>
      </c>
      <c r="B377">
        <v>0.13186290857987351</v>
      </c>
      <c r="C377">
        <v>0</v>
      </c>
    </row>
    <row r="378" spans="1:3" x14ac:dyDescent="0.2">
      <c r="A378" t="s">
        <v>482</v>
      </c>
      <c r="B378">
        <v>0</v>
      </c>
      <c r="C378">
        <v>0</v>
      </c>
    </row>
    <row r="379" spans="1:3" x14ac:dyDescent="0.2">
      <c r="A379" t="s">
        <v>130</v>
      </c>
      <c r="B379">
        <v>0.50316383012033938</v>
      </c>
      <c r="C379">
        <v>0.30767985699644251</v>
      </c>
    </row>
    <row r="380" spans="1:3" x14ac:dyDescent="0.2">
      <c r="A380" t="s">
        <v>129</v>
      </c>
      <c r="B380">
        <v>0.45810210803422191</v>
      </c>
      <c r="C380">
        <v>0.37320635120428591</v>
      </c>
    </row>
    <row r="381" spans="1:3" x14ac:dyDescent="0.2">
      <c r="A381" t="s">
        <v>139</v>
      </c>
      <c r="B381">
        <v>9.9553045056160347E-2</v>
      </c>
      <c r="C381">
        <v>6.2108959677862792E-2</v>
      </c>
    </row>
    <row r="382" spans="1:3" x14ac:dyDescent="0.2">
      <c r="A382" t="s">
        <v>483</v>
      </c>
      <c r="B382">
        <v>0</v>
      </c>
      <c r="C382">
        <v>0</v>
      </c>
    </row>
    <row r="383" spans="1:3" x14ac:dyDescent="0.2">
      <c r="A383" t="s">
        <v>484</v>
      </c>
      <c r="B383">
        <v>3.6460862138077009E-3</v>
      </c>
      <c r="C383">
        <v>0</v>
      </c>
    </row>
    <row r="384" spans="1:3" x14ac:dyDescent="0.2">
      <c r="A384" t="s">
        <v>485</v>
      </c>
      <c r="B384">
        <v>6.776081785075215E-2</v>
      </c>
      <c r="C384">
        <v>0</v>
      </c>
    </row>
    <row r="385" spans="1:3" x14ac:dyDescent="0.2">
      <c r="A385" t="s">
        <v>486</v>
      </c>
      <c r="B385">
        <v>0</v>
      </c>
      <c r="C385">
        <v>0</v>
      </c>
    </row>
    <row r="386" spans="1:3" x14ac:dyDescent="0.2">
      <c r="A386" t="s">
        <v>132</v>
      </c>
      <c r="B386">
        <v>0.1142901417037447</v>
      </c>
      <c r="C386">
        <v>0.1695200627318354</v>
      </c>
    </row>
    <row r="387" spans="1:3" x14ac:dyDescent="0.2">
      <c r="A387" t="s">
        <v>487</v>
      </c>
      <c r="B387">
        <v>0.35095369587739839</v>
      </c>
      <c r="C387">
        <v>0</v>
      </c>
    </row>
    <row r="388" spans="1:3" x14ac:dyDescent="0.2">
      <c r="A388" t="s">
        <v>488</v>
      </c>
      <c r="B388">
        <v>0</v>
      </c>
      <c r="C388">
        <v>0</v>
      </c>
    </row>
    <row r="389" spans="1:3" x14ac:dyDescent="0.2">
      <c r="A389" t="s">
        <v>489</v>
      </c>
      <c r="B389">
        <v>7.4978875338942166E-2</v>
      </c>
      <c r="C389">
        <v>0</v>
      </c>
    </row>
    <row r="390" spans="1:3" x14ac:dyDescent="0.2">
      <c r="A390" t="s">
        <v>490</v>
      </c>
      <c r="B390">
        <v>0</v>
      </c>
      <c r="C390">
        <v>0</v>
      </c>
    </row>
    <row r="391" spans="1:3" x14ac:dyDescent="0.2">
      <c r="A391" t="s">
        <v>491</v>
      </c>
      <c r="B391">
        <v>0</v>
      </c>
      <c r="C391">
        <v>0</v>
      </c>
    </row>
    <row r="392" spans="1:3" x14ac:dyDescent="0.2">
      <c r="A392" t="s">
        <v>492</v>
      </c>
      <c r="B392">
        <v>3.6106665731103701E-2</v>
      </c>
      <c r="C392">
        <v>0</v>
      </c>
    </row>
    <row r="393" spans="1:3" x14ac:dyDescent="0.2">
      <c r="A393" t="s">
        <v>123</v>
      </c>
      <c r="B393">
        <v>6.8033629527258217</v>
      </c>
      <c r="C393">
        <v>5.4385737260439333</v>
      </c>
    </row>
    <row r="394" spans="1:3" x14ac:dyDescent="0.2">
      <c r="A394" t="s">
        <v>493</v>
      </c>
      <c r="B394">
        <v>1.1204981078539719E-2</v>
      </c>
      <c r="C394">
        <v>0</v>
      </c>
    </row>
    <row r="395" spans="1:3" x14ac:dyDescent="0.2">
      <c r="A395" t="s">
        <v>494</v>
      </c>
      <c r="B395">
        <v>5.4859792122584072E-2</v>
      </c>
      <c r="C395">
        <v>0</v>
      </c>
    </row>
    <row r="396" spans="1:3" x14ac:dyDescent="0.2">
      <c r="A396" t="s">
        <v>495</v>
      </c>
      <c r="B396">
        <v>0</v>
      </c>
      <c r="C396">
        <v>0</v>
      </c>
    </row>
    <row r="397" spans="1:3" x14ac:dyDescent="0.2">
      <c r="A397" t="s">
        <v>148</v>
      </c>
      <c r="B397">
        <v>0.26373548645000688</v>
      </c>
      <c r="C397">
        <v>2.447776724854097E-2</v>
      </c>
    </row>
    <row r="398" spans="1:3" x14ac:dyDescent="0.2">
      <c r="A398" t="s">
        <v>137</v>
      </c>
      <c r="B398">
        <v>0.75101236154172346</v>
      </c>
      <c r="C398">
        <v>8.0900676184134518E-2</v>
      </c>
    </row>
    <row r="399" spans="1:3" x14ac:dyDescent="0.2">
      <c r="A399" t="s">
        <v>496</v>
      </c>
      <c r="B399">
        <v>0</v>
      </c>
      <c r="C399">
        <v>0</v>
      </c>
    </row>
    <row r="400" spans="1:3" x14ac:dyDescent="0.2">
      <c r="A400" t="s">
        <v>144</v>
      </c>
      <c r="B400">
        <v>0.1465670100187795</v>
      </c>
      <c r="C400">
        <v>3.805883681017707E-2</v>
      </c>
    </row>
    <row r="401" spans="1:3" x14ac:dyDescent="0.2">
      <c r="A401" t="s">
        <v>497</v>
      </c>
      <c r="B401">
        <v>5.2955448716982857E-2</v>
      </c>
      <c r="C401">
        <v>0</v>
      </c>
    </row>
    <row r="402" spans="1:3" x14ac:dyDescent="0.2">
      <c r="A402" t="s">
        <v>498</v>
      </c>
      <c r="B402">
        <v>0</v>
      </c>
      <c r="C402">
        <v>0</v>
      </c>
    </row>
    <row r="403" spans="1:3" x14ac:dyDescent="0.2">
      <c r="A403" t="s">
        <v>146</v>
      </c>
      <c r="B403">
        <v>0.15911689897937739</v>
      </c>
      <c r="C403">
        <v>2.8208552209202341E-2</v>
      </c>
    </row>
    <row r="404" spans="1:3" x14ac:dyDescent="0.2">
      <c r="A404" t="s">
        <v>499</v>
      </c>
      <c r="B404">
        <v>0.93957681428130191</v>
      </c>
      <c r="C404">
        <v>0</v>
      </c>
    </row>
    <row r="405" spans="1:3" x14ac:dyDescent="0.2">
      <c r="A405" t="s">
        <v>135</v>
      </c>
      <c r="B405">
        <v>0</v>
      </c>
      <c r="C405">
        <v>2.8306260630070301E-2</v>
      </c>
    </row>
    <row r="406" spans="1:3" x14ac:dyDescent="0.2">
      <c r="A406" t="s">
        <v>138</v>
      </c>
      <c r="B406">
        <v>0.31945494255535528</v>
      </c>
      <c r="C406">
        <v>7.4743758553939763E-2</v>
      </c>
    </row>
    <row r="407" spans="1:3" x14ac:dyDescent="0.2">
      <c r="A407" t="s">
        <v>147</v>
      </c>
      <c r="B407">
        <v>0</v>
      </c>
      <c r="C407">
        <v>2.5646585027764259E-2</v>
      </c>
    </row>
    <row r="408" spans="1:3" x14ac:dyDescent="0.2">
      <c r="A408" t="s">
        <v>500</v>
      </c>
      <c r="B408">
        <v>0.13624516981592991</v>
      </c>
      <c r="C408">
        <v>0</v>
      </c>
    </row>
    <row r="409" spans="1:3" x14ac:dyDescent="0.2">
      <c r="A409" t="s">
        <v>501</v>
      </c>
      <c r="B409">
        <v>0</v>
      </c>
      <c r="C409">
        <v>0</v>
      </c>
    </row>
    <row r="410" spans="1:3" x14ac:dyDescent="0.2">
      <c r="A410" t="s">
        <v>136</v>
      </c>
      <c r="B410">
        <v>9.1139398938320099E-2</v>
      </c>
      <c r="C410">
        <v>8.2211354827029459E-2</v>
      </c>
    </row>
    <row r="411" spans="1:3" x14ac:dyDescent="0.2">
      <c r="A411" t="s">
        <v>502</v>
      </c>
      <c r="B411">
        <v>0</v>
      </c>
      <c r="C411">
        <v>0</v>
      </c>
    </row>
    <row r="412" spans="1:3" x14ac:dyDescent="0.2">
      <c r="A412" t="s">
        <v>140</v>
      </c>
      <c r="B412">
        <v>0.1891699489282386</v>
      </c>
      <c r="C412">
        <v>6.1113947020664063E-2</v>
      </c>
    </row>
    <row r="413" spans="1:3" x14ac:dyDescent="0.2">
      <c r="A413" t="s">
        <v>503</v>
      </c>
      <c r="B413">
        <v>2.2272567288130801E-2</v>
      </c>
      <c r="C413">
        <v>0</v>
      </c>
    </row>
    <row r="414" spans="1:3" x14ac:dyDescent="0.2">
      <c r="A414" t="s">
        <v>504</v>
      </c>
      <c r="B414">
        <v>0</v>
      </c>
      <c r="C414">
        <v>0</v>
      </c>
    </row>
    <row r="415" spans="1:3" x14ac:dyDescent="0.2">
      <c r="A415" t="s">
        <v>141</v>
      </c>
      <c r="B415">
        <v>0</v>
      </c>
      <c r="C415">
        <v>5.1636882452311357E-2</v>
      </c>
    </row>
    <row r="416" spans="1:3" x14ac:dyDescent="0.2">
      <c r="A416" t="s">
        <v>142</v>
      </c>
      <c r="B416">
        <v>3.8690057405699863E-2</v>
      </c>
      <c r="C416">
        <v>5.0974262152096321E-2</v>
      </c>
    </row>
    <row r="417" spans="1:3" x14ac:dyDescent="0.2">
      <c r="A417" t="s">
        <v>133</v>
      </c>
      <c r="B417">
        <v>0.48279326151307311</v>
      </c>
      <c r="C417">
        <v>0.12425485682105621</v>
      </c>
    </row>
    <row r="418" spans="1:3" x14ac:dyDescent="0.2">
      <c r="A418" t="s">
        <v>505</v>
      </c>
      <c r="B418">
        <v>0</v>
      </c>
      <c r="C418">
        <v>0</v>
      </c>
    </row>
    <row r="419" spans="1:3" x14ac:dyDescent="0.2">
      <c r="A419" t="s">
        <v>506</v>
      </c>
      <c r="B419">
        <v>0</v>
      </c>
      <c r="C419">
        <v>0</v>
      </c>
    </row>
    <row r="420" spans="1:3" x14ac:dyDescent="0.2">
      <c r="A420" t="s">
        <v>131</v>
      </c>
      <c r="B420">
        <v>0.24930462579710599</v>
      </c>
      <c r="C420">
        <v>0.18617673483119751</v>
      </c>
    </row>
    <row r="421" spans="1:3" x14ac:dyDescent="0.2">
      <c r="A421" t="s">
        <v>507</v>
      </c>
      <c r="B421">
        <v>0.10507101683166351</v>
      </c>
      <c r="C421">
        <v>0</v>
      </c>
    </row>
    <row r="422" spans="1:3" x14ac:dyDescent="0.2">
      <c r="A422" t="s">
        <v>145</v>
      </c>
      <c r="B422">
        <v>0.74186214729737276</v>
      </c>
      <c r="C422">
        <v>3.612064141538622E-2</v>
      </c>
    </row>
    <row r="423" spans="1:3" x14ac:dyDescent="0.2">
      <c r="A423" t="s">
        <v>508</v>
      </c>
      <c r="B423">
        <v>0</v>
      </c>
      <c r="C423">
        <v>0</v>
      </c>
    </row>
    <row r="424" spans="1:3" x14ac:dyDescent="0.2">
      <c r="A424" t="s">
        <v>509</v>
      </c>
      <c r="B424">
        <v>6.9284266803441297E-2</v>
      </c>
      <c r="C424">
        <v>0</v>
      </c>
    </row>
    <row r="425" spans="1:3" x14ac:dyDescent="0.2">
      <c r="A425" t="s">
        <v>510</v>
      </c>
      <c r="B425">
        <v>0</v>
      </c>
      <c r="C425">
        <v>0</v>
      </c>
    </row>
    <row r="426" spans="1:3" x14ac:dyDescent="0.2">
      <c r="A426" t="s">
        <v>511</v>
      </c>
      <c r="B426">
        <v>1.715242288217491E-2</v>
      </c>
      <c r="C426">
        <v>0</v>
      </c>
    </row>
    <row r="427" spans="1:3" x14ac:dyDescent="0.2">
      <c r="A427" t="s">
        <v>512</v>
      </c>
      <c r="B427">
        <v>8.2921440846333863E-2</v>
      </c>
      <c r="C427">
        <v>0</v>
      </c>
    </row>
    <row r="428" spans="1:3" x14ac:dyDescent="0.2">
      <c r="A428" t="s">
        <v>128</v>
      </c>
      <c r="B428">
        <v>6.4669532783753328E-2</v>
      </c>
      <c r="C428">
        <v>0.39096148999309138</v>
      </c>
    </row>
    <row r="429" spans="1:3" x14ac:dyDescent="0.2">
      <c r="A429" t="s">
        <v>513</v>
      </c>
      <c r="B429">
        <v>6.8403000700412034E-4</v>
      </c>
      <c r="C429">
        <v>0</v>
      </c>
    </row>
    <row r="430" spans="1:3" x14ac:dyDescent="0.2">
      <c r="A430" t="s">
        <v>514</v>
      </c>
      <c r="B430">
        <v>0.19576778298853259</v>
      </c>
      <c r="C430">
        <v>0</v>
      </c>
    </row>
    <row r="431" spans="1:3" x14ac:dyDescent="0.2">
      <c r="A431" t="s">
        <v>515</v>
      </c>
      <c r="B431">
        <v>2.3446009696360789E-2</v>
      </c>
      <c r="C431">
        <v>0</v>
      </c>
    </row>
    <row r="432" spans="1:3" x14ac:dyDescent="0.2">
      <c r="A432" t="s">
        <v>516</v>
      </c>
      <c r="B432">
        <v>4.9193303640698979E-3</v>
      </c>
      <c r="C432">
        <v>0</v>
      </c>
    </row>
    <row r="433" spans="1:3" x14ac:dyDescent="0.2">
      <c r="A433" t="s">
        <v>517</v>
      </c>
      <c r="B433">
        <v>0</v>
      </c>
      <c r="C433">
        <v>0</v>
      </c>
    </row>
    <row r="434" spans="1:3" x14ac:dyDescent="0.2">
      <c r="A434" t="s">
        <v>518</v>
      </c>
      <c r="B434">
        <v>0</v>
      </c>
      <c r="C434">
        <v>0</v>
      </c>
    </row>
    <row r="435" spans="1:3" x14ac:dyDescent="0.2">
      <c r="A435" t="s">
        <v>519</v>
      </c>
      <c r="B435">
        <v>0.1054735738840249</v>
      </c>
      <c r="C435">
        <v>0</v>
      </c>
    </row>
    <row r="436" spans="1:3" x14ac:dyDescent="0.2">
      <c r="A436" t="s">
        <v>520</v>
      </c>
      <c r="B436">
        <v>0</v>
      </c>
      <c r="C436">
        <v>0</v>
      </c>
    </row>
    <row r="437" spans="1:3" x14ac:dyDescent="0.2">
      <c r="A437" t="s">
        <v>521</v>
      </c>
      <c r="B437">
        <v>0</v>
      </c>
      <c r="C437">
        <v>0</v>
      </c>
    </row>
    <row r="438" spans="1:3" x14ac:dyDescent="0.2">
      <c r="A438" t="s">
        <v>522</v>
      </c>
      <c r="B438">
        <v>0</v>
      </c>
      <c r="C438">
        <v>0</v>
      </c>
    </row>
    <row r="439" spans="1:3" x14ac:dyDescent="0.2">
      <c r="A439" t="s">
        <v>523</v>
      </c>
      <c r="B439">
        <v>5.4663394504331782E-2</v>
      </c>
      <c r="C439">
        <v>0</v>
      </c>
    </row>
    <row r="440" spans="1:3" x14ac:dyDescent="0.2">
      <c r="A440" t="s">
        <v>159</v>
      </c>
      <c r="B440">
        <v>0.30584520665612569</v>
      </c>
      <c r="C440">
        <v>0.15007902098144341</v>
      </c>
    </row>
    <row r="441" spans="1:3" x14ac:dyDescent="0.2">
      <c r="A441" t="s">
        <v>524</v>
      </c>
      <c r="B441">
        <v>3.032223912594801E-2</v>
      </c>
      <c r="C441">
        <v>0</v>
      </c>
    </row>
    <row r="442" spans="1:3" x14ac:dyDescent="0.2">
      <c r="A442" t="s">
        <v>154</v>
      </c>
      <c r="B442">
        <v>0.16975951812111481</v>
      </c>
      <c r="C442">
        <v>0.56365867283725191</v>
      </c>
    </row>
    <row r="443" spans="1:3" x14ac:dyDescent="0.2">
      <c r="A443" t="s">
        <v>525</v>
      </c>
      <c r="B443">
        <v>4.1480013655395997E-2</v>
      </c>
      <c r="C443">
        <v>0</v>
      </c>
    </row>
    <row r="444" spans="1:3" x14ac:dyDescent="0.2">
      <c r="A444" t="s">
        <v>526</v>
      </c>
      <c r="B444">
        <v>0</v>
      </c>
      <c r="C444">
        <v>0</v>
      </c>
    </row>
    <row r="445" spans="1:3" x14ac:dyDescent="0.2">
      <c r="A445" t="s">
        <v>166</v>
      </c>
      <c r="B445">
        <v>0.31497856386323642</v>
      </c>
      <c r="C445">
        <v>4.6347343739055323E-2</v>
      </c>
    </row>
    <row r="446" spans="1:3" x14ac:dyDescent="0.2">
      <c r="A446" t="s">
        <v>527</v>
      </c>
      <c r="B446">
        <v>0.1261066166634697</v>
      </c>
      <c r="C446">
        <v>0</v>
      </c>
    </row>
    <row r="447" spans="1:3" x14ac:dyDescent="0.2">
      <c r="A447" t="s">
        <v>162</v>
      </c>
      <c r="B447">
        <v>0.29724339689638413</v>
      </c>
      <c r="C447">
        <v>9.756730881663947E-2</v>
      </c>
    </row>
    <row r="448" spans="1:3" x14ac:dyDescent="0.2">
      <c r="A448" t="s">
        <v>528</v>
      </c>
      <c r="B448">
        <v>1.4052567219766859E-2</v>
      </c>
      <c r="C448">
        <v>0</v>
      </c>
    </row>
    <row r="449" spans="1:3" x14ac:dyDescent="0.2">
      <c r="A449" t="s">
        <v>529</v>
      </c>
      <c r="B449">
        <v>0.12542106487923491</v>
      </c>
      <c r="C449">
        <v>0</v>
      </c>
    </row>
    <row r="450" spans="1:3" x14ac:dyDescent="0.2">
      <c r="A450" t="s">
        <v>530</v>
      </c>
      <c r="B450">
        <v>0</v>
      </c>
      <c r="C450">
        <v>0</v>
      </c>
    </row>
    <row r="451" spans="1:3" x14ac:dyDescent="0.2">
      <c r="A451" t="s">
        <v>531</v>
      </c>
      <c r="B451">
        <v>0</v>
      </c>
      <c r="C451">
        <v>0</v>
      </c>
    </row>
    <row r="452" spans="1:3" x14ac:dyDescent="0.2">
      <c r="A452" t="s">
        <v>151</v>
      </c>
      <c r="B452">
        <v>1.949214283317444</v>
      </c>
      <c r="C452">
        <v>1.730589974209624</v>
      </c>
    </row>
    <row r="453" spans="1:3" x14ac:dyDescent="0.2">
      <c r="A453" t="s">
        <v>157</v>
      </c>
      <c r="B453">
        <v>0.23490932882599061</v>
      </c>
      <c r="C453">
        <v>0.20666996986704461</v>
      </c>
    </row>
    <row r="454" spans="1:3" x14ac:dyDescent="0.2">
      <c r="A454" t="s">
        <v>532</v>
      </c>
      <c r="B454">
        <v>0</v>
      </c>
      <c r="C454">
        <v>0</v>
      </c>
    </row>
    <row r="455" spans="1:3" x14ac:dyDescent="0.2">
      <c r="A455" t="s">
        <v>533</v>
      </c>
      <c r="B455">
        <v>0.1224815953839869</v>
      </c>
      <c r="C455">
        <v>0</v>
      </c>
    </row>
    <row r="456" spans="1:3" x14ac:dyDescent="0.2">
      <c r="A456" t="s">
        <v>153</v>
      </c>
      <c r="B456">
        <v>1.4078587902656641</v>
      </c>
      <c r="C456">
        <v>0.56811625566845425</v>
      </c>
    </row>
    <row r="457" spans="1:3" x14ac:dyDescent="0.2">
      <c r="A457" t="s">
        <v>534</v>
      </c>
      <c r="B457">
        <v>0</v>
      </c>
      <c r="C457">
        <v>0</v>
      </c>
    </row>
    <row r="458" spans="1:3" x14ac:dyDescent="0.2">
      <c r="A458" t="s">
        <v>535</v>
      </c>
      <c r="B458">
        <v>5.7583006480702727E-2</v>
      </c>
      <c r="C458">
        <v>0</v>
      </c>
    </row>
    <row r="459" spans="1:3" x14ac:dyDescent="0.2">
      <c r="A459" t="s">
        <v>152</v>
      </c>
      <c r="B459">
        <v>1.304148909813192</v>
      </c>
      <c r="C459">
        <v>0.76260066224377865</v>
      </c>
    </row>
    <row r="460" spans="1:3" x14ac:dyDescent="0.2">
      <c r="A460" t="s">
        <v>536</v>
      </c>
      <c r="B460">
        <v>0</v>
      </c>
      <c r="C460">
        <v>0</v>
      </c>
    </row>
    <row r="461" spans="1:3" x14ac:dyDescent="0.2">
      <c r="A461" t="s">
        <v>537</v>
      </c>
      <c r="B461">
        <v>1.004027155414486E-2</v>
      </c>
      <c r="C461">
        <v>0</v>
      </c>
    </row>
    <row r="462" spans="1:3" x14ac:dyDescent="0.2">
      <c r="A462" t="s">
        <v>538</v>
      </c>
      <c r="B462">
        <v>0.14600665076044991</v>
      </c>
      <c r="C462">
        <v>0</v>
      </c>
    </row>
    <row r="463" spans="1:3" x14ac:dyDescent="0.2">
      <c r="A463" t="s">
        <v>539</v>
      </c>
      <c r="B463">
        <v>5.339186615439049E-2</v>
      </c>
      <c r="C463">
        <v>0</v>
      </c>
    </row>
    <row r="464" spans="1:3" x14ac:dyDescent="0.2">
      <c r="A464" t="s">
        <v>540</v>
      </c>
      <c r="B464">
        <v>0</v>
      </c>
      <c r="C464">
        <v>0</v>
      </c>
    </row>
    <row r="465" spans="1:3" x14ac:dyDescent="0.2">
      <c r="A465" t="s">
        <v>541</v>
      </c>
      <c r="B465">
        <v>2.470189136229739E-2</v>
      </c>
      <c r="C465">
        <v>0</v>
      </c>
    </row>
    <row r="466" spans="1:3" x14ac:dyDescent="0.2">
      <c r="A466" t="s">
        <v>150</v>
      </c>
      <c r="B466">
        <v>3.9642148312225198</v>
      </c>
      <c r="C466">
        <v>2.7492205883982588</v>
      </c>
    </row>
    <row r="467" spans="1:3" x14ac:dyDescent="0.2">
      <c r="A467" t="s">
        <v>155</v>
      </c>
      <c r="B467">
        <v>0.26919537359467521</v>
      </c>
      <c r="C467">
        <v>0.37886398155161738</v>
      </c>
    </row>
    <row r="468" spans="1:3" x14ac:dyDescent="0.2">
      <c r="A468" t="s">
        <v>164</v>
      </c>
      <c r="B468">
        <v>0.1779517285129536</v>
      </c>
      <c r="C468">
        <v>7.3091653518236474E-2</v>
      </c>
    </row>
    <row r="469" spans="1:3" x14ac:dyDescent="0.2">
      <c r="A469" t="s">
        <v>542</v>
      </c>
      <c r="B469">
        <v>0</v>
      </c>
      <c r="C469">
        <v>0</v>
      </c>
    </row>
    <row r="470" spans="1:3" x14ac:dyDescent="0.2">
      <c r="A470" t="s">
        <v>160</v>
      </c>
      <c r="B470">
        <v>0.12936513955995041</v>
      </c>
      <c r="C470">
        <v>0.1186311027771655</v>
      </c>
    </row>
    <row r="471" spans="1:3" x14ac:dyDescent="0.2">
      <c r="A471" t="s">
        <v>543</v>
      </c>
      <c r="B471">
        <v>0</v>
      </c>
      <c r="C471">
        <v>0</v>
      </c>
    </row>
    <row r="472" spans="1:3" x14ac:dyDescent="0.2">
      <c r="A472" t="s">
        <v>165</v>
      </c>
      <c r="B472">
        <v>0.1364149537890931</v>
      </c>
      <c r="C472">
        <v>6.6736125559926363E-2</v>
      </c>
    </row>
    <row r="473" spans="1:3" x14ac:dyDescent="0.2">
      <c r="A473" t="s">
        <v>544</v>
      </c>
      <c r="B473">
        <v>7.2120557122593618E-2</v>
      </c>
      <c r="C473">
        <v>0</v>
      </c>
    </row>
    <row r="474" spans="1:3" x14ac:dyDescent="0.2">
      <c r="A474" t="s">
        <v>167</v>
      </c>
      <c r="B474">
        <v>6.1685531958594851E-2</v>
      </c>
      <c r="C474">
        <v>3.093376689371085E-2</v>
      </c>
    </row>
    <row r="475" spans="1:3" x14ac:dyDescent="0.2">
      <c r="A475" t="s">
        <v>545</v>
      </c>
      <c r="B475">
        <v>4.3582597026015288E-2</v>
      </c>
      <c r="C475">
        <v>0</v>
      </c>
    </row>
    <row r="476" spans="1:3" x14ac:dyDescent="0.2">
      <c r="A476" t="s">
        <v>546</v>
      </c>
      <c r="B476">
        <v>0</v>
      </c>
      <c r="C476">
        <v>0</v>
      </c>
    </row>
    <row r="477" spans="1:3" x14ac:dyDescent="0.2">
      <c r="A477" t="s">
        <v>547</v>
      </c>
      <c r="B477">
        <v>3.145143991374779E-2</v>
      </c>
      <c r="C477">
        <v>0</v>
      </c>
    </row>
    <row r="478" spans="1:3" x14ac:dyDescent="0.2">
      <c r="A478" t="s">
        <v>548</v>
      </c>
      <c r="B478">
        <v>3.2041348252639983E-2</v>
      </c>
      <c r="C478">
        <v>0</v>
      </c>
    </row>
    <row r="479" spans="1:3" x14ac:dyDescent="0.2">
      <c r="A479" t="s">
        <v>549</v>
      </c>
      <c r="B479">
        <v>7.0116195455123112E-2</v>
      </c>
      <c r="C479">
        <v>0</v>
      </c>
    </row>
    <row r="480" spans="1:3" x14ac:dyDescent="0.2">
      <c r="A480" t="s">
        <v>550</v>
      </c>
      <c r="B480">
        <v>0</v>
      </c>
      <c r="C480">
        <v>0</v>
      </c>
    </row>
    <row r="481" spans="1:3" x14ac:dyDescent="0.2">
      <c r="A481" t="s">
        <v>551</v>
      </c>
      <c r="B481">
        <v>0</v>
      </c>
      <c r="C481">
        <v>0</v>
      </c>
    </row>
    <row r="482" spans="1:3" x14ac:dyDescent="0.2">
      <c r="A482" t="s">
        <v>158</v>
      </c>
      <c r="B482">
        <v>0.23167514638930251</v>
      </c>
      <c r="C482">
        <v>0.18206304911767951</v>
      </c>
    </row>
    <row r="483" spans="1:3" x14ac:dyDescent="0.2">
      <c r="A483" t="s">
        <v>552</v>
      </c>
      <c r="B483">
        <v>5.1375628982741568E-2</v>
      </c>
      <c r="C483">
        <v>0</v>
      </c>
    </row>
    <row r="484" spans="1:3" x14ac:dyDescent="0.2">
      <c r="A484" t="s">
        <v>553</v>
      </c>
      <c r="B484">
        <v>7.1687510379119926E-2</v>
      </c>
      <c r="C484">
        <v>0</v>
      </c>
    </row>
    <row r="485" spans="1:3" x14ac:dyDescent="0.2">
      <c r="A485" t="s">
        <v>554</v>
      </c>
      <c r="B485">
        <v>0</v>
      </c>
      <c r="C485">
        <v>0</v>
      </c>
    </row>
    <row r="486" spans="1:3" x14ac:dyDescent="0.2">
      <c r="A486" t="s">
        <v>156</v>
      </c>
      <c r="B486">
        <v>0.20926224068653909</v>
      </c>
      <c r="C486">
        <v>0.2319449329332742</v>
      </c>
    </row>
    <row r="487" spans="1:3" x14ac:dyDescent="0.2">
      <c r="A487" t="s">
        <v>555</v>
      </c>
      <c r="B487">
        <v>0.11158440855809749</v>
      </c>
      <c r="C487">
        <v>0</v>
      </c>
    </row>
    <row r="488" spans="1:3" x14ac:dyDescent="0.2">
      <c r="A488" t="s">
        <v>556</v>
      </c>
      <c r="B488">
        <v>0</v>
      </c>
      <c r="C488">
        <v>0</v>
      </c>
    </row>
    <row r="489" spans="1:3" x14ac:dyDescent="0.2">
      <c r="A489" t="s">
        <v>557</v>
      </c>
      <c r="B489">
        <v>8.7948998418814886E-2</v>
      </c>
      <c r="C489">
        <v>0</v>
      </c>
    </row>
    <row r="490" spans="1:3" x14ac:dyDescent="0.2">
      <c r="A490" t="s">
        <v>558</v>
      </c>
      <c r="B490">
        <v>0.1339564368265414</v>
      </c>
      <c r="C490">
        <v>0</v>
      </c>
    </row>
    <row r="491" spans="1:3" x14ac:dyDescent="0.2">
      <c r="A491" t="s">
        <v>559</v>
      </c>
      <c r="B491">
        <v>0</v>
      </c>
      <c r="C491">
        <v>0</v>
      </c>
    </row>
    <row r="492" spans="1:3" x14ac:dyDescent="0.2">
      <c r="A492" t="s">
        <v>560</v>
      </c>
      <c r="B492">
        <v>0.15381251497194739</v>
      </c>
      <c r="C492">
        <v>0</v>
      </c>
    </row>
    <row r="493" spans="1:3" x14ac:dyDescent="0.2">
      <c r="A493" t="s">
        <v>161</v>
      </c>
      <c r="B493">
        <v>0</v>
      </c>
      <c r="C493">
        <v>9.9037320660415748E-2</v>
      </c>
    </row>
    <row r="494" spans="1:3" x14ac:dyDescent="0.2">
      <c r="A494" t="s">
        <v>561</v>
      </c>
      <c r="B494">
        <v>0.20324066349614031</v>
      </c>
      <c r="C494">
        <v>0</v>
      </c>
    </row>
    <row r="495" spans="1:3" x14ac:dyDescent="0.2">
      <c r="A495" t="s">
        <v>562</v>
      </c>
      <c r="B495">
        <v>6.7346871985531007E-2</v>
      </c>
      <c r="C495">
        <v>0</v>
      </c>
    </row>
    <row r="496" spans="1:3" x14ac:dyDescent="0.2">
      <c r="A496" t="s">
        <v>563</v>
      </c>
      <c r="B496">
        <v>0</v>
      </c>
      <c r="C496">
        <v>0</v>
      </c>
    </row>
    <row r="497" spans="1:3" x14ac:dyDescent="0.2">
      <c r="A497" t="s">
        <v>564</v>
      </c>
      <c r="B497">
        <v>2.7758856788002731E-2</v>
      </c>
      <c r="C497">
        <v>0</v>
      </c>
    </row>
    <row r="498" spans="1:3" x14ac:dyDescent="0.2">
      <c r="A498" t="s">
        <v>565</v>
      </c>
      <c r="B498">
        <v>5.5038269029370042E-2</v>
      </c>
      <c r="C498">
        <v>0</v>
      </c>
    </row>
    <row r="499" spans="1:3" x14ac:dyDescent="0.2">
      <c r="A499" t="s">
        <v>566</v>
      </c>
      <c r="B499">
        <v>3.696272454185822E-2</v>
      </c>
      <c r="C499">
        <v>0</v>
      </c>
    </row>
    <row r="500" spans="1:3" x14ac:dyDescent="0.2">
      <c r="A500" t="s">
        <v>567</v>
      </c>
      <c r="B500">
        <v>5.7254849432322993E-2</v>
      </c>
      <c r="C500">
        <v>0</v>
      </c>
    </row>
    <row r="501" spans="1:3" x14ac:dyDescent="0.2">
      <c r="A501" t="s">
        <v>568</v>
      </c>
      <c r="B501">
        <v>0</v>
      </c>
      <c r="C501">
        <v>0</v>
      </c>
    </row>
    <row r="502" spans="1:3" x14ac:dyDescent="0.2">
      <c r="A502" t="s">
        <v>569</v>
      </c>
      <c r="B502">
        <v>0</v>
      </c>
      <c r="C502">
        <v>0</v>
      </c>
    </row>
    <row r="503" spans="1:3" x14ac:dyDescent="0.2">
      <c r="A503" t="s">
        <v>570</v>
      </c>
      <c r="B503">
        <v>0</v>
      </c>
      <c r="C503">
        <v>0</v>
      </c>
    </row>
    <row r="504" spans="1:3" x14ac:dyDescent="0.2">
      <c r="A504" t="s">
        <v>571</v>
      </c>
      <c r="B504">
        <v>0</v>
      </c>
      <c r="C504">
        <v>0</v>
      </c>
    </row>
    <row r="505" spans="1:3" x14ac:dyDescent="0.2">
      <c r="A505" t="s">
        <v>163</v>
      </c>
      <c r="B505">
        <v>8.084555426476607E-2</v>
      </c>
      <c r="C505">
        <v>7.5216624680985916E-2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D6E62-58C3-4435-A5E2-B942DFA7CE5D}">
  <dimension ref="A1:D109"/>
  <sheetViews>
    <sheetView tabSelected="1" workbookViewId="0">
      <selection activeCell="M35" sqref="M35"/>
    </sheetView>
  </sheetViews>
  <sheetFormatPr baseColWidth="10" defaultColWidth="8.83203125" defaultRowHeight="15" x14ac:dyDescent="0.2"/>
  <cols>
    <col min="2" max="2" width="12.33203125" customWidth="1"/>
    <col min="3" max="3" width="9.6640625" customWidth="1"/>
    <col min="4" max="4" width="37.5" bestFit="1" customWidth="1"/>
  </cols>
  <sheetData>
    <row r="1" spans="1:4" x14ac:dyDescent="0.2">
      <c r="A1" s="5" t="s">
        <v>614</v>
      </c>
      <c r="B1" s="5" t="s">
        <v>170</v>
      </c>
      <c r="C1" s="5" t="s">
        <v>615</v>
      </c>
      <c r="D1" s="5" t="s">
        <v>215</v>
      </c>
    </row>
    <row r="2" spans="1:4" x14ac:dyDescent="0.2">
      <c r="A2">
        <v>-8.3000000000000007</v>
      </c>
      <c r="B2" t="s">
        <v>616</v>
      </c>
      <c r="C2" t="s">
        <v>617</v>
      </c>
      <c r="D2" t="s">
        <v>619</v>
      </c>
    </row>
    <row r="3" spans="1:4" x14ac:dyDescent="0.2">
      <c r="A3">
        <v>-8</v>
      </c>
      <c r="B3" t="s">
        <v>616</v>
      </c>
      <c r="C3" t="s">
        <v>617</v>
      </c>
      <c r="D3" t="s">
        <v>619</v>
      </c>
    </row>
    <row r="4" spans="1:4" x14ac:dyDescent="0.2">
      <c r="A4">
        <v>-7.9</v>
      </c>
      <c r="B4" t="s">
        <v>616</v>
      </c>
      <c r="C4" t="s">
        <v>617</v>
      </c>
      <c r="D4" t="s">
        <v>619</v>
      </c>
    </row>
    <row r="5" spans="1:4" x14ac:dyDescent="0.2">
      <c r="A5">
        <v>-7.3</v>
      </c>
      <c r="B5" t="s">
        <v>616</v>
      </c>
      <c r="C5" t="s">
        <v>617</v>
      </c>
      <c r="D5" t="s">
        <v>619</v>
      </c>
    </row>
    <row r="6" spans="1:4" x14ac:dyDescent="0.2">
      <c r="A6">
        <v>-6.4</v>
      </c>
      <c r="B6" t="s">
        <v>616</v>
      </c>
      <c r="C6" t="s">
        <v>618</v>
      </c>
      <c r="D6" t="s">
        <v>619</v>
      </c>
    </row>
    <row r="7" spans="1:4" x14ac:dyDescent="0.2">
      <c r="A7">
        <v>-6.3</v>
      </c>
      <c r="B7" t="s">
        <v>616</v>
      </c>
      <c r="C7" t="s">
        <v>618</v>
      </c>
      <c r="D7" t="s">
        <v>619</v>
      </c>
    </row>
    <row r="8" spans="1:4" x14ac:dyDescent="0.2">
      <c r="A8">
        <v>-6.3</v>
      </c>
      <c r="B8" t="s">
        <v>616</v>
      </c>
      <c r="C8" t="s">
        <v>618</v>
      </c>
      <c r="D8" t="s">
        <v>619</v>
      </c>
    </row>
    <row r="9" spans="1:4" x14ac:dyDescent="0.2">
      <c r="A9">
        <v>-6.2</v>
      </c>
      <c r="B9" t="s">
        <v>616</v>
      </c>
      <c r="C9" t="s">
        <v>618</v>
      </c>
      <c r="D9" t="s">
        <v>619</v>
      </c>
    </row>
    <row r="10" spans="1:4" x14ac:dyDescent="0.2">
      <c r="A10">
        <v>-6.2</v>
      </c>
      <c r="B10" t="s">
        <v>616</v>
      </c>
      <c r="C10" t="s">
        <v>618</v>
      </c>
      <c r="D10" t="s">
        <v>619</v>
      </c>
    </row>
    <row r="11" spans="1:4" x14ac:dyDescent="0.2">
      <c r="A11">
        <v>-9.1</v>
      </c>
      <c r="B11" t="s">
        <v>4</v>
      </c>
      <c r="C11" t="s">
        <v>617</v>
      </c>
      <c r="D11" t="s">
        <v>619</v>
      </c>
    </row>
    <row r="12" spans="1:4" x14ac:dyDescent="0.2">
      <c r="A12">
        <v>-8.6999999999999993</v>
      </c>
      <c r="B12" t="s">
        <v>4</v>
      </c>
      <c r="C12" t="s">
        <v>617</v>
      </c>
      <c r="D12" t="s">
        <v>619</v>
      </c>
    </row>
    <row r="13" spans="1:4" x14ac:dyDescent="0.2">
      <c r="A13">
        <v>-8.6</v>
      </c>
      <c r="B13" t="s">
        <v>4</v>
      </c>
      <c r="C13" t="s">
        <v>617</v>
      </c>
      <c r="D13" t="s">
        <v>619</v>
      </c>
    </row>
    <row r="14" spans="1:4" x14ac:dyDescent="0.2">
      <c r="A14">
        <v>-8.3000000000000007</v>
      </c>
      <c r="B14" t="s">
        <v>4</v>
      </c>
      <c r="C14" t="s">
        <v>617</v>
      </c>
      <c r="D14" t="s">
        <v>619</v>
      </c>
    </row>
    <row r="15" spans="1:4" x14ac:dyDescent="0.2">
      <c r="A15">
        <v>-8.1999999999999993</v>
      </c>
      <c r="B15" t="s">
        <v>4</v>
      </c>
      <c r="C15" t="s">
        <v>617</v>
      </c>
      <c r="D15" t="s">
        <v>619</v>
      </c>
    </row>
    <row r="16" spans="1:4" x14ac:dyDescent="0.2">
      <c r="A16">
        <v>-8</v>
      </c>
      <c r="B16" t="s">
        <v>4</v>
      </c>
      <c r="C16" t="s">
        <v>617</v>
      </c>
      <c r="D16" t="s">
        <v>619</v>
      </c>
    </row>
    <row r="17" spans="1:4" x14ac:dyDescent="0.2">
      <c r="A17">
        <v>-6.9</v>
      </c>
      <c r="B17" t="s">
        <v>4</v>
      </c>
      <c r="C17" t="s">
        <v>617</v>
      </c>
      <c r="D17" t="s">
        <v>619</v>
      </c>
    </row>
    <row r="18" spans="1:4" x14ac:dyDescent="0.2">
      <c r="A18">
        <v>-6.7</v>
      </c>
      <c r="B18" t="s">
        <v>4</v>
      </c>
      <c r="C18" t="s">
        <v>618</v>
      </c>
      <c r="D18" t="s">
        <v>619</v>
      </c>
    </row>
    <row r="19" spans="1:4" x14ac:dyDescent="0.2">
      <c r="A19">
        <v>-6.6</v>
      </c>
      <c r="B19" t="s">
        <v>4</v>
      </c>
      <c r="C19" t="s">
        <v>618</v>
      </c>
      <c r="D19" t="s">
        <v>619</v>
      </c>
    </row>
    <row r="20" spans="1:4" x14ac:dyDescent="0.2">
      <c r="A20">
        <v>-8</v>
      </c>
      <c r="B20" t="s">
        <v>12</v>
      </c>
      <c r="C20" t="s">
        <v>617</v>
      </c>
      <c r="D20" t="s">
        <v>619</v>
      </c>
    </row>
    <row r="21" spans="1:4" x14ac:dyDescent="0.2">
      <c r="A21">
        <v>-7.9</v>
      </c>
      <c r="B21" t="s">
        <v>12</v>
      </c>
      <c r="C21" t="s">
        <v>617</v>
      </c>
      <c r="D21" t="s">
        <v>619</v>
      </c>
    </row>
    <row r="22" spans="1:4" x14ac:dyDescent="0.2">
      <c r="A22">
        <v>-7.8</v>
      </c>
      <c r="B22" t="s">
        <v>12</v>
      </c>
      <c r="C22" t="s">
        <v>617</v>
      </c>
      <c r="D22" t="s">
        <v>619</v>
      </c>
    </row>
    <row r="23" spans="1:4" x14ac:dyDescent="0.2">
      <c r="A23">
        <v>-7.6</v>
      </c>
      <c r="B23" t="s">
        <v>12</v>
      </c>
      <c r="C23" t="s">
        <v>617</v>
      </c>
      <c r="D23" t="s">
        <v>619</v>
      </c>
    </row>
    <row r="24" spans="1:4" x14ac:dyDescent="0.2">
      <c r="A24">
        <v>-6.6</v>
      </c>
      <c r="B24" t="s">
        <v>12</v>
      </c>
      <c r="C24" t="s">
        <v>618</v>
      </c>
      <c r="D24" t="s">
        <v>619</v>
      </c>
    </row>
    <row r="25" spans="1:4" x14ac:dyDescent="0.2">
      <c r="A25">
        <v>-6.6</v>
      </c>
      <c r="B25" t="s">
        <v>12</v>
      </c>
      <c r="C25" t="s">
        <v>618</v>
      </c>
      <c r="D25" t="s">
        <v>619</v>
      </c>
    </row>
    <row r="26" spans="1:4" x14ac:dyDescent="0.2">
      <c r="A26">
        <v>-6.3</v>
      </c>
      <c r="B26" t="s">
        <v>12</v>
      </c>
      <c r="C26" t="s">
        <v>618</v>
      </c>
      <c r="D26" t="s">
        <v>619</v>
      </c>
    </row>
    <row r="27" spans="1:4" x14ac:dyDescent="0.2">
      <c r="A27">
        <v>-6.2</v>
      </c>
      <c r="B27" t="s">
        <v>12</v>
      </c>
      <c r="C27" t="s">
        <v>618</v>
      </c>
      <c r="D27" t="s">
        <v>619</v>
      </c>
    </row>
    <row r="28" spans="1:4" x14ac:dyDescent="0.2">
      <c r="A28">
        <v>-6.2</v>
      </c>
      <c r="B28" t="s">
        <v>12</v>
      </c>
      <c r="C28" t="s">
        <v>618</v>
      </c>
      <c r="D28" t="s">
        <v>619</v>
      </c>
    </row>
    <row r="29" spans="1:4" x14ac:dyDescent="0.2">
      <c r="A29">
        <v>-8.5</v>
      </c>
      <c r="B29" t="s">
        <v>16</v>
      </c>
      <c r="C29" t="s">
        <v>617</v>
      </c>
      <c r="D29" t="s">
        <v>619</v>
      </c>
    </row>
    <row r="30" spans="1:4" x14ac:dyDescent="0.2">
      <c r="A30">
        <v>-7.6</v>
      </c>
      <c r="B30" t="s">
        <v>16</v>
      </c>
      <c r="C30" t="s">
        <v>617</v>
      </c>
      <c r="D30" t="s">
        <v>619</v>
      </c>
    </row>
    <row r="31" spans="1:4" x14ac:dyDescent="0.2">
      <c r="A31">
        <v>-7.6</v>
      </c>
      <c r="B31" t="s">
        <v>16</v>
      </c>
      <c r="C31" t="s">
        <v>617</v>
      </c>
      <c r="D31" t="s">
        <v>619</v>
      </c>
    </row>
    <row r="32" spans="1:4" x14ac:dyDescent="0.2">
      <c r="A32">
        <v>-7.3</v>
      </c>
      <c r="B32" t="s">
        <v>16</v>
      </c>
      <c r="C32" t="s">
        <v>617</v>
      </c>
      <c r="D32" t="s">
        <v>619</v>
      </c>
    </row>
    <row r="33" spans="1:4" x14ac:dyDescent="0.2">
      <c r="A33">
        <v>-7.1</v>
      </c>
      <c r="B33" t="s">
        <v>16</v>
      </c>
      <c r="C33" t="s">
        <v>617</v>
      </c>
      <c r="D33" t="s">
        <v>619</v>
      </c>
    </row>
    <row r="34" spans="1:4" x14ac:dyDescent="0.2">
      <c r="A34">
        <v>-6.9</v>
      </c>
      <c r="B34" t="s">
        <v>16</v>
      </c>
      <c r="C34" t="s">
        <v>617</v>
      </c>
      <c r="D34" t="s">
        <v>619</v>
      </c>
    </row>
    <row r="35" spans="1:4" x14ac:dyDescent="0.2">
      <c r="A35">
        <v>-6.9</v>
      </c>
      <c r="B35" t="s">
        <v>16</v>
      </c>
      <c r="C35" t="s">
        <v>617</v>
      </c>
      <c r="D35" t="s">
        <v>619</v>
      </c>
    </row>
    <row r="36" spans="1:4" x14ac:dyDescent="0.2">
      <c r="A36">
        <v>-6.5</v>
      </c>
      <c r="B36" t="s">
        <v>16</v>
      </c>
      <c r="C36" t="s">
        <v>618</v>
      </c>
      <c r="D36" t="s">
        <v>619</v>
      </c>
    </row>
    <row r="37" spans="1:4" x14ac:dyDescent="0.2">
      <c r="A37">
        <v>-6.5</v>
      </c>
      <c r="B37" t="s">
        <v>16</v>
      </c>
      <c r="C37" t="s">
        <v>618</v>
      </c>
      <c r="D37" t="s">
        <v>619</v>
      </c>
    </row>
    <row r="38" spans="1:4" x14ac:dyDescent="0.2">
      <c r="A38">
        <v>-8.5</v>
      </c>
      <c r="B38" t="s">
        <v>616</v>
      </c>
      <c r="C38" t="s">
        <v>617</v>
      </c>
      <c r="D38" t="s">
        <v>620</v>
      </c>
    </row>
    <row r="39" spans="1:4" x14ac:dyDescent="0.2">
      <c r="A39">
        <v>-8.1999999999999993</v>
      </c>
      <c r="B39" t="s">
        <v>616</v>
      </c>
      <c r="C39" t="s">
        <v>617</v>
      </c>
      <c r="D39" t="s">
        <v>620</v>
      </c>
    </row>
    <row r="40" spans="1:4" x14ac:dyDescent="0.2">
      <c r="A40">
        <v>-8.1</v>
      </c>
      <c r="B40" t="s">
        <v>616</v>
      </c>
      <c r="C40" t="s">
        <v>617</v>
      </c>
      <c r="D40" t="s">
        <v>620</v>
      </c>
    </row>
    <row r="41" spans="1:4" x14ac:dyDescent="0.2">
      <c r="A41">
        <v>-8.1</v>
      </c>
      <c r="B41" t="s">
        <v>616</v>
      </c>
      <c r="C41" t="s">
        <v>617</v>
      </c>
      <c r="D41" t="s">
        <v>620</v>
      </c>
    </row>
    <row r="42" spans="1:4" x14ac:dyDescent="0.2">
      <c r="A42">
        <v>-7.9</v>
      </c>
      <c r="B42" t="s">
        <v>616</v>
      </c>
      <c r="C42" t="s">
        <v>617</v>
      </c>
      <c r="D42" t="s">
        <v>620</v>
      </c>
    </row>
    <row r="43" spans="1:4" x14ac:dyDescent="0.2">
      <c r="A43">
        <v>-7.8</v>
      </c>
      <c r="B43" t="s">
        <v>616</v>
      </c>
      <c r="C43" t="s">
        <v>617</v>
      </c>
      <c r="D43" t="s">
        <v>620</v>
      </c>
    </row>
    <row r="44" spans="1:4" x14ac:dyDescent="0.2">
      <c r="A44">
        <v>-7.5</v>
      </c>
      <c r="B44" t="s">
        <v>616</v>
      </c>
      <c r="C44" t="s">
        <v>617</v>
      </c>
      <c r="D44" t="s">
        <v>620</v>
      </c>
    </row>
    <row r="45" spans="1:4" x14ac:dyDescent="0.2">
      <c r="A45">
        <v>-7.5</v>
      </c>
      <c r="B45" t="s">
        <v>616</v>
      </c>
      <c r="C45" t="s">
        <v>617</v>
      </c>
      <c r="D45" t="s">
        <v>620</v>
      </c>
    </row>
    <row r="46" spans="1:4" x14ac:dyDescent="0.2">
      <c r="A46">
        <v>-7.4</v>
      </c>
      <c r="B46" t="s">
        <v>616</v>
      </c>
      <c r="C46" t="s">
        <v>617</v>
      </c>
      <c r="D46" t="s">
        <v>620</v>
      </c>
    </row>
    <row r="47" spans="1:4" x14ac:dyDescent="0.2">
      <c r="A47">
        <v>-7.8</v>
      </c>
      <c r="B47" t="s">
        <v>4</v>
      </c>
      <c r="C47" t="s">
        <v>617</v>
      </c>
      <c r="D47" t="s">
        <v>620</v>
      </c>
    </row>
    <row r="48" spans="1:4" x14ac:dyDescent="0.2">
      <c r="A48">
        <v>-7.6</v>
      </c>
      <c r="B48" t="s">
        <v>4</v>
      </c>
      <c r="C48" t="s">
        <v>617</v>
      </c>
      <c r="D48" t="s">
        <v>620</v>
      </c>
    </row>
    <row r="49" spans="1:4" x14ac:dyDescent="0.2">
      <c r="A49">
        <v>-7.5</v>
      </c>
      <c r="B49" t="s">
        <v>4</v>
      </c>
      <c r="C49" t="s">
        <v>617</v>
      </c>
      <c r="D49" t="s">
        <v>620</v>
      </c>
    </row>
    <row r="50" spans="1:4" x14ac:dyDescent="0.2">
      <c r="A50">
        <v>-7.5</v>
      </c>
      <c r="B50" t="s">
        <v>4</v>
      </c>
      <c r="C50" t="s">
        <v>617</v>
      </c>
      <c r="D50" t="s">
        <v>620</v>
      </c>
    </row>
    <row r="51" spans="1:4" x14ac:dyDescent="0.2">
      <c r="A51">
        <v>-7.2</v>
      </c>
      <c r="B51" t="s">
        <v>4</v>
      </c>
      <c r="C51" t="s">
        <v>617</v>
      </c>
      <c r="D51" t="s">
        <v>620</v>
      </c>
    </row>
    <row r="52" spans="1:4" x14ac:dyDescent="0.2">
      <c r="A52">
        <v>-7.1</v>
      </c>
      <c r="B52" t="s">
        <v>4</v>
      </c>
      <c r="C52" t="s">
        <v>617</v>
      </c>
      <c r="D52" t="s">
        <v>620</v>
      </c>
    </row>
    <row r="53" spans="1:4" x14ac:dyDescent="0.2">
      <c r="A53">
        <v>-6.5</v>
      </c>
      <c r="B53" t="s">
        <v>4</v>
      </c>
      <c r="C53" t="s">
        <v>617</v>
      </c>
      <c r="D53" t="s">
        <v>620</v>
      </c>
    </row>
    <row r="54" spans="1:4" x14ac:dyDescent="0.2">
      <c r="A54">
        <v>-6.4</v>
      </c>
      <c r="B54" t="s">
        <v>4</v>
      </c>
      <c r="C54" t="s">
        <v>617</v>
      </c>
      <c r="D54" t="s">
        <v>620</v>
      </c>
    </row>
    <row r="55" spans="1:4" x14ac:dyDescent="0.2">
      <c r="A55">
        <v>-6.3</v>
      </c>
      <c r="B55" t="s">
        <v>4</v>
      </c>
      <c r="C55" t="s">
        <v>617</v>
      </c>
      <c r="D55" t="s">
        <v>620</v>
      </c>
    </row>
    <row r="56" spans="1:4" x14ac:dyDescent="0.2">
      <c r="A56">
        <v>-7.5</v>
      </c>
      <c r="B56" t="s">
        <v>12</v>
      </c>
      <c r="C56" t="s">
        <v>617</v>
      </c>
      <c r="D56" t="s">
        <v>620</v>
      </c>
    </row>
    <row r="57" spans="1:4" x14ac:dyDescent="0.2">
      <c r="A57">
        <v>-7.5</v>
      </c>
      <c r="B57" t="s">
        <v>12</v>
      </c>
      <c r="C57" t="s">
        <v>617</v>
      </c>
      <c r="D57" t="s">
        <v>620</v>
      </c>
    </row>
    <row r="58" spans="1:4" x14ac:dyDescent="0.2">
      <c r="A58">
        <v>-7.5</v>
      </c>
      <c r="B58" t="s">
        <v>12</v>
      </c>
      <c r="C58" t="s">
        <v>617</v>
      </c>
      <c r="D58" t="s">
        <v>620</v>
      </c>
    </row>
    <row r="59" spans="1:4" x14ac:dyDescent="0.2">
      <c r="A59">
        <v>-7.2</v>
      </c>
      <c r="B59" t="s">
        <v>12</v>
      </c>
      <c r="C59" t="s">
        <v>617</v>
      </c>
      <c r="D59" t="s">
        <v>620</v>
      </c>
    </row>
    <row r="60" spans="1:4" x14ac:dyDescent="0.2">
      <c r="A60">
        <v>-7.1</v>
      </c>
      <c r="B60" t="s">
        <v>12</v>
      </c>
      <c r="C60" t="s">
        <v>617</v>
      </c>
      <c r="D60" t="s">
        <v>620</v>
      </c>
    </row>
    <row r="61" spans="1:4" x14ac:dyDescent="0.2">
      <c r="A61">
        <v>-7.1</v>
      </c>
      <c r="B61" t="s">
        <v>12</v>
      </c>
      <c r="C61" t="s">
        <v>617</v>
      </c>
      <c r="D61" t="s">
        <v>620</v>
      </c>
    </row>
    <row r="62" spans="1:4" x14ac:dyDescent="0.2">
      <c r="A62">
        <v>-7</v>
      </c>
      <c r="B62" t="s">
        <v>12</v>
      </c>
      <c r="C62" t="s">
        <v>617</v>
      </c>
      <c r="D62" t="s">
        <v>620</v>
      </c>
    </row>
    <row r="63" spans="1:4" x14ac:dyDescent="0.2">
      <c r="A63">
        <v>-6.9</v>
      </c>
      <c r="B63" t="s">
        <v>12</v>
      </c>
      <c r="C63" t="s">
        <v>617</v>
      </c>
      <c r="D63" t="s">
        <v>620</v>
      </c>
    </row>
    <row r="64" spans="1:4" x14ac:dyDescent="0.2">
      <c r="A64">
        <v>-6.8</v>
      </c>
      <c r="B64" t="s">
        <v>12</v>
      </c>
      <c r="C64" t="s">
        <v>617</v>
      </c>
      <c r="D64" t="s">
        <v>620</v>
      </c>
    </row>
    <row r="65" spans="1:4" x14ac:dyDescent="0.2">
      <c r="A65">
        <v>-7.7</v>
      </c>
      <c r="B65" t="s">
        <v>16</v>
      </c>
      <c r="C65" t="s">
        <v>617</v>
      </c>
      <c r="D65" t="s">
        <v>620</v>
      </c>
    </row>
    <row r="66" spans="1:4" x14ac:dyDescent="0.2">
      <c r="A66">
        <v>-7.6</v>
      </c>
      <c r="B66" t="s">
        <v>16</v>
      </c>
      <c r="C66" t="s">
        <v>618</v>
      </c>
      <c r="D66" t="s">
        <v>620</v>
      </c>
    </row>
    <row r="67" spans="1:4" x14ac:dyDescent="0.2">
      <c r="A67">
        <v>-7.5</v>
      </c>
      <c r="B67" t="s">
        <v>16</v>
      </c>
      <c r="C67" t="s">
        <v>618</v>
      </c>
      <c r="D67" t="s">
        <v>620</v>
      </c>
    </row>
    <row r="68" spans="1:4" x14ac:dyDescent="0.2">
      <c r="A68">
        <v>-7.4</v>
      </c>
      <c r="B68" t="s">
        <v>16</v>
      </c>
      <c r="C68" t="s">
        <v>617</v>
      </c>
      <c r="D68" t="s">
        <v>620</v>
      </c>
    </row>
    <row r="69" spans="1:4" x14ac:dyDescent="0.2">
      <c r="A69">
        <v>-7.3</v>
      </c>
      <c r="B69" t="s">
        <v>16</v>
      </c>
      <c r="C69" t="s">
        <v>617</v>
      </c>
      <c r="D69" t="s">
        <v>620</v>
      </c>
    </row>
    <row r="70" spans="1:4" x14ac:dyDescent="0.2">
      <c r="A70">
        <v>-7.2</v>
      </c>
      <c r="B70" t="s">
        <v>16</v>
      </c>
      <c r="C70" t="s">
        <v>617</v>
      </c>
      <c r="D70" t="s">
        <v>620</v>
      </c>
    </row>
    <row r="71" spans="1:4" x14ac:dyDescent="0.2">
      <c r="A71">
        <v>-6.6</v>
      </c>
      <c r="B71" t="s">
        <v>16</v>
      </c>
      <c r="C71" t="s">
        <v>617</v>
      </c>
      <c r="D71" t="s">
        <v>620</v>
      </c>
    </row>
    <row r="72" spans="1:4" x14ac:dyDescent="0.2">
      <c r="A72">
        <v>-6.6</v>
      </c>
      <c r="B72" t="s">
        <v>16</v>
      </c>
      <c r="C72" t="s">
        <v>617</v>
      </c>
      <c r="D72" t="s">
        <v>620</v>
      </c>
    </row>
    <row r="73" spans="1:4" x14ac:dyDescent="0.2">
      <c r="A73">
        <v>-6.3</v>
      </c>
      <c r="B73" t="s">
        <v>16</v>
      </c>
      <c r="C73" t="s">
        <v>618</v>
      </c>
      <c r="D73" t="s">
        <v>620</v>
      </c>
    </row>
    <row r="74" spans="1:4" x14ac:dyDescent="0.2">
      <c r="A74">
        <v>-8.4</v>
      </c>
      <c r="B74" t="s">
        <v>616</v>
      </c>
      <c r="C74" t="s">
        <v>617</v>
      </c>
      <c r="D74" t="s">
        <v>621</v>
      </c>
    </row>
    <row r="75" spans="1:4" x14ac:dyDescent="0.2">
      <c r="A75">
        <v>-8.4</v>
      </c>
      <c r="B75" t="s">
        <v>616</v>
      </c>
      <c r="C75" t="s">
        <v>617</v>
      </c>
      <c r="D75" t="s">
        <v>621</v>
      </c>
    </row>
    <row r="76" spans="1:4" x14ac:dyDescent="0.2">
      <c r="A76">
        <v>-7.9</v>
      </c>
      <c r="B76" t="s">
        <v>616</v>
      </c>
      <c r="C76" t="s">
        <v>617</v>
      </c>
      <c r="D76" t="s">
        <v>621</v>
      </c>
    </row>
    <row r="77" spans="1:4" x14ac:dyDescent="0.2">
      <c r="A77">
        <v>-7.9</v>
      </c>
      <c r="B77" t="s">
        <v>616</v>
      </c>
      <c r="C77" t="s">
        <v>617</v>
      </c>
      <c r="D77" t="s">
        <v>621</v>
      </c>
    </row>
    <row r="78" spans="1:4" x14ac:dyDescent="0.2">
      <c r="A78">
        <v>-7.8</v>
      </c>
      <c r="B78" t="s">
        <v>616</v>
      </c>
      <c r="C78" t="s">
        <v>617</v>
      </c>
      <c r="D78" t="s">
        <v>621</v>
      </c>
    </row>
    <row r="79" spans="1:4" x14ac:dyDescent="0.2">
      <c r="A79">
        <v>-7.4</v>
      </c>
      <c r="B79" t="s">
        <v>616</v>
      </c>
      <c r="C79" t="s">
        <v>617</v>
      </c>
      <c r="D79" t="s">
        <v>621</v>
      </c>
    </row>
    <row r="80" spans="1:4" x14ac:dyDescent="0.2">
      <c r="A80">
        <v>-7.3</v>
      </c>
      <c r="B80" t="s">
        <v>616</v>
      </c>
      <c r="C80" t="s">
        <v>617</v>
      </c>
      <c r="D80" t="s">
        <v>621</v>
      </c>
    </row>
    <row r="81" spans="1:4" x14ac:dyDescent="0.2">
      <c r="A81">
        <v>-6.9</v>
      </c>
      <c r="B81" t="s">
        <v>616</v>
      </c>
      <c r="C81" t="s">
        <v>618</v>
      </c>
      <c r="D81" t="s">
        <v>621</v>
      </c>
    </row>
    <row r="82" spans="1:4" x14ac:dyDescent="0.2">
      <c r="A82">
        <v>-6.8</v>
      </c>
      <c r="B82" t="s">
        <v>616</v>
      </c>
      <c r="C82" t="s">
        <v>617</v>
      </c>
      <c r="D82" t="s">
        <v>621</v>
      </c>
    </row>
    <row r="83" spans="1:4" x14ac:dyDescent="0.2">
      <c r="A83">
        <v>-8.3000000000000007</v>
      </c>
      <c r="B83" t="s">
        <v>4</v>
      </c>
      <c r="C83" t="s">
        <v>617</v>
      </c>
      <c r="D83" t="s">
        <v>621</v>
      </c>
    </row>
    <row r="84" spans="1:4" x14ac:dyDescent="0.2">
      <c r="A84">
        <v>-7.5</v>
      </c>
      <c r="B84" t="s">
        <v>4</v>
      </c>
      <c r="C84" t="s">
        <v>617</v>
      </c>
      <c r="D84" t="s">
        <v>621</v>
      </c>
    </row>
    <row r="85" spans="1:4" x14ac:dyDescent="0.2">
      <c r="A85">
        <v>-7.5</v>
      </c>
      <c r="B85" t="s">
        <v>4</v>
      </c>
      <c r="C85" t="s">
        <v>617</v>
      </c>
      <c r="D85" t="s">
        <v>621</v>
      </c>
    </row>
    <row r="86" spans="1:4" x14ac:dyDescent="0.2">
      <c r="A86">
        <v>-7.3</v>
      </c>
      <c r="B86" t="s">
        <v>4</v>
      </c>
      <c r="C86" t="s">
        <v>617</v>
      </c>
      <c r="D86" t="s">
        <v>621</v>
      </c>
    </row>
    <row r="87" spans="1:4" x14ac:dyDescent="0.2">
      <c r="A87">
        <v>-7.3</v>
      </c>
      <c r="B87" t="s">
        <v>4</v>
      </c>
      <c r="C87" t="s">
        <v>617</v>
      </c>
      <c r="D87" t="s">
        <v>621</v>
      </c>
    </row>
    <row r="88" spans="1:4" x14ac:dyDescent="0.2">
      <c r="A88">
        <v>-7.2</v>
      </c>
      <c r="B88" t="s">
        <v>4</v>
      </c>
      <c r="C88" t="s">
        <v>617</v>
      </c>
      <c r="D88" t="s">
        <v>621</v>
      </c>
    </row>
    <row r="89" spans="1:4" x14ac:dyDescent="0.2">
      <c r="A89">
        <v>-6.7</v>
      </c>
      <c r="B89" t="s">
        <v>4</v>
      </c>
      <c r="C89" t="s">
        <v>617</v>
      </c>
      <c r="D89" t="s">
        <v>621</v>
      </c>
    </row>
    <row r="90" spans="1:4" x14ac:dyDescent="0.2">
      <c r="A90">
        <v>-6.5</v>
      </c>
      <c r="B90" t="s">
        <v>4</v>
      </c>
      <c r="C90" t="s">
        <v>617</v>
      </c>
      <c r="D90" t="s">
        <v>621</v>
      </c>
    </row>
    <row r="91" spans="1:4" x14ac:dyDescent="0.2">
      <c r="A91">
        <v>-6.5</v>
      </c>
      <c r="B91" t="s">
        <v>4</v>
      </c>
      <c r="C91" t="s">
        <v>617</v>
      </c>
      <c r="D91" t="s">
        <v>621</v>
      </c>
    </row>
    <row r="92" spans="1:4" x14ac:dyDescent="0.2">
      <c r="A92">
        <v>-8.5</v>
      </c>
      <c r="B92" t="s">
        <v>12</v>
      </c>
      <c r="C92" t="s">
        <v>617</v>
      </c>
      <c r="D92" t="s">
        <v>621</v>
      </c>
    </row>
    <row r="93" spans="1:4" x14ac:dyDescent="0.2">
      <c r="A93">
        <v>-8.4</v>
      </c>
      <c r="B93" t="s">
        <v>12</v>
      </c>
      <c r="C93" t="s">
        <v>617</v>
      </c>
      <c r="D93" t="s">
        <v>621</v>
      </c>
    </row>
    <row r="94" spans="1:4" x14ac:dyDescent="0.2">
      <c r="A94">
        <v>-8.3000000000000007</v>
      </c>
      <c r="B94" t="s">
        <v>12</v>
      </c>
      <c r="C94" t="s">
        <v>617</v>
      </c>
      <c r="D94" t="s">
        <v>621</v>
      </c>
    </row>
    <row r="95" spans="1:4" x14ac:dyDescent="0.2">
      <c r="A95">
        <v>-8</v>
      </c>
      <c r="B95" t="s">
        <v>12</v>
      </c>
      <c r="C95" t="s">
        <v>617</v>
      </c>
      <c r="D95" t="s">
        <v>621</v>
      </c>
    </row>
    <row r="96" spans="1:4" x14ac:dyDescent="0.2">
      <c r="A96">
        <v>-7.5</v>
      </c>
      <c r="B96" t="s">
        <v>12</v>
      </c>
      <c r="C96" t="s">
        <v>617</v>
      </c>
      <c r="D96" t="s">
        <v>621</v>
      </c>
    </row>
    <row r="97" spans="1:4" x14ac:dyDescent="0.2">
      <c r="A97">
        <v>-7.4</v>
      </c>
      <c r="B97" t="s">
        <v>12</v>
      </c>
      <c r="C97" t="s">
        <v>617</v>
      </c>
      <c r="D97" t="s">
        <v>621</v>
      </c>
    </row>
    <row r="98" spans="1:4" x14ac:dyDescent="0.2">
      <c r="A98">
        <v>-7.4</v>
      </c>
      <c r="B98" t="s">
        <v>12</v>
      </c>
      <c r="C98" t="s">
        <v>617</v>
      </c>
      <c r="D98" t="s">
        <v>621</v>
      </c>
    </row>
    <row r="99" spans="1:4" x14ac:dyDescent="0.2">
      <c r="A99">
        <v>-7.3</v>
      </c>
      <c r="B99" t="s">
        <v>12</v>
      </c>
      <c r="C99" t="s">
        <v>618</v>
      </c>
      <c r="D99" t="s">
        <v>621</v>
      </c>
    </row>
    <row r="100" spans="1:4" x14ac:dyDescent="0.2">
      <c r="A100">
        <v>-7.2</v>
      </c>
      <c r="B100" t="s">
        <v>12</v>
      </c>
      <c r="C100" t="s">
        <v>617</v>
      </c>
      <c r="D100" t="s">
        <v>621</v>
      </c>
    </row>
    <row r="101" spans="1:4" x14ac:dyDescent="0.2">
      <c r="A101">
        <v>-8</v>
      </c>
      <c r="B101" t="s">
        <v>16</v>
      </c>
      <c r="C101" t="s">
        <v>617</v>
      </c>
      <c r="D101" t="s">
        <v>621</v>
      </c>
    </row>
    <row r="102" spans="1:4" x14ac:dyDescent="0.2">
      <c r="A102">
        <v>-7.8</v>
      </c>
      <c r="B102" t="s">
        <v>16</v>
      </c>
      <c r="C102" t="s">
        <v>617</v>
      </c>
      <c r="D102" t="s">
        <v>621</v>
      </c>
    </row>
    <row r="103" spans="1:4" x14ac:dyDescent="0.2">
      <c r="A103">
        <v>-7.2</v>
      </c>
      <c r="B103" t="s">
        <v>16</v>
      </c>
      <c r="C103" t="s">
        <v>617</v>
      </c>
      <c r="D103" t="s">
        <v>621</v>
      </c>
    </row>
    <row r="104" spans="1:4" x14ac:dyDescent="0.2">
      <c r="A104">
        <v>-7</v>
      </c>
      <c r="B104" t="s">
        <v>16</v>
      </c>
      <c r="C104" t="s">
        <v>617</v>
      </c>
      <c r="D104" t="s">
        <v>621</v>
      </c>
    </row>
    <row r="105" spans="1:4" x14ac:dyDescent="0.2">
      <c r="A105">
        <v>-6.9</v>
      </c>
      <c r="B105" t="s">
        <v>16</v>
      </c>
      <c r="C105" t="s">
        <v>617</v>
      </c>
      <c r="D105" t="s">
        <v>621</v>
      </c>
    </row>
    <row r="106" spans="1:4" x14ac:dyDescent="0.2">
      <c r="A106">
        <v>-6.7</v>
      </c>
      <c r="B106" t="s">
        <v>16</v>
      </c>
      <c r="C106" t="s">
        <v>618</v>
      </c>
      <c r="D106" t="s">
        <v>621</v>
      </c>
    </row>
    <row r="107" spans="1:4" x14ac:dyDescent="0.2">
      <c r="A107">
        <v>-6.7</v>
      </c>
      <c r="B107" t="s">
        <v>16</v>
      </c>
      <c r="C107" t="s">
        <v>617</v>
      </c>
      <c r="D107" t="s">
        <v>621</v>
      </c>
    </row>
    <row r="108" spans="1:4" x14ac:dyDescent="0.2">
      <c r="A108">
        <v>-6.6</v>
      </c>
      <c r="B108" t="s">
        <v>16</v>
      </c>
      <c r="C108" t="s">
        <v>618</v>
      </c>
      <c r="D108" t="s">
        <v>621</v>
      </c>
    </row>
    <row r="109" spans="1:4" x14ac:dyDescent="0.2">
      <c r="A109">
        <v>-6.5</v>
      </c>
      <c r="B109" t="s">
        <v>16</v>
      </c>
      <c r="C109" t="s">
        <v>618</v>
      </c>
      <c r="D109" t="s">
        <v>621</v>
      </c>
    </row>
  </sheetData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Figure 3</vt:lpstr>
      <vt:lpstr>Table 1, Figure S 10</vt:lpstr>
      <vt:lpstr>Figure 5</vt:lpstr>
      <vt:lpstr>Figure S 8</vt:lpstr>
      <vt:lpstr>Figure S 9</vt:lpstr>
      <vt:lpstr>Figure S 13</vt:lpstr>
      <vt:lpstr>Figure S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Büchler Johannes (buej)</dc:creator>
  <cp:lastModifiedBy>Microsoft Office User</cp:lastModifiedBy>
  <dcterms:created xsi:type="dcterms:W3CDTF">2021-10-14T14:38:18Z</dcterms:created>
  <dcterms:modified xsi:type="dcterms:W3CDTF">2021-11-24T14:39:41Z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0d9bad3-6dac-4e9a-89a3-89f3b8d247b2_Enabled">
    <vt:lpwstr>true</vt:lpwstr>
  </property>
  <property fmtid="{D5CDD505-2E9C-101B-9397-08002B2CF9AE}" pid="3" name="MSIP_Label_10d9bad3-6dac-4e9a-89a3-89f3b8d247b2_SetDate">
    <vt:lpwstr>2021-10-14T14:38:58Z</vt:lpwstr>
  </property>
  <property fmtid="{D5CDD505-2E9C-101B-9397-08002B2CF9AE}" pid="4" name="MSIP_Label_10d9bad3-6dac-4e9a-89a3-89f3b8d247b2_Method">
    <vt:lpwstr>Standard</vt:lpwstr>
  </property>
  <property fmtid="{D5CDD505-2E9C-101B-9397-08002B2CF9AE}" pid="5" name="MSIP_Label_10d9bad3-6dac-4e9a-89a3-89f3b8d247b2_Name">
    <vt:lpwstr>10d9bad3-6dac-4e9a-89a3-89f3b8d247b2</vt:lpwstr>
  </property>
  <property fmtid="{D5CDD505-2E9C-101B-9397-08002B2CF9AE}" pid="6" name="MSIP_Label_10d9bad3-6dac-4e9a-89a3-89f3b8d247b2_SiteId">
    <vt:lpwstr>5d1a9f9d-201f-4a10-b983-451cf65cbc1e</vt:lpwstr>
  </property>
  <property fmtid="{D5CDD505-2E9C-101B-9397-08002B2CF9AE}" pid="7" name="MSIP_Label_10d9bad3-6dac-4e9a-89a3-89f3b8d247b2_ActionId">
    <vt:lpwstr>c8a4bf64-5458-49c8-a816-9c6f126380fa</vt:lpwstr>
  </property>
  <property fmtid="{D5CDD505-2E9C-101B-9397-08002B2CF9AE}" pid="8" name="MSIP_Label_10d9bad3-6dac-4e9a-89a3-89f3b8d247b2_ContentBits">
    <vt:lpwstr>0</vt:lpwstr>
  </property>
</Properties>
</file>