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6A035B50-B2D1-0D43-B177-A415003C2BF1}" xr6:coauthVersionLast="36" xr6:coauthVersionMax="41" xr10:uidLastSave="{00000000-0000-0000-0000-000000000000}"/>
  <bookViews>
    <workbookView xWindow="0" yWindow="460" windowWidth="28800" windowHeight="16580" xr2:uid="{E3B6D592-ED45-A646-B77C-336C39E3FCBF}"/>
  </bookViews>
  <sheets>
    <sheet name="RAW file" sheetId="1" r:id="rId1"/>
    <sheet name="Amplicon sequencing" sheetId="4" r:id="rId2"/>
  </sheets>
  <definedNames>
    <definedName name="_xlnm._FilterDatabase" localSheetId="0" hidden="1">'RAW file'!#REF!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4" l="1"/>
  <c r="J26" i="4"/>
  <c r="G26" i="4"/>
  <c r="D26" i="4"/>
  <c r="N26" i="4" s="1"/>
  <c r="M25" i="4"/>
  <c r="J25" i="4"/>
  <c r="G25" i="4"/>
  <c r="D25" i="4"/>
  <c r="N25" i="4" s="1"/>
  <c r="M24" i="4"/>
  <c r="J24" i="4"/>
  <c r="G24" i="4"/>
  <c r="D24" i="4"/>
  <c r="N24" i="4" s="1"/>
  <c r="M23" i="4"/>
  <c r="J23" i="4"/>
  <c r="G23" i="4"/>
  <c r="D23" i="4"/>
  <c r="N23" i="4" s="1"/>
  <c r="M22" i="4"/>
  <c r="J22" i="4"/>
  <c r="G22" i="4"/>
  <c r="D22" i="4"/>
  <c r="N22" i="4" s="1"/>
  <c r="M21" i="4"/>
  <c r="J21" i="4"/>
  <c r="G21" i="4"/>
  <c r="D21" i="4"/>
  <c r="N21" i="4" s="1"/>
  <c r="M20" i="4"/>
  <c r="J20" i="4"/>
  <c r="G20" i="4"/>
  <c r="D20" i="4"/>
  <c r="N20" i="4" s="1"/>
  <c r="M19" i="4"/>
  <c r="J19" i="4"/>
  <c r="G19" i="4"/>
  <c r="D19" i="4"/>
  <c r="N19" i="4" s="1"/>
  <c r="M18" i="4"/>
  <c r="J18" i="4"/>
  <c r="G18" i="4"/>
  <c r="D18" i="4"/>
  <c r="N18" i="4" s="1"/>
  <c r="M17" i="4"/>
  <c r="J17" i="4"/>
  <c r="G17" i="4"/>
  <c r="D17" i="4"/>
  <c r="N17" i="4" s="1"/>
  <c r="M16" i="4"/>
  <c r="J16" i="4"/>
  <c r="G16" i="4"/>
  <c r="D16" i="4"/>
  <c r="N16" i="4" s="1"/>
  <c r="M15" i="4"/>
  <c r="J15" i="4"/>
  <c r="G15" i="4"/>
  <c r="D15" i="4"/>
  <c r="N15" i="4" s="1"/>
  <c r="M14" i="4"/>
  <c r="J14" i="4"/>
  <c r="G14" i="4"/>
  <c r="D14" i="4"/>
  <c r="N14" i="4" s="1"/>
  <c r="M13" i="4"/>
  <c r="J13" i="4"/>
  <c r="G13" i="4"/>
  <c r="D13" i="4"/>
  <c r="N13" i="4" s="1"/>
  <c r="M12" i="4"/>
  <c r="J12" i="4"/>
  <c r="G12" i="4"/>
  <c r="D12" i="4"/>
  <c r="N12" i="4" s="1"/>
  <c r="M11" i="4"/>
  <c r="J11" i="4"/>
  <c r="G11" i="4"/>
  <c r="D11" i="4"/>
  <c r="N11" i="4" s="1"/>
  <c r="M10" i="4"/>
  <c r="J10" i="4"/>
  <c r="G10" i="4"/>
  <c r="D10" i="4"/>
  <c r="N10" i="4" s="1"/>
  <c r="M9" i="4"/>
  <c r="J9" i="4"/>
  <c r="G9" i="4"/>
  <c r="D9" i="4"/>
  <c r="N9" i="4" s="1"/>
  <c r="M8" i="4"/>
  <c r="J8" i="4"/>
  <c r="G8" i="4"/>
  <c r="D8" i="4"/>
  <c r="N8" i="4" s="1"/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0" i="1"/>
</calcChain>
</file>

<file path=xl/sharedStrings.xml><?xml version="1.0" encoding="utf-8"?>
<sst xmlns="http://schemas.openxmlformats.org/spreadsheetml/2006/main" count="574" uniqueCount="134">
  <si>
    <r>
      <rPr>
        <b/>
        <sz val="11"/>
        <color rgb="FFFF0000"/>
        <rFont val="Arial"/>
        <family val="2"/>
        <charset val="1"/>
      </rPr>
      <t>Cas9-mSA</t>
    </r>
    <r>
      <rPr>
        <b/>
        <sz val="11"/>
        <color rgb="FF000000"/>
        <rFont val="Arial"/>
        <family val="2"/>
        <charset val="1"/>
      </rPr>
      <t>-sgPCSK9+</t>
    </r>
    <r>
      <rPr>
        <b/>
        <sz val="11"/>
        <color rgb="FFFF0000"/>
        <rFont val="Arial"/>
        <family val="2"/>
        <charset val="1"/>
      </rPr>
      <t>Bio-iGUIDE</t>
    </r>
  </si>
  <si>
    <t xml:space="preserve"> negative control</t>
  </si>
  <si>
    <t>Target</t>
  </si>
  <si>
    <t>chr</t>
  </si>
  <si>
    <t>position</t>
  </si>
  <si>
    <t>sgRNA</t>
  </si>
  <si>
    <t>Location</t>
  </si>
  <si>
    <t>Mismatch</t>
  </si>
  <si>
    <t>UMI</t>
  </si>
  <si>
    <t>ON</t>
  </si>
  <si>
    <t>chr4</t>
  </si>
  <si>
    <r>
      <rPr>
        <sz val="11"/>
        <color rgb="FF000000"/>
        <rFont val="Consolas"/>
        <family val="3"/>
        <charset val="1"/>
      </rPr>
      <t>AGCAGCAGCGGCGGCAACAG</t>
    </r>
    <r>
      <rPr>
        <sz val="11"/>
        <color rgb="FF0070C0"/>
        <rFont val="Consolas"/>
        <family val="3"/>
        <charset val="1"/>
      </rPr>
      <t>CGG</t>
    </r>
  </si>
  <si>
    <t>+</t>
  </si>
  <si>
    <t>chr11</t>
  </si>
  <si>
    <r>
      <rPr>
        <sz val="11"/>
        <rFont val="Consolas"/>
        <family val="3"/>
        <charset val="1"/>
      </rPr>
      <t>AGCAGCAGCaGCaGCAACAG</t>
    </r>
    <r>
      <rPr>
        <b/>
        <sz val="11"/>
        <color rgb="FF0070C0"/>
        <rFont val="Consolas"/>
        <family val="3"/>
        <charset val="1"/>
      </rPr>
      <t>CGG</t>
    </r>
  </si>
  <si>
    <t>-</t>
  </si>
  <si>
    <t>chr9</t>
  </si>
  <si>
    <r>
      <rPr>
        <sz val="11"/>
        <rFont val="Consolas"/>
        <family val="3"/>
        <charset val="1"/>
      </rPr>
      <t>AGCAGCAGCGGCaGCAACAG</t>
    </r>
    <r>
      <rPr>
        <sz val="11"/>
        <color rgb="FF0070C0"/>
        <rFont val="Consolas"/>
        <family val="3"/>
        <charset val="1"/>
      </rPr>
      <t>CAG</t>
    </r>
  </si>
  <si>
    <t>chr7</t>
  </si>
  <si>
    <t>AGCAGCAGCaGCaGCAACAGGGG</t>
  </si>
  <si>
    <t>chr15</t>
  </si>
  <si>
    <t>88958219-88958242</t>
  </si>
  <si>
    <t>AGCAGCAGCAGCAGCAACAGGAG</t>
  </si>
  <si>
    <t>chr5</t>
  </si>
  <si>
    <t>AGCAGCAGCaGCaGCAACAGCAG</t>
  </si>
  <si>
    <r>
      <rPr>
        <sz val="11"/>
        <rFont val="Consolas"/>
        <family val="3"/>
        <charset val="1"/>
      </rPr>
      <t>AGCAGCAGCaGCaGCAACAG</t>
    </r>
    <r>
      <rPr>
        <sz val="11"/>
        <color rgb="FF0070C0"/>
        <rFont val="Consolas"/>
        <family val="3"/>
        <charset val="1"/>
      </rPr>
      <t>GGG</t>
    </r>
  </si>
  <si>
    <t>chr10</t>
  </si>
  <si>
    <r>
      <rPr>
        <sz val="11"/>
        <rFont val="Consolas"/>
        <family val="3"/>
        <charset val="1"/>
      </rPr>
      <t>AGCAGCAGCaGCaGCAACAG</t>
    </r>
    <r>
      <rPr>
        <sz val="11"/>
        <color rgb="FF0070C0"/>
        <rFont val="Consolas"/>
        <family val="3"/>
        <charset val="1"/>
      </rPr>
      <t>CGG</t>
    </r>
  </si>
  <si>
    <t>chr17</t>
  </si>
  <si>
    <t>chr2</t>
  </si>
  <si>
    <t>chr6</t>
  </si>
  <si>
    <r>
      <rPr>
        <sz val="11"/>
        <rFont val="Consolas"/>
        <family val="3"/>
        <charset val="1"/>
      </rPr>
      <t>AGCAGCAGCcGCGGCAACAG</t>
    </r>
    <r>
      <rPr>
        <sz val="11"/>
        <color rgb="FF0070C0"/>
        <rFont val="Consolas"/>
        <family val="3"/>
        <charset val="1"/>
      </rPr>
      <t>TGG</t>
    </r>
  </si>
  <si>
    <t>gGCAGCAGCGGCGGCAACAGCAG</t>
  </si>
  <si>
    <r>
      <rPr>
        <sz val="11"/>
        <rFont val="Consolas"/>
        <family val="3"/>
        <charset val="1"/>
      </rPr>
      <t>AGCAGCAGCaaCaGCAACAG</t>
    </r>
    <r>
      <rPr>
        <sz val="11"/>
        <color rgb="FF0070C0"/>
        <rFont val="Consolas"/>
        <family val="3"/>
        <charset val="1"/>
      </rPr>
      <t>CGG</t>
    </r>
  </si>
  <si>
    <t>AGCAGtAGCaGCGGCAACAaCGG</t>
  </si>
  <si>
    <t>AGCAGCAGCAGCAGCAACAGTAG</t>
  </si>
  <si>
    <t>chr8</t>
  </si>
  <si>
    <t>AGCAGCAGCaGCaGCAACAaTGG</t>
  </si>
  <si>
    <t>AGCAGCAGCGGCGGCAgCAGCGG</t>
  </si>
  <si>
    <t>AGCAGCAGgGGCGGCAACAGGGG</t>
  </si>
  <si>
    <t>chr3</t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</si>
  <si>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</si>
  <si>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AGCAGCAGCaGCaGCAACAGGAG</t>
  </si>
  <si>
    <t>chr1</t>
  </si>
  <si>
    <t>chr19</t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</si>
  <si>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AA</t>
    </r>
    <r>
      <rPr>
        <sz val="11"/>
        <color rgb="FF000000"/>
        <rFont val="Consolas"/>
        <family val="3"/>
        <charset val="1"/>
      </rPr>
      <t>CGGCAACAGC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</si>
  <si>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T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</si>
  <si>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chr16</t>
  </si>
  <si>
    <t>chr18</t>
  </si>
  <si>
    <t>chr13</t>
  </si>
  <si>
    <t>chr12</t>
  </si>
  <si>
    <t xml:space="preserve">  -    </t>
  </si>
  <si>
    <r>
      <rPr>
        <sz val="11"/>
        <color rgb="FF000000"/>
        <rFont val="Consolas"/>
        <family val="3"/>
        <charset val="1"/>
      </rPr>
      <t>A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CAGCAGC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</si>
  <si>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AGCAGCAGCaGCaGCAACAGAGG</t>
  </si>
  <si>
    <t>AGtAGCAGCGGCaGCAACAGTGG</t>
  </si>
  <si>
    <t>chrX</t>
  </si>
  <si>
    <t>chr14</t>
  </si>
  <si>
    <t>AGCAaCAGgGGCGGCAACAGGGG</t>
  </si>
  <si>
    <t>AGCAGCgGCGGCGGCAgCAGCGG</t>
  </si>
  <si>
    <t>AGCAGCAGCaGCaaCAACAaCAG</t>
  </si>
  <si>
    <t>AGCAGCAGCaGCGGCAgCAGCGG</t>
  </si>
  <si>
    <t>AcCAGCAGCGGCccCAttAGGAG</t>
  </si>
  <si>
    <t>AGCAGCAGCaGCaGCAACAGAAG</t>
  </si>
  <si>
    <t>tGCAGCAGCtGgGGCggCAGCAG</t>
  </si>
  <si>
    <t>gGCAGtAGCGGCGGCAgCAGCAG</t>
  </si>
  <si>
    <t>AGCAGCAGCaGCaGCAgCAGCAG</t>
  </si>
  <si>
    <t>AGCAGCAGCaGCaGCAACAGTAG</t>
  </si>
  <si>
    <t>AGCAGtAGCGGCaGCAACAGCAG</t>
  </si>
  <si>
    <t>AaCAGCAGCcGCaGCAACAGCAG</t>
  </si>
  <si>
    <t>AGgAGCAGCaGCaGCAgCAaCAG</t>
  </si>
  <si>
    <t>AGCAGCAGCGGCaGCAACAGTAG</t>
  </si>
  <si>
    <t>AGCAGCAGCaGCaGaAACAGCAG</t>
  </si>
  <si>
    <t>AGCAGCAGCaGCaGCAACAaAGG</t>
  </si>
  <si>
    <t>AGCAGtAGCaGCaGCAACAGCAG</t>
  </si>
  <si>
    <t>AGCAGCAGCaaCGGCgACAGCGG</t>
  </si>
  <si>
    <t>AGCAaCAGCaGCaGCAgCAGTAG</t>
  </si>
  <si>
    <t>AaCAGCAGCGtCGtCtcCAGGAG</t>
  </si>
  <si>
    <t>tGCAGCAGCGGCGGCggCgGCGG</t>
  </si>
  <si>
    <t>AaCAGaAcCGGCGGgcACAGGAG</t>
  </si>
  <si>
    <t>AGCAGCAGaGGaGGCAgCccCAG</t>
  </si>
  <si>
    <t>AGggGCAGaGGCaGaAACAGAGG</t>
  </si>
  <si>
    <t>gGCAGCAGCGGCGGCAgCAGCGG</t>
  </si>
  <si>
    <t>AGCAGCAGCaaCaGCAACAGCAG</t>
  </si>
  <si>
    <t>AGgAGaAGtGGtaGCAACAGCAG</t>
  </si>
  <si>
    <t>AGCAGCAGCaGCGGCAgCAGCAG</t>
  </si>
  <si>
    <t>AGCtGCAGaGGCcGagACAGAAG</t>
  </si>
  <si>
    <t>AGCAaCAGCaGCaGgAACAGCAG</t>
  </si>
  <si>
    <t>AGCtatAGCGGCaGCAAtAGCAG</t>
  </si>
  <si>
    <t>AGCAGCAGgGGCGGCAgCAGGGG</t>
  </si>
  <si>
    <t>tGCAGCAGCaGaaGCAgCAGAAG</t>
  </si>
  <si>
    <t>tGCAGCAGCtGCGGgcAgAGAAG</t>
  </si>
  <si>
    <t>AGCAGCAGCaGtGGCAACAGCGG</t>
  </si>
  <si>
    <t>tGtAGCAGCaGCaGCAgCAGCAG</t>
  </si>
  <si>
    <t>tcCAGCAaCaGCaGCAACAGCAG</t>
  </si>
  <si>
    <t>tGCAGCAGCaGCaGCAgCAaCAG</t>
  </si>
  <si>
    <t>AGCAaCAGCaGCaGCAACAGGAG</t>
  </si>
  <si>
    <t>AGCAGCAGCGGCaGCAgCAGCGG</t>
  </si>
  <si>
    <t>AGCAGCAGCaGgaGCAgCAGTGC</t>
  </si>
  <si>
    <t>Total_reads</t>
  </si>
  <si>
    <t>RAW file (UMI &gt;=1 in at leat one mouse)</t>
  </si>
  <si>
    <t>R1</t>
  </si>
  <si>
    <t>R2</t>
  </si>
  <si>
    <t>AGCAGCAGaGGCgGCAACAGAGG</t>
  </si>
  <si>
    <t>AGCAGCAGCaGCaGCAgCAtCTG</t>
  </si>
  <si>
    <t>AGCAGCAGCaGgaGCAgCAGCAG</t>
  </si>
  <si>
    <t>tGCAGCAGCaGCaGCAACAGCAG</t>
  </si>
  <si>
    <t>AGCAGCAGCaGCGGCAgCgGCCG</t>
  </si>
  <si>
    <t>Average</t>
  </si>
  <si>
    <r>
      <rPr>
        <b/>
        <sz val="11"/>
        <color rgb="FFFF0000"/>
        <rFont val="Arial"/>
        <family val="2"/>
        <charset val="1"/>
      </rPr>
      <t>Cas9-mSA</t>
    </r>
    <r>
      <rPr>
        <b/>
        <sz val="11"/>
        <color rgb="FF000000"/>
        <rFont val="Arial"/>
        <family val="2"/>
        <charset val="1"/>
      </rPr>
      <t>-sgPCSK9</t>
    </r>
  </si>
  <si>
    <t>indel</t>
  </si>
  <si>
    <t>total</t>
  </si>
  <si>
    <t>Indel</t>
  </si>
  <si>
    <t>frequency</t>
  </si>
  <si>
    <t>PCSK9-ON</t>
  </si>
  <si>
    <t>OT1</t>
  </si>
  <si>
    <t>OT8</t>
  </si>
  <si>
    <t>OT3</t>
  </si>
  <si>
    <t>OT44</t>
  </si>
  <si>
    <t>OT47</t>
  </si>
  <si>
    <t>OT46</t>
  </si>
  <si>
    <t>OT21</t>
  </si>
  <si>
    <t>OT7</t>
  </si>
  <si>
    <t>OT10</t>
  </si>
  <si>
    <t>OT52</t>
  </si>
  <si>
    <t>OT19</t>
  </si>
  <si>
    <t>OT53</t>
  </si>
  <si>
    <t>OT48</t>
  </si>
  <si>
    <t>OT49</t>
  </si>
  <si>
    <t>OT57</t>
  </si>
  <si>
    <t>OT2</t>
  </si>
  <si>
    <t>OT11</t>
  </si>
  <si>
    <t>OT15</t>
  </si>
  <si>
    <t xml:space="preserve">gDNA from sorted cells. </t>
  </si>
  <si>
    <t>Yellow: validated by Amplicon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</si>
</sst>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  <charset val="1"/>
    </font>
    <font>
      <sz val="11"/>
      <color rgb="FF000000"/>
      <name val="Courier New"/>
      <family val="1"/>
      <charset val="1"/>
    </font>
    <font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Consolas"/>
      <family val="3"/>
      <charset val="1"/>
    </font>
    <font>
      <sz val="11"/>
      <color rgb="FF000000"/>
      <name val="Consolas"/>
      <family val="3"/>
      <charset val="1"/>
    </font>
    <font>
      <sz val="11"/>
      <color rgb="FF0070C0"/>
      <name val="Consolas"/>
      <family val="3"/>
      <charset val="1"/>
    </font>
    <font>
      <sz val="10"/>
      <color rgb="FF000000"/>
      <name val="Arial"/>
      <family val="2"/>
      <charset val="1"/>
    </font>
    <font>
      <sz val="11"/>
      <name val="Consolas"/>
      <family val="3"/>
      <charset val="1"/>
    </font>
    <font>
      <b/>
      <sz val="11"/>
      <color rgb="FF0070C0"/>
      <name val="Consolas"/>
      <family val="3"/>
      <charset val="1"/>
    </font>
    <font>
      <sz val="11"/>
      <color rgb="FFFF0000"/>
      <name val="Consolas"/>
      <family val="3"/>
      <charset val="1"/>
    </font>
    <font>
      <b/>
      <sz val="11"/>
      <color rgb="FF00B050"/>
      <name val="Arial"/>
      <family val="2"/>
      <charset val="1"/>
    </font>
    <font>
      <sz val="12"/>
      <color rgb="FFFF0000"/>
      <name val="Calibri"/>
      <family val="2"/>
      <scheme val="minor"/>
    </font>
    <font>
      <sz val="11"/>
      <color rgb="FFFF0000"/>
      <name val="Arial"/>
      <family val="2"/>
      <charset val="1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  <fill>
      <patternFill patternType="solid">
        <fgColor rgb="FFFFFF00"/>
        <bgColor indexed="64"/>
      </patternFill>
    </fill>
    <fill>
      <patternFill patternType="solid">
        <fgColor rgb="FF8FAADC"/>
        <bgColor rgb="FF969696"/>
      </patternFill>
    </fill>
    <fill>
      <patternFill patternType="solid">
        <fgColor rgb="FFD0CECE"/>
        <bgColor rgb="FFCCCC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0" fontId="4" fillId="0" borderId="0" xfId="1" applyNumberFormat="1" applyFont="1" applyBorder="1" applyAlignment="1" applyProtection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5" fillId="0" borderId="0" xfId="0" applyFont="1"/>
    <xf numFmtId="0" fontId="14" fillId="0" borderId="0" xfId="0" applyFont="1"/>
    <xf numFmtId="1" fontId="0" fillId="0" borderId="0" xfId="0" applyNumberFormat="1"/>
    <xf numFmtId="0" fontId="4" fillId="0" borderId="5" xfId="0" applyFont="1" applyBorder="1" applyAlignment="1">
      <alignment horizontal="left"/>
    </xf>
    <xf numFmtId="0" fontId="1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right"/>
    </xf>
    <xf numFmtId="0" fontId="4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right"/>
    </xf>
    <xf numFmtId="0" fontId="0" fillId="0" borderId="8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/>
    <xf numFmtId="0" fontId="17" fillId="0" borderId="1" xfId="0" applyFont="1" applyBorder="1"/>
    <xf numFmtId="0" fontId="0" fillId="0" borderId="1" xfId="0" applyFont="1" applyBorder="1" applyAlignment="1">
      <alignment wrapText="1"/>
    </xf>
    <xf numFmtId="0" fontId="18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54AF-A80C-264F-887A-3B99AA53F176}">
  <dimension ref="A1:AMA179"/>
  <sheetViews>
    <sheetView tabSelected="1" zoomScaleNormal="50" workbookViewId="0">
      <selection sqref="A1:XFD1"/>
    </sheetView>
  </sheetViews>
  <sheetFormatPr baseColWidth="10" defaultColWidth="8.83203125" defaultRowHeight="16" x14ac:dyDescent="0.2"/>
  <cols>
    <col min="1" max="1" width="10.6640625" customWidth="1"/>
    <col min="2" max="2" width="11" customWidth="1"/>
    <col min="3" max="3" width="17.6640625" customWidth="1"/>
    <col min="4" max="4" width="30.6640625" customWidth="1"/>
    <col min="5" max="5" width="9.1640625" customWidth="1"/>
    <col min="6" max="6" width="10.6640625" customWidth="1"/>
    <col min="7" max="14" width="10.6640625" style="22" customWidth="1"/>
    <col min="15" max="17" width="10.6640625" customWidth="1"/>
    <col min="18" max="18" width="10.6640625" style="22" customWidth="1"/>
    <col min="19" max="23" width="10.6640625" customWidth="1"/>
    <col min="24" max="24" width="10.6640625" style="26" customWidth="1"/>
    <col min="25" max="25" width="10.6640625" customWidth="1"/>
    <col min="26" max="26" width="22.5" customWidth="1"/>
    <col min="27" max="27" width="18.5" customWidth="1"/>
    <col min="28" max="28" width="24.1640625" customWidth="1"/>
    <col min="29" max="1013" width="10.6640625" customWidth="1"/>
    <col min="1014" max="1016" width="10.5" customWidth="1"/>
  </cols>
  <sheetData>
    <row r="1" spans="1:1015" ht="47" customHeight="1" x14ac:dyDescent="0.2">
      <c r="A1" s="29"/>
    </row>
    <row r="3" spans="1:1015" s="2" customFormat="1" ht="15" customHeight="1" x14ac:dyDescent="0.2">
      <c r="A3" s="24" t="s">
        <v>99</v>
      </c>
      <c r="B3" s="1"/>
      <c r="C3" s="1"/>
      <c r="D3" s="1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X3" s="25"/>
      <c r="ALZ3"/>
      <c r="AMA3"/>
    </row>
    <row r="4" spans="1:1015" x14ac:dyDescent="0.2">
      <c r="A4" s="47" t="s">
        <v>132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/>
    </row>
    <row r="5" spans="1:1015" x14ac:dyDescent="0.2">
      <c r="A5" s="27" t="s">
        <v>133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/>
    </row>
    <row r="6" spans="1:1015" x14ac:dyDescent="0.2">
      <c r="F6" s="3"/>
      <c r="G6" s="48" t="s">
        <v>0</v>
      </c>
      <c r="H6" s="48"/>
      <c r="I6" s="48"/>
      <c r="J6" s="48"/>
      <c r="K6" s="48" t="s">
        <v>1</v>
      </c>
      <c r="L6" s="48"/>
      <c r="M6" s="48"/>
      <c r="N6" s="48"/>
      <c r="R6" s="27"/>
      <c r="S6" s="27"/>
      <c r="T6" s="27"/>
      <c r="U6" s="27"/>
      <c r="V6" s="27"/>
      <c r="W6" s="27"/>
      <c r="X6"/>
    </row>
    <row r="7" spans="1:1015" x14ac:dyDescent="0.2">
      <c r="F7" s="3"/>
      <c r="G7" s="49" t="s">
        <v>100</v>
      </c>
      <c r="H7" s="49"/>
      <c r="I7" s="49" t="s">
        <v>101</v>
      </c>
      <c r="J7" s="49"/>
      <c r="K7" s="49" t="s">
        <v>100</v>
      </c>
      <c r="L7" s="49"/>
      <c r="M7" s="49" t="s">
        <v>101</v>
      </c>
      <c r="N7" s="49"/>
      <c r="R7" s="27"/>
      <c r="S7" s="27"/>
      <c r="T7" s="27"/>
      <c r="U7" s="27"/>
      <c r="V7" s="27"/>
      <c r="W7" s="27"/>
      <c r="X7"/>
    </row>
    <row r="8" spans="1:1015" x14ac:dyDescent="0.2">
      <c r="F8" s="3"/>
      <c r="G8" s="30"/>
      <c r="H8" s="30"/>
      <c r="I8" s="30"/>
      <c r="J8" s="30"/>
      <c r="K8" s="30"/>
      <c r="L8" s="30"/>
      <c r="M8" s="30"/>
      <c r="N8" s="30"/>
      <c r="R8" s="27"/>
      <c r="S8" s="27"/>
      <c r="T8" s="27"/>
      <c r="U8" s="27"/>
      <c r="V8" s="27"/>
      <c r="W8" s="27"/>
      <c r="X8"/>
    </row>
    <row r="9" spans="1:1015" x14ac:dyDescent="0.2">
      <c r="A9" s="5" t="s">
        <v>2</v>
      </c>
      <c r="B9" s="6" t="s">
        <v>3</v>
      </c>
      <c r="C9" s="6" t="s">
        <v>4</v>
      </c>
      <c r="D9" s="7" t="s">
        <v>5</v>
      </c>
      <c r="E9" s="5" t="s">
        <v>6</v>
      </c>
      <c r="F9" s="8" t="s">
        <v>7</v>
      </c>
      <c r="G9" s="8" t="s">
        <v>98</v>
      </c>
      <c r="H9" s="8" t="s">
        <v>8</v>
      </c>
      <c r="I9" s="8" t="s">
        <v>98</v>
      </c>
      <c r="J9" s="8" t="s">
        <v>8</v>
      </c>
      <c r="K9" s="8" t="s">
        <v>98</v>
      </c>
      <c r="L9" s="8" t="s">
        <v>8</v>
      </c>
      <c r="M9" s="8" t="s">
        <v>98</v>
      </c>
      <c r="N9" s="8" t="s">
        <v>8</v>
      </c>
      <c r="O9" s="40" t="s">
        <v>107</v>
      </c>
      <c r="R9" s="27"/>
      <c r="S9" s="27"/>
      <c r="T9" s="27"/>
      <c r="U9" s="27"/>
      <c r="V9" s="27"/>
      <c r="W9" s="27"/>
      <c r="X9"/>
    </row>
    <row r="10" spans="1:1015" x14ac:dyDescent="0.2">
      <c r="A10" s="9" t="s">
        <v>9</v>
      </c>
      <c r="B10" s="10" t="s">
        <v>10</v>
      </c>
      <c r="C10" s="11">
        <v>106463845</v>
      </c>
      <c r="D10" s="12" t="s">
        <v>11</v>
      </c>
      <c r="E10" s="13" t="s">
        <v>12</v>
      </c>
      <c r="F10" s="14">
        <v>0</v>
      </c>
      <c r="G10" s="31">
        <v>4995</v>
      </c>
      <c r="H10" s="31">
        <v>426</v>
      </c>
      <c r="I10" s="31">
        <v>5205</v>
      </c>
      <c r="J10" s="31">
        <v>482</v>
      </c>
      <c r="K10" s="31">
        <v>12</v>
      </c>
      <c r="L10" s="31">
        <v>1</v>
      </c>
      <c r="M10" s="31">
        <v>0</v>
      </c>
      <c r="N10" s="31">
        <v>0</v>
      </c>
      <c r="O10" s="27">
        <f>AVERAGE(H10,J10)</f>
        <v>454</v>
      </c>
      <c r="Q10" s="32">
        <v>1</v>
      </c>
      <c r="R10" s="27"/>
      <c r="S10" s="27"/>
      <c r="T10" s="27"/>
      <c r="U10" s="27"/>
      <c r="V10" s="27"/>
      <c r="W10" s="27"/>
      <c r="X10"/>
    </row>
    <row r="11" spans="1:1015" x14ac:dyDescent="0.2">
      <c r="A11" s="33">
        <v>1</v>
      </c>
      <c r="B11" s="28" t="s">
        <v>13</v>
      </c>
      <c r="C11" s="15">
        <v>101246537</v>
      </c>
      <c r="D11" s="16" t="s">
        <v>14</v>
      </c>
      <c r="E11" s="8" t="s">
        <v>15</v>
      </c>
      <c r="F11" s="17">
        <v>2</v>
      </c>
      <c r="G11" s="34">
        <v>1713</v>
      </c>
      <c r="H11" s="34">
        <v>93</v>
      </c>
      <c r="I11" s="34">
        <v>3253</v>
      </c>
      <c r="J11" s="34">
        <v>109</v>
      </c>
      <c r="K11" s="31">
        <v>0</v>
      </c>
      <c r="L11" s="31">
        <v>0</v>
      </c>
      <c r="M11" s="31">
        <v>0</v>
      </c>
      <c r="N11" s="31">
        <v>0</v>
      </c>
      <c r="O11" s="27">
        <f t="shared" ref="O11:O74" si="0">AVERAGE(H11,J11)</f>
        <v>101</v>
      </c>
      <c r="Q11" s="32">
        <v>2</v>
      </c>
      <c r="R11" s="27"/>
      <c r="S11" s="27"/>
      <c r="T11" s="27"/>
      <c r="U11" s="27"/>
      <c r="V11" s="27"/>
      <c r="W11" s="27"/>
      <c r="X11"/>
    </row>
    <row r="12" spans="1:1015" x14ac:dyDescent="0.2">
      <c r="A12" s="33">
        <v>8</v>
      </c>
      <c r="B12" s="15" t="s">
        <v>28</v>
      </c>
      <c r="C12" s="15">
        <v>15826034</v>
      </c>
      <c r="D12" s="16" t="s">
        <v>27</v>
      </c>
      <c r="E12" s="8" t="s">
        <v>12</v>
      </c>
      <c r="F12" s="17">
        <v>2</v>
      </c>
      <c r="G12" s="34">
        <v>657</v>
      </c>
      <c r="H12" s="34">
        <v>52</v>
      </c>
      <c r="I12" s="34">
        <v>979</v>
      </c>
      <c r="J12" s="34">
        <v>96</v>
      </c>
      <c r="K12" s="31">
        <v>0</v>
      </c>
      <c r="L12" s="31">
        <v>0</v>
      </c>
      <c r="M12" s="31">
        <v>0</v>
      </c>
      <c r="N12" s="31">
        <v>0</v>
      </c>
      <c r="O12" s="27">
        <f t="shared" si="0"/>
        <v>74</v>
      </c>
      <c r="Q12" s="32">
        <v>3</v>
      </c>
      <c r="R12" s="27"/>
      <c r="S12" s="27"/>
      <c r="T12" s="27"/>
      <c r="U12" s="27"/>
      <c r="V12" s="27"/>
      <c r="W12" s="27"/>
      <c r="X12"/>
    </row>
    <row r="13" spans="1:1015" x14ac:dyDescent="0.2">
      <c r="A13" s="33">
        <v>47</v>
      </c>
      <c r="B13" s="15" t="s">
        <v>13</v>
      </c>
      <c r="C13" s="15">
        <v>99649766</v>
      </c>
      <c r="D13" s="16" t="s">
        <v>39</v>
      </c>
      <c r="E13" s="8" t="s">
        <v>12</v>
      </c>
      <c r="F13" s="17">
        <v>1</v>
      </c>
      <c r="G13" s="34">
        <v>1130</v>
      </c>
      <c r="H13" s="34">
        <v>66</v>
      </c>
      <c r="I13" s="34">
        <v>1296</v>
      </c>
      <c r="J13" s="34">
        <v>79</v>
      </c>
      <c r="K13" s="31">
        <v>0</v>
      </c>
      <c r="L13" s="31">
        <v>0</v>
      </c>
      <c r="M13" s="31">
        <v>0</v>
      </c>
      <c r="N13" s="31">
        <v>0</v>
      </c>
      <c r="O13" s="27">
        <f t="shared" si="0"/>
        <v>72.5</v>
      </c>
      <c r="Q13" s="32">
        <v>4</v>
      </c>
      <c r="R13" s="27"/>
      <c r="S13" s="27"/>
      <c r="T13" s="27"/>
      <c r="U13" s="27"/>
      <c r="V13" s="27"/>
      <c r="W13" s="27"/>
      <c r="X13"/>
    </row>
    <row r="14" spans="1:1015" x14ac:dyDescent="0.2">
      <c r="A14" s="33">
        <v>3</v>
      </c>
      <c r="B14" s="15" t="s">
        <v>18</v>
      </c>
      <c r="C14" s="15">
        <v>73927431</v>
      </c>
      <c r="D14" s="16" t="s">
        <v>19</v>
      </c>
      <c r="E14" s="8" t="s">
        <v>12</v>
      </c>
      <c r="F14" s="17">
        <v>2</v>
      </c>
      <c r="G14" s="34">
        <v>1672</v>
      </c>
      <c r="H14" s="34">
        <v>61</v>
      </c>
      <c r="I14" s="34">
        <v>1281</v>
      </c>
      <c r="J14" s="34">
        <v>77</v>
      </c>
      <c r="K14" s="31">
        <v>0</v>
      </c>
      <c r="L14" s="31">
        <v>0</v>
      </c>
      <c r="M14" s="31">
        <v>3</v>
      </c>
      <c r="N14" s="31">
        <v>1</v>
      </c>
      <c r="O14" s="27">
        <f t="shared" si="0"/>
        <v>69</v>
      </c>
      <c r="Q14" s="32">
        <v>5</v>
      </c>
      <c r="R14" s="27"/>
      <c r="S14" s="27"/>
      <c r="T14" s="27"/>
      <c r="U14" s="27"/>
      <c r="V14" s="27"/>
      <c r="W14" s="27"/>
      <c r="X14"/>
    </row>
    <row r="15" spans="1:1015" x14ac:dyDescent="0.2">
      <c r="A15" s="33">
        <v>87</v>
      </c>
      <c r="B15" s="15" t="s">
        <v>20</v>
      </c>
      <c r="C15" s="15">
        <v>82856218</v>
      </c>
      <c r="D15" s="16" t="s">
        <v>68</v>
      </c>
      <c r="E15" s="8" t="s">
        <v>15</v>
      </c>
      <c r="F15" s="17">
        <v>4</v>
      </c>
      <c r="G15" s="31">
        <v>1040</v>
      </c>
      <c r="H15" s="31">
        <v>59</v>
      </c>
      <c r="I15" s="31">
        <v>1359</v>
      </c>
      <c r="J15" s="31">
        <v>56</v>
      </c>
      <c r="K15" s="31">
        <v>0</v>
      </c>
      <c r="L15" s="31">
        <v>0</v>
      </c>
      <c r="M15" s="31">
        <v>0</v>
      </c>
      <c r="N15" s="31">
        <v>0</v>
      </c>
      <c r="O15" s="27">
        <f t="shared" si="0"/>
        <v>57.5</v>
      </c>
      <c r="Q15" s="32">
        <v>6</v>
      </c>
      <c r="R15" s="27"/>
      <c r="S15" s="27"/>
      <c r="T15" s="27"/>
      <c r="U15" s="27"/>
      <c r="V15" s="27"/>
      <c r="W15" s="27"/>
      <c r="X15"/>
    </row>
    <row r="16" spans="1:1015" x14ac:dyDescent="0.2">
      <c r="A16" s="33">
        <v>65</v>
      </c>
      <c r="B16" s="15" t="s">
        <v>40</v>
      </c>
      <c r="C16" s="15">
        <v>53999352</v>
      </c>
      <c r="D16" s="16" t="s">
        <v>59</v>
      </c>
      <c r="E16" s="8" t="s">
        <v>15</v>
      </c>
      <c r="F16" s="17">
        <v>5</v>
      </c>
      <c r="G16" s="31">
        <v>1267</v>
      </c>
      <c r="H16" s="31">
        <v>47</v>
      </c>
      <c r="I16" s="31">
        <v>2021</v>
      </c>
      <c r="J16" s="31">
        <v>66</v>
      </c>
      <c r="K16" s="31">
        <v>0</v>
      </c>
      <c r="L16" s="31">
        <v>0</v>
      </c>
      <c r="M16" s="31">
        <v>0</v>
      </c>
      <c r="N16" s="31">
        <v>0</v>
      </c>
      <c r="O16" s="27">
        <f t="shared" si="0"/>
        <v>56.5</v>
      </c>
      <c r="Q16" s="32">
        <v>7</v>
      </c>
      <c r="R16" s="27"/>
      <c r="S16" s="27"/>
      <c r="T16" s="27"/>
      <c r="U16" s="27"/>
      <c r="V16" s="27"/>
      <c r="W16" s="27"/>
      <c r="X16"/>
    </row>
    <row r="17" spans="1:24" x14ac:dyDescent="0.2">
      <c r="A17" s="33">
        <v>7</v>
      </c>
      <c r="B17" s="15" t="s">
        <v>26</v>
      </c>
      <c r="C17" s="15">
        <v>37138613</v>
      </c>
      <c r="D17" s="16" t="s">
        <v>27</v>
      </c>
      <c r="E17" s="8" t="s">
        <v>12</v>
      </c>
      <c r="F17" s="17">
        <v>2</v>
      </c>
      <c r="G17" s="34">
        <v>1647</v>
      </c>
      <c r="H17" s="34">
        <v>48</v>
      </c>
      <c r="I17" s="34">
        <v>2759</v>
      </c>
      <c r="J17" s="34">
        <v>59</v>
      </c>
      <c r="K17" s="31">
        <v>0</v>
      </c>
      <c r="L17" s="31">
        <v>0</v>
      </c>
      <c r="M17" s="31">
        <v>0</v>
      </c>
      <c r="N17" s="31">
        <v>0</v>
      </c>
      <c r="O17" s="27">
        <f t="shared" si="0"/>
        <v>53.5</v>
      </c>
      <c r="Q17" s="32">
        <v>8</v>
      </c>
      <c r="R17" s="27"/>
      <c r="S17" s="27"/>
      <c r="T17" s="27"/>
      <c r="U17" s="27"/>
      <c r="V17" s="27"/>
      <c r="W17" s="27"/>
      <c r="X17"/>
    </row>
    <row r="18" spans="1:24" x14ac:dyDescent="0.2">
      <c r="A18" s="33">
        <v>81</v>
      </c>
      <c r="B18" s="15" t="s">
        <v>13</v>
      </c>
      <c r="C18" s="15">
        <v>3602643</v>
      </c>
      <c r="D18" s="16" t="s">
        <v>19</v>
      </c>
      <c r="E18" s="8" t="s">
        <v>15</v>
      </c>
      <c r="F18" s="17">
        <v>2</v>
      </c>
      <c r="G18" s="31">
        <v>1435</v>
      </c>
      <c r="H18" s="31">
        <v>41</v>
      </c>
      <c r="I18" s="31">
        <v>1901</v>
      </c>
      <c r="J18" s="31">
        <v>64</v>
      </c>
      <c r="K18" s="31">
        <v>0</v>
      </c>
      <c r="L18" s="31">
        <v>0</v>
      </c>
      <c r="M18" s="31">
        <v>0</v>
      </c>
      <c r="N18" s="31">
        <v>0</v>
      </c>
      <c r="O18" s="27">
        <f t="shared" si="0"/>
        <v>52.5</v>
      </c>
      <c r="Q18" s="32">
        <v>9</v>
      </c>
      <c r="R18" s="27"/>
      <c r="S18" s="27"/>
      <c r="T18" s="27"/>
      <c r="U18" s="27"/>
      <c r="V18" s="27"/>
      <c r="W18" s="27"/>
      <c r="X18"/>
    </row>
    <row r="19" spans="1:24" x14ac:dyDescent="0.2">
      <c r="A19" s="33">
        <v>45</v>
      </c>
      <c r="B19" s="19" t="s">
        <v>13</v>
      </c>
      <c r="C19" s="19">
        <v>3602875</v>
      </c>
      <c r="D19" s="20" t="s">
        <v>53</v>
      </c>
      <c r="E19" s="21" t="s">
        <v>15</v>
      </c>
      <c r="F19" s="23">
        <v>2</v>
      </c>
      <c r="G19" s="31">
        <v>787</v>
      </c>
      <c r="H19" s="31">
        <v>45</v>
      </c>
      <c r="I19" s="31">
        <v>1869</v>
      </c>
      <c r="J19" s="31">
        <v>51</v>
      </c>
      <c r="K19" s="31">
        <v>0</v>
      </c>
      <c r="L19" s="31">
        <v>0</v>
      </c>
      <c r="M19" s="31">
        <v>0</v>
      </c>
      <c r="N19" s="31">
        <v>0</v>
      </c>
      <c r="O19" s="27">
        <f t="shared" si="0"/>
        <v>48</v>
      </c>
      <c r="Q19" s="32">
        <v>10</v>
      </c>
      <c r="R19" s="27"/>
      <c r="S19" s="27"/>
      <c r="T19" s="27"/>
      <c r="U19" s="27"/>
      <c r="V19" s="27"/>
      <c r="W19" s="27"/>
      <c r="X19"/>
    </row>
    <row r="20" spans="1:24" x14ac:dyDescent="0.2">
      <c r="A20" s="33">
        <v>21</v>
      </c>
      <c r="B20" s="15" t="s">
        <v>13</v>
      </c>
      <c r="C20" s="15">
        <v>99643638</v>
      </c>
      <c r="D20" s="16" t="s">
        <v>39</v>
      </c>
      <c r="E20" s="8" t="s">
        <v>12</v>
      </c>
      <c r="F20" s="17">
        <v>1</v>
      </c>
      <c r="G20" s="34">
        <v>483</v>
      </c>
      <c r="H20" s="34">
        <v>37</v>
      </c>
      <c r="I20" s="34">
        <v>627</v>
      </c>
      <c r="J20" s="34">
        <v>54</v>
      </c>
      <c r="K20" s="31">
        <v>0</v>
      </c>
      <c r="L20" s="31">
        <v>0</v>
      </c>
      <c r="M20" s="31">
        <v>0</v>
      </c>
      <c r="N20" s="31">
        <v>0</v>
      </c>
      <c r="O20" s="27">
        <f t="shared" si="0"/>
        <v>45.5</v>
      </c>
      <c r="Q20" s="32">
        <v>11</v>
      </c>
      <c r="R20" s="27"/>
      <c r="S20" s="27"/>
      <c r="T20" s="27"/>
      <c r="U20" s="27"/>
      <c r="V20" s="27"/>
      <c r="W20" s="27"/>
      <c r="X20"/>
    </row>
    <row r="21" spans="1:24" x14ac:dyDescent="0.2">
      <c r="A21" s="33">
        <v>46</v>
      </c>
      <c r="B21" s="15" t="s">
        <v>18</v>
      </c>
      <c r="C21" s="15">
        <v>30765380</v>
      </c>
      <c r="D21" s="16" t="s">
        <v>54</v>
      </c>
      <c r="E21" s="8" t="s">
        <v>12</v>
      </c>
      <c r="F21" s="17">
        <v>2</v>
      </c>
      <c r="G21" s="34">
        <v>730</v>
      </c>
      <c r="H21" s="34">
        <v>42</v>
      </c>
      <c r="I21" s="34">
        <v>850</v>
      </c>
      <c r="J21" s="34">
        <v>47</v>
      </c>
      <c r="K21" s="31">
        <v>0</v>
      </c>
      <c r="L21" s="31">
        <v>0</v>
      </c>
      <c r="M21" s="31">
        <v>0</v>
      </c>
      <c r="N21" s="31">
        <v>0</v>
      </c>
      <c r="O21" s="27">
        <f t="shared" si="0"/>
        <v>44.5</v>
      </c>
      <c r="Q21" s="32">
        <v>12</v>
      </c>
      <c r="R21" s="27"/>
      <c r="S21" s="27"/>
      <c r="T21" s="27"/>
      <c r="U21" s="27"/>
      <c r="V21" s="27"/>
      <c r="W21" s="27"/>
      <c r="X21"/>
    </row>
    <row r="22" spans="1:24" x14ac:dyDescent="0.2">
      <c r="A22" s="33">
        <v>51</v>
      </c>
      <c r="B22" s="15" t="s">
        <v>55</v>
      </c>
      <c r="C22" s="15">
        <v>57326728</v>
      </c>
      <c r="D22" s="16" t="s">
        <v>24</v>
      </c>
      <c r="E22" s="8" t="s">
        <v>12</v>
      </c>
      <c r="F22" s="17">
        <v>3</v>
      </c>
      <c r="G22" s="31">
        <v>966</v>
      </c>
      <c r="H22" s="31">
        <v>44</v>
      </c>
      <c r="I22" s="31">
        <v>1292</v>
      </c>
      <c r="J22" s="31">
        <v>43</v>
      </c>
      <c r="K22" s="31">
        <v>0</v>
      </c>
      <c r="L22" s="31">
        <v>0</v>
      </c>
      <c r="M22" s="31">
        <v>0</v>
      </c>
      <c r="N22" s="31">
        <v>0</v>
      </c>
      <c r="O22" s="27">
        <f t="shared" si="0"/>
        <v>43.5</v>
      </c>
      <c r="Q22" s="32">
        <v>13</v>
      </c>
      <c r="R22" s="27"/>
      <c r="S22" s="27"/>
      <c r="T22" s="27"/>
      <c r="U22" s="27"/>
      <c r="V22" s="27"/>
      <c r="W22" s="27"/>
      <c r="X22"/>
    </row>
    <row r="23" spans="1:24" x14ac:dyDescent="0.2">
      <c r="A23" s="33">
        <v>70</v>
      </c>
      <c r="B23" s="15" t="s">
        <v>50</v>
      </c>
      <c r="C23" s="15">
        <v>105700814</v>
      </c>
      <c r="D23" s="16" t="s">
        <v>61</v>
      </c>
      <c r="E23" s="8" t="s">
        <v>15</v>
      </c>
      <c r="F23" s="8">
        <v>6</v>
      </c>
      <c r="G23" s="31">
        <v>1009</v>
      </c>
      <c r="H23" s="31">
        <v>46</v>
      </c>
      <c r="I23" s="31">
        <v>1577</v>
      </c>
      <c r="J23" s="31">
        <v>38</v>
      </c>
      <c r="K23" s="31">
        <v>0</v>
      </c>
      <c r="L23" s="31">
        <v>0</v>
      </c>
      <c r="M23" s="31">
        <v>0</v>
      </c>
      <c r="N23" s="31">
        <v>0</v>
      </c>
      <c r="O23" s="27">
        <f t="shared" si="0"/>
        <v>42</v>
      </c>
      <c r="Q23" s="32">
        <v>14</v>
      </c>
      <c r="R23" s="27"/>
      <c r="S23" s="27"/>
      <c r="T23" s="27"/>
      <c r="U23" s="27"/>
      <c r="V23" s="27"/>
      <c r="W23" s="27"/>
      <c r="X23"/>
    </row>
    <row r="24" spans="1:24" x14ac:dyDescent="0.2">
      <c r="A24" s="33">
        <v>6</v>
      </c>
      <c r="B24" s="15" t="s">
        <v>13</v>
      </c>
      <c r="C24" s="15">
        <v>3602311</v>
      </c>
      <c r="D24" s="16" t="s">
        <v>25</v>
      </c>
      <c r="E24" s="8" t="s">
        <v>15</v>
      </c>
      <c r="F24" s="8">
        <v>2</v>
      </c>
      <c r="G24" s="31">
        <v>790</v>
      </c>
      <c r="H24" s="31">
        <v>36</v>
      </c>
      <c r="I24" s="31">
        <v>1155</v>
      </c>
      <c r="J24" s="31">
        <v>46</v>
      </c>
      <c r="K24" s="31">
        <v>0</v>
      </c>
      <c r="L24" s="31">
        <v>0</v>
      </c>
      <c r="M24" s="31">
        <v>0</v>
      </c>
      <c r="N24" s="31">
        <v>0</v>
      </c>
      <c r="O24" s="27">
        <f t="shared" si="0"/>
        <v>41</v>
      </c>
      <c r="Q24" s="32">
        <v>15</v>
      </c>
      <c r="R24" s="27"/>
      <c r="S24" s="27"/>
      <c r="T24" s="27"/>
      <c r="U24" s="27"/>
      <c r="V24" s="27"/>
      <c r="W24" s="27"/>
      <c r="X24"/>
    </row>
    <row r="25" spans="1:24" x14ac:dyDescent="0.2">
      <c r="A25" s="33">
        <v>19</v>
      </c>
      <c r="B25" s="15" t="s">
        <v>13</v>
      </c>
      <c r="C25" s="15">
        <v>99634630</v>
      </c>
      <c r="D25" s="18" t="s">
        <v>39</v>
      </c>
      <c r="E25" s="8" t="s">
        <v>12</v>
      </c>
      <c r="F25" s="8">
        <v>1</v>
      </c>
      <c r="G25" s="34">
        <v>1169</v>
      </c>
      <c r="H25" s="34">
        <v>35</v>
      </c>
      <c r="I25" s="34">
        <v>1917</v>
      </c>
      <c r="J25" s="34">
        <v>46</v>
      </c>
      <c r="K25" s="31">
        <v>0</v>
      </c>
      <c r="L25" s="31">
        <v>0</v>
      </c>
      <c r="M25" s="31">
        <v>2</v>
      </c>
      <c r="N25" s="31">
        <v>1</v>
      </c>
      <c r="O25" s="27">
        <f t="shared" si="0"/>
        <v>40.5</v>
      </c>
      <c r="Q25" s="32">
        <v>16</v>
      </c>
      <c r="R25" s="27"/>
      <c r="S25" s="27"/>
      <c r="T25" s="27"/>
      <c r="U25" s="27"/>
      <c r="V25" s="27"/>
      <c r="W25" s="27"/>
      <c r="X25"/>
    </row>
    <row r="26" spans="1:24" x14ac:dyDescent="0.2">
      <c r="A26" s="33">
        <v>42</v>
      </c>
      <c r="B26" s="15" t="s">
        <v>47</v>
      </c>
      <c r="C26" s="15">
        <v>6524781</v>
      </c>
      <c r="D26" s="18" t="s">
        <v>52</v>
      </c>
      <c r="E26" s="8" t="s">
        <v>12</v>
      </c>
      <c r="F26" s="8">
        <v>4</v>
      </c>
      <c r="G26" s="31">
        <v>759</v>
      </c>
      <c r="H26" s="31">
        <v>29</v>
      </c>
      <c r="I26" s="31">
        <v>996</v>
      </c>
      <c r="J26" s="31">
        <v>48</v>
      </c>
      <c r="K26" s="31">
        <v>0</v>
      </c>
      <c r="L26" s="31">
        <v>0</v>
      </c>
      <c r="M26" s="31">
        <v>0</v>
      </c>
      <c r="N26" s="31">
        <v>0</v>
      </c>
      <c r="O26" s="27">
        <f t="shared" si="0"/>
        <v>38.5</v>
      </c>
      <c r="Q26" s="32">
        <v>17</v>
      </c>
      <c r="R26" s="27"/>
      <c r="S26" s="27"/>
      <c r="T26" s="27"/>
      <c r="U26" s="27"/>
      <c r="V26" s="27"/>
      <c r="W26" s="27"/>
      <c r="X26"/>
    </row>
    <row r="27" spans="1:24" x14ac:dyDescent="0.2">
      <c r="A27" s="33">
        <v>67</v>
      </c>
      <c r="B27" s="15" t="s">
        <v>20</v>
      </c>
      <c r="C27" s="15">
        <v>82856695</v>
      </c>
      <c r="D27" s="16" t="s">
        <v>24</v>
      </c>
      <c r="E27" s="8" t="s">
        <v>15</v>
      </c>
      <c r="F27" s="8">
        <v>3</v>
      </c>
      <c r="G27" s="31">
        <v>651</v>
      </c>
      <c r="H27" s="31">
        <v>39</v>
      </c>
      <c r="I27" s="31">
        <v>631</v>
      </c>
      <c r="J27" s="31">
        <v>37</v>
      </c>
      <c r="K27" s="31">
        <v>0</v>
      </c>
      <c r="L27" s="31">
        <v>0</v>
      </c>
      <c r="M27" s="31">
        <v>2</v>
      </c>
      <c r="N27" s="31">
        <v>1</v>
      </c>
      <c r="O27" s="27">
        <f t="shared" si="0"/>
        <v>38</v>
      </c>
      <c r="Q27" s="32">
        <v>18</v>
      </c>
      <c r="R27" s="27"/>
      <c r="S27" s="27"/>
      <c r="T27" s="27"/>
      <c r="U27" s="27"/>
      <c r="V27" s="27"/>
      <c r="W27" s="27"/>
      <c r="X27"/>
    </row>
    <row r="28" spans="1:24" x14ac:dyDescent="0.2">
      <c r="A28" s="33">
        <v>60</v>
      </c>
      <c r="B28" s="15" t="s">
        <v>50</v>
      </c>
      <c r="C28" s="15">
        <v>35309128</v>
      </c>
      <c r="D28" s="16" t="s">
        <v>24</v>
      </c>
      <c r="E28" s="8" t="s">
        <v>12</v>
      </c>
      <c r="F28" s="8">
        <v>3</v>
      </c>
      <c r="G28" s="31">
        <v>779</v>
      </c>
      <c r="H28" s="31">
        <v>38</v>
      </c>
      <c r="I28" s="31">
        <v>1279</v>
      </c>
      <c r="J28" s="31">
        <v>33</v>
      </c>
      <c r="K28" s="31">
        <v>0</v>
      </c>
      <c r="L28" s="31">
        <v>0</v>
      </c>
      <c r="M28" s="31">
        <v>0</v>
      </c>
      <c r="N28" s="31">
        <v>0</v>
      </c>
      <c r="O28" s="27">
        <f t="shared" si="0"/>
        <v>35.5</v>
      </c>
      <c r="Q28" s="32">
        <v>19</v>
      </c>
      <c r="R28" s="27"/>
      <c r="S28" s="27"/>
      <c r="T28" s="27"/>
      <c r="U28" s="27"/>
      <c r="V28" s="27"/>
      <c r="W28" s="27"/>
      <c r="X28"/>
    </row>
    <row r="29" spans="1:24" x14ac:dyDescent="0.2">
      <c r="A29" s="33">
        <v>44</v>
      </c>
      <c r="B29" s="15" t="s">
        <v>47</v>
      </c>
      <c r="C29" s="15">
        <v>6524831</v>
      </c>
      <c r="D29" s="16" t="s">
        <v>53</v>
      </c>
      <c r="E29" s="8" t="s">
        <v>12</v>
      </c>
      <c r="F29" s="8">
        <v>2</v>
      </c>
      <c r="G29" s="34">
        <v>921</v>
      </c>
      <c r="H29" s="34">
        <v>28</v>
      </c>
      <c r="I29" s="34">
        <v>1386</v>
      </c>
      <c r="J29" s="34">
        <v>41</v>
      </c>
      <c r="K29" s="31">
        <v>0</v>
      </c>
      <c r="L29" s="31">
        <v>0</v>
      </c>
      <c r="M29" s="31">
        <v>0</v>
      </c>
      <c r="N29" s="31">
        <v>0</v>
      </c>
      <c r="O29" s="27">
        <f t="shared" si="0"/>
        <v>34.5</v>
      </c>
      <c r="Q29" s="32">
        <v>20</v>
      </c>
      <c r="R29" s="27"/>
      <c r="S29" s="27"/>
      <c r="T29" s="27"/>
      <c r="U29" s="27"/>
      <c r="V29" s="27"/>
      <c r="W29" s="27"/>
      <c r="X29"/>
    </row>
    <row r="30" spans="1:24" x14ac:dyDescent="0.2">
      <c r="A30" s="33">
        <v>25</v>
      </c>
      <c r="B30" s="15" t="s">
        <v>10</v>
      </c>
      <c r="C30" s="15">
        <v>22487689</v>
      </c>
      <c r="D30" s="18" t="s">
        <v>24</v>
      </c>
      <c r="E30" s="8" t="s">
        <v>15</v>
      </c>
      <c r="F30" s="8">
        <v>3</v>
      </c>
      <c r="G30" s="31">
        <v>762</v>
      </c>
      <c r="H30" s="31">
        <v>29</v>
      </c>
      <c r="I30" s="31">
        <v>1606</v>
      </c>
      <c r="J30" s="31">
        <v>34</v>
      </c>
      <c r="K30" s="31">
        <v>0</v>
      </c>
      <c r="L30" s="31">
        <v>0</v>
      </c>
      <c r="M30" s="31">
        <v>0</v>
      </c>
      <c r="N30" s="31">
        <v>0</v>
      </c>
      <c r="O30" s="27">
        <f t="shared" si="0"/>
        <v>31.5</v>
      </c>
      <c r="Q30" s="32">
        <v>21</v>
      </c>
      <c r="R30" s="27"/>
      <c r="S30" s="27"/>
      <c r="T30" s="27"/>
      <c r="U30" s="27"/>
      <c r="V30" s="27"/>
      <c r="W30" s="27"/>
      <c r="X30"/>
    </row>
    <row r="31" spans="1:24" x14ac:dyDescent="0.2">
      <c r="A31" s="33">
        <v>48</v>
      </c>
      <c r="B31" s="15" t="s">
        <v>36</v>
      </c>
      <c r="C31" s="15">
        <v>111258952</v>
      </c>
      <c r="D31" s="16" t="s">
        <v>24</v>
      </c>
      <c r="E31" s="8" t="s">
        <v>15</v>
      </c>
      <c r="F31" s="8">
        <v>3</v>
      </c>
      <c r="G31" s="34">
        <v>669</v>
      </c>
      <c r="H31" s="34">
        <v>25</v>
      </c>
      <c r="I31" s="34">
        <v>1213</v>
      </c>
      <c r="J31" s="34">
        <v>36</v>
      </c>
      <c r="K31" s="31">
        <v>0</v>
      </c>
      <c r="L31" s="31">
        <v>0</v>
      </c>
      <c r="M31" s="31">
        <v>0</v>
      </c>
      <c r="N31" s="31">
        <v>0</v>
      </c>
      <c r="O31" s="27">
        <f t="shared" si="0"/>
        <v>30.5</v>
      </c>
      <c r="Q31" s="32">
        <v>22</v>
      </c>
      <c r="R31" s="27"/>
      <c r="S31" s="27"/>
      <c r="T31" s="27"/>
      <c r="U31" s="27"/>
      <c r="V31" s="27"/>
      <c r="W31" s="27"/>
      <c r="X31"/>
    </row>
    <row r="32" spans="1:24" x14ac:dyDescent="0.2">
      <c r="A32" s="33">
        <v>75</v>
      </c>
      <c r="B32" s="15" t="s">
        <v>13</v>
      </c>
      <c r="C32" s="15">
        <v>99650030</v>
      </c>
      <c r="D32" s="16" t="s">
        <v>63</v>
      </c>
      <c r="E32" s="8" t="s">
        <v>12</v>
      </c>
      <c r="F32" s="8">
        <v>6</v>
      </c>
      <c r="G32" s="31">
        <v>774</v>
      </c>
      <c r="H32" s="31">
        <v>30</v>
      </c>
      <c r="I32" s="31">
        <v>1358</v>
      </c>
      <c r="J32" s="31">
        <v>31</v>
      </c>
      <c r="K32" s="31">
        <v>0</v>
      </c>
      <c r="L32" s="31">
        <v>0</v>
      </c>
      <c r="M32" s="31">
        <v>0</v>
      </c>
      <c r="N32" s="31">
        <v>0</v>
      </c>
      <c r="O32" s="27">
        <f t="shared" si="0"/>
        <v>30.5</v>
      </c>
      <c r="Q32" s="32">
        <v>23</v>
      </c>
      <c r="R32" s="27"/>
      <c r="S32" s="27"/>
      <c r="T32" s="27"/>
      <c r="U32" s="27"/>
      <c r="V32" s="27"/>
      <c r="W32" s="27"/>
      <c r="X32"/>
    </row>
    <row r="33" spans="1:24" x14ac:dyDescent="0.2">
      <c r="A33" s="33">
        <v>112</v>
      </c>
      <c r="B33" s="15" t="s">
        <v>29</v>
      </c>
      <c r="C33" s="15">
        <v>103969924</v>
      </c>
      <c r="D33" s="16" t="s">
        <v>74</v>
      </c>
      <c r="E33" s="8" t="s">
        <v>15</v>
      </c>
      <c r="F33" s="8">
        <v>3</v>
      </c>
      <c r="G33" s="31">
        <v>222</v>
      </c>
      <c r="H33" s="31">
        <v>33</v>
      </c>
      <c r="I33" s="31">
        <v>304</v>
      </c>
      <c r="J33" s="31">
        <v>28</v>
      </c>
      <c r="K33" s="31">
        <v>0</v>
      </c>
      <c r="L33" s="31">
        <v>0</v>
      </c>
      <c r="M33" s="31">
        <v>0</v>
      </c>
      <c r="N33" s="31">
        <v>0</v>
      </c>
      <c r="O33" s="27">
        <f t="shared" si="0"/>
        <v>30.5</v>
      </c>
      <c r="Q33" s="32">
        <v>24</v>
      </c>
      <c r="R33" s="27"/>
      <c r="S33" s="27"/>
      <c r="T33" s="27"/>
      <c r="U33" s="27"/>
      <c r="V33" s="27"/>
      <c r="W33" s="27"/>
      <c r="X33"/>
    </row>
    <row r="34" spans="1:24" x14ac:dyDescent="0.2">
      <c r="A34" s="33">
        <v>29</v>
      </c>
      <c r="B34" s="15" t="s">
        <v>28</v>
      </c>
      <c r="C34" s="15">
        <v>44735492</v>
      </c>
      <c r="D34" s="16" t="s">
        <v>24</v>
      </c>
      <c r="E34" s="8" t="s">
        <v>15</v>
      </c>
      <c r="F34" s="8">
        <v>3</v>
      </c>
      <c r="G34" s="31">
        <v>552</v>
      </c>
      <c r="H34" s="31">
        <v>24</v>
      </c>
      <c r="I34" s="31">
        <v>868</v>
      </c>
      <c r="J34" s="31">
        <v>35</v>
      </c>
      <c r="K34" s="31">
        <v>0</v>
      </c>
      <c r="L34" s="31">
        <v>0</v>
      </c>
      <c r="M34" s="31">
        <v>0</v>
      </c>
      <c r="N34" s="31">
        <v>0</v>
      </c>
      <c r="O34" s="27">
        <f t="shared" si="0"/>
        <v>29.5</v>
      </c>
      <c r="Q34" s="32">
        <v>25</v>
      </c>
      <c r="R34" s="27"/>
      <c r="S34" s="27"/>
      <c r="T34" s="27"/>
      <c r="U34" s="27"/>
      <c r="V34" s="27"/>
      <c r="W34" s="27"/>
      <c r="X34"/>
    </row>
    <row r="35" spans="1:24" x14ac:dyDescent="0.2">
      <c r="A35" s="33">
        <v>10</v>
      </c>
      <c r="B35" s="15" t="s">
        <v>30</v>
      </c>
      <c r="C35" s="15">
        <v>87111978</v>
      </c>
      <c r="D35" s="16" t="s">
        <v>31</v>
      </c>
      <c r="E35" s="8" t="s">
        <v>12</v>
      </c>
      <c r="F35" s="8">
        <v>1</v>
      </c>
      <c r="G35" s="34">
        <v>890</v>
      </c>
      <c r="H35" s="34">
        <v>31</v>
      </c>
      <c r="I35" s="34">
        <v>1422</v>
      </c>
      <c r="J35" s="34">
        <v>28</v>
      </c>
      <c r="K35" s="31">
        <v>0</v>
      </c>
      <c r="L35" s="31">
        <v>0</v>
      </c>
      <c r="M35" s="31">
        <v>0</v>
      </c>
      <c r="N35" s="31">
        <v>0</v>
      </c>
      <c r="O35" s="27">
        <f t="shared" si="0"/>
        <v>29.5</v>
      </c>
      <c r="Q35" s="32">
        <v>26</v>
      </c>
      <c r="R35" s="27"/>
      <c r="S35" s="27"/>
      <c r="T35" s="27"/>
      <c r="U35" s="27"/>
      <c r="V35" s="27"/>
      <c r="W35" s="27"/>
      <c r="X35"/>
    </row>
    <row r="36" spans="1:24" x14ac:dyDescent="0.2">
      <c r="A36" s="33">
        <v>12</v>
      </c>
      <c r="B36" s="15" t="s">
        <v>26</v>
      </c>
      <c r="C36" s="15">
        <v>95909359</v>
      </c>
      <c r="D36" s="16" t="s">
        <v>33</v>
      </c>
      <c r="E36" s="8" t="s">
        <v>15</v>
      </c>
      <c r="F36" s="8">
        <v>3</v>
      </c>
      <c r="G36" s="31">
        <v>330</v>
      </c>
      <c r="H36" s="31">
        <v>32</v>
      </c>
      <c r="I36" s="31">
        <v>506</v>
      </c>
      <c r="J36" s="31">
        <v>27</v>
      </c>
      <c r="K36" s="31">
        <v>0</v>
      </c>
      <c r="L36" s="31">
        <v>0</v>
      </c>
      <c r="M36" s="31">
        <v>0</v>
      </c>
      <c r="N36" s="31">
        <v>0</v>
      </c>
      <c r="O36" s="27">
        <f t="shared" si="0"/>
        <v>29.5</v>
      </c>
      <c r="Q36" s="32">
        <v>27</v>
      </c>
      <c r="R36" s="27"/>
      <c r="S36" s="27"/>
      <c r="T36" s="27"/>
      <c r="U36" s="27"/>
      <c r="V36" s="27"/>
      <c r="W36" s="27"/>
      <c r="X36"/>
    </row>
    <row r="37" spans="1:24" x14ac:dyDescent="0.2">
      <c r="A37" s="33">
        <v>96</v>
      </c>
      <c r="B37" s="15" t="s">
        <v>23</v>
      </c>
      <c r="C37" s="15">
        <v>25315766</v>
      </c>
      <c r="D37" s="16" t="s">
        <v>24</v>
      </c>
      <c r="E37" s="8" t="s">
        <v>15</v>
      </c>
      <c r="F37" s="8">
        <v>3</v>
      </c>
      <c r="G37" s="31">
        <v>460</v>
      </c>
      <c r="H37" s="31">
        <v>34</v>
      </c>
      <c r="I37" s="31">
        <v>592</v>
      </c>
      <c r="J37" s="31">
        <v>25</v>
      </c>
      <c r="K37" s="31">
        <v>0</v>
      </c>
      <c r="L37" s="31">
        <v>0</v>
      </c>
      <c r="M37" s="31">
        <v>0</v>
      </c>
      <c r="N37" s="31">
        <v>0</v>
      </c>
      <c r="O37" s="27">
        <f t="shared" si="0"/>
        <v>29.5</v>
      </c>
      <c r="Q37" s="32">
        <v>28</v>
      </c>
      <c r="R37" s="27"/>
      <c r="S37" s="27"/>
      <c r="T37" s="27"/>
      <c r="U37" s="27"/>
      <c r="V37" s="27"/>
      <c r="W37" s="27"/>
      <c r="X37"/>
    </row>
    <row r="38" spans="1:24" x14ac:dyDescent="0.2">
      <c r="A38" s="33">
        <v>13</v>
      </c>
      <c r="B38" s="15" t="s">
        <v>18</v>
      </c>
      <c r="C38" s="15">
        <v>19749231</v>
      </c>
      <c r="D38" s="18" t="s">
        <v>34</v>
      </c>
      <c r="E38" s="8" t="s">
        <v>12</v>
      </c>
      <c r="F38" s="8">
        <v>3</v>
      </c>
      <c r="G38" s="31">
        <v>573</v>
      </c>
      <c r="H38" s="31">
        <v>27</v>
      </c>
      <c r="I38" s="31">
        <v>677</v>
      </c>
      <c r="J38" s="31">
        <v>30</v>
      </c>
      <c r="K38" s="31">
        <v>0</v>
      </c>
      <c r="L38" s="31">
        <v>0</v>
      </c>
      <c r="M38" s="31">
        <v>0</v>
      </c>
      <c r="N38" s="31">
        <v>0</v>
      </c>
      <c r="O38" s="27">
        <f t="shared" si="0"/>
        <v>28.5</v>
      </c>
      <c r="Q38" s="32">
        <v>29</v>
      </c>
      <c r="R38" s="27"/>
      <c r="S38" s="27"/>
      <c r="T38" s="27"/>
      <c r="U38" s="27"/>
      <c r="V38" s="27"/>
      <c r="W38" s="27"/>
      <c r="X38"/>
    </row>
    <row r="39" spans="1:24" x14ac:dyDescent="0.2">
      <c r="A39" s="33">
        <v>79</v>
      </c>
      <c r="B39" s="15" t="s">
        <v>30</v>
      </c>
      <c r="C39" s="15">
        <v>35863946</v>
      </c>
      <c r="D39" s="16" t="s">
        <v>24</v>
      </c>
      <c r="E39" s="8" t="s">
        <v>12</v>
      </c>
      <c r="F39" s="8">
        <v>3</v>
      </c>
      <c r="G39" s="31">
        <v>431</v>
      </c>
      <c r="H39" s="31">
        <v>19</v>
      </c>
      <c r="I39" s="31">
        <v>915</v>
      </c>
      <c r="J39" s="31">
        <v>37</v>
      </c>
      <c r="K39" s="31">
        <v>0</v>
      </c>
      <c r="L39" s="31">
        <v>0</v>
      </c>
      <c r="M39" s="31">
        <v>0</v>
      </c>
      <c r="N39" s="31">
        <v>0</v>
      </c>
      <c r="O39" s="27">
        <f t="shared" si="0"/>
        <v>28</v>
      </c>
      <c r="Q39" s="32">
        <v>30</v>
      </c>
      <c r="R39" s="27"/>
      <c r="S39" s="27"/>
      <c r="T39" s="27"/>
      <c r="U39" s="27"/>
      <c r="V39" s="27"/>
      <c r="W39" s="27"/>
      <c r="X39"/>
    </row>
    <row r="40" spans="1:24" x14ac:dyDescent="0.2">
      <c r="A40" s="33">
        <v>52</v>
      </c>
      <c r="B40" s="15" t="s">
        <v>29</v>
      </c>
      <c r="C40" s="15">
        <v>35977742</v>
      </c>
      <c r="D40" s="16" t="s">
        <v>24</v>
      </c>
      <c r="E40" s="8" t="s">
        <v>12</v>
      </c>
      <c r="F40" s="8">
        <v>3</v>
      </c>
      <c r="G40" s="34">
        <v>543</v>
      </c>
      <c r="H40" s="34">
        <v>26</v>
      </c>
      <c r="I40" s="34">
        <v>717</v>
      </c>
      <c r="J40" s="34">
        <v>29</v>
      </c>
      <c r="K40" s="31">
        <v>0</v>
      </c>
      <c r="L40" s="31">
        <v>0</v>
      </c>
      <c r="M40" s="31">
        <v>0</v>
      </c>
      <c r="N40" s="31">
        <v>0</v>
      </c>
      <c r="O40" s="27">
        <f t="shared" si="0"/>
        <v>27.5</v>
      </c>
      <c r="Q40" s="32">
        <v>31</v>
      </c>
      <c r="R40" s="27"/>
      <c r="S40" s="27"/>
      <c r="T40" s="27"/>
      <c r="U40" s="27"/>
      <c r="V40" s="27"/>
      <c r="W40" s="27"/>
      <c r="X40"/>
    </row>
    <row r="41" spans="1:24" x14ac:dyDescent="0.2">
      <c r="A41" s="33">
        <v>103</v>
      </c>
      <c r="B41" s="15" t="s">
        <v>48</v>
      </c>
      <c r="C41" s="15">
        <v>36197016</v>
      </c>
      <c r="D41" s="16" t="s">
        <v>71</v>
      </c>
      <c r="E41" s="8" t="s">
        <v>15</v>
      </c>
      <c r="F41" s="8">
        <v>4</v>
      </c>
      <c r="G41" s="31">
        <v>386</v>
      </c>
      <c r="H41" s="31">
        <v>20</v>
      </c>
      <c r="I41" s="31">
        <v>404</v>
      </c>
      <c r="J41" s="31">
        <v>34</v>
      </c>
      <c r="K41" s="31">
        <v>0</v>
      </c>
      <c r="L41" s="31">
        <v>0</v>
      </c>
      <c r="M41" s="31">
        <v>0</v>
      </c>
      <c r="N41" s="31">
        <v>0</v>
      </c>
      <c r="O41" s="27">
        <f t="shared" si="0"/>
        <v>27</v>
      </c>
      <c r="Q41" s="32">
        <v>32</v>
      </c>
      <c r="R41" s="27"/>
      <c r="S41" s="27"/>
      <c r="T41" s="27"/>
      <c r="U41" s="27"/>
      <c r="V41" s="27"/>
      <c r="W41" s="27"/>
      <c r="X41"/>
    </row>
    <row r="42" spans="1:24" x14ac:dyDescent="0.2">
      <c r="A42" s="33">
        <v>163</v>
      </c>
      <c r="B42" s="15" t="s">
        <v>13</v>
      </c>
      <c r="C42" s="15">
        <v>99658529</v>
      </c>
      <c r="D42" s="16" t="s">
        <v>88</v>
      </c>
      <c r="E42" s="8" t="s">
        <v>12</v>
      </c>
      <c r="F42" s="8">
        <v>2</v>
      </c>
      <c r="G42" s="31">
        <v>277</v>
      </c>
      <c r="H42" s="31">
        <v>22</v>
      </c>
      <c r="I42" s="31">
        <v>545</v>
      </c>
      <c r="J42" s="31">
        <v>32</v>
      </c>
      <c r="K42" s="31">
        <v>0</v>
      </c>
      <c r="L42" s="31">
        <v>0</v>
      </c>
      <c r="M42" s="31">
        <v>0</v>
      </c>
      <c r="N42" s="31">
        <v>0</v>
      </c>
      <c r="O42" s="27">
        <f t="shared" si="0"/>
        <v>27</v>
      </c>
      <c r="Q42" s="32">
        <v>33</v>
      </c>
      <c r="R42" s="27"/>
      <c r="S42" s="27"/>
      <c r="T42" s="27"/>
      <c r="U42" s="27"/>
      <c r="V42" s="27"/>
      <c r="W42" s="27"/>
      <c r="X42"/>
    </row>
    <row r="43" spans="1:24" x14ac:dyDescent="0.2">
      <c r="A43" s="33">
        <v>129</v>
      </c>
      <c r="B43" s="15" t="s">
        <v>36</v>
      </c>
      <c r="C43" s="15">
        <v>22939650</v>
      </c>
      <c r="D43" s="16" t="s">
        <v>24</v>
      </c>
      <c r="E43" s="8" t="s">
        <v>12</v>
      </c>
      <c r="F43" s="8">
        <v>3</v>
      </c>
      <c r="G43" s="31">
        <v>552</v>
      </c>
      <c r="H43" s="31">
        <v>26</v>
      </c>
      <c r="I43" s="31">
        <v>818</v>
      </c>
      <c r="J43" s="31">
        <v>24</v>
      </c>
      <c r="K43" s="31">
        <v>0</v>
      </c>
      <c r="L43" s="31">
        <v>0</v>
      </c>
      <c r="M43" s="31">
        <v>0</v>
      </c>
      <c r="N43" s="31">
        <v>0</v>
      </c>
      <c r="O43" s="27">
        <f t="shared" si="0"/>
        <v>25</v>
      </c>
      <c r="Q43" s="32">
        <v>34</v>
      </c>
      <c r="R43" s="27"/>
      <c r="S43" s="27"/>
      <c r="T43" s="27"/>
      <c r="U43" s="27"/>
      <c r="V43" s="27"/>
      <c r="W43" s="27"/>
      <c r="X43"/>
    </row>
    <row r="44" spans="1:24" x14ac:dyDescent="0.2">
      <c r="A44" s="33">
        <v>85</v>
      </c>
      <c r="B44" s="15" t="s">
        <v>16</v>
      </c>
      <c r="C44" s="15">
        <v>62882081</v>
      </c>
      <c r="D44" s="16" t="s">
        <v>67</v>
      </c>
      <c r="E44" s="8" t="s">
        <v>15</v>
      </c>
      <c r="F44" s="8">
        <v>3</v>
      </c>
      <c r="G44" s="31">
        <v>558</v>
      </c>
      <c r="H44" s="31">
        <v>26</v>
      </c>
      <c r="I44" s="31">
        <v>556</v>
      </c>
      <c r="J44" s="31">
        <v>24</v>
      </c>
      <c r="K44" s="31">
        <v>0</v>
      </c>
      <c r="L44" s="31">
        <v>0</v>
      </c>
      <c r="M44" s="31">
        <v>0</v>
      </c>
      <c r="N44" s="31">
        <v>0</v>
      </c>
      <c r="O44" s="27">
        <f t="shared" si="0"/>
        <v>25</v>
      </c>
      <c r="Q44" s="32">
        <v>35</v>
      </c>
      <c r="R44" s="27"/>
      <c r="S44" s="27"/>
      <c r="T44" s="27"/>
      <c r="U44" s="27"/>
      <c r="V44" s="27"/>
      <c r="W44" s="27"/>
      <c r="X44"/>
    </row>
    <row r="45" spans="1:24" x14ac:dyDescent="0.2">
      <c r="A45" s="33">
        <v>33</v>
      </c>
      <c r="B45" s="15" t="s">
        <v>13</v>
      </c>
      <c r="C45" s="15">
        <v>58789799</v>
      </c>
      <c r="D45" s="18" t="s">
        <v>24</v>
      </c>
      <c r="E45" s="8" t="s">
        <v>15</v>
      </c>
      <c r="F45" s="8">
        <v>3</v>
      </c>
      <c r="G45" s="31">
        <v>344</v>
      </c>
      <c r="H45" s="31">
        <v>27</v>
      </c>
      <c r="I45" s="31">
        <v>221</v>
      </c>
      <c r="J45" s="31">
        <v>22</v>
      </c>
      <c r="K45" s="31">
        <v>0</v>
      </c>
      <c r="L45" s="31">
        <v>0</v>
      </c>
      <c r="M45" s="31">
        <v>0</v>
      </c>
      <c r="N45" s="31">
        <v>0</v>
      </c>
      <c r="O45" s="27">
        <f t="shared" si="0"/>
        <v>24.5</v>
      </c>
      <c r="Q45" s="32">
        <v>36</v>
      </c>
      <c r="R45" s="27"/>
      <c r="S45" s="27"/>
      <c r="T45" s="27"/>
      <c r="U45" s="27"/>
      <c r="V45" s="27"/>
      <c r="W45" s="27"/>
      <c r="X45"/>
    </row>
    <row r="46" spans="1:24" x14ac:dyDescent="0.2">
      <c r="A46" s="33">
        <v>57</v>
      </c>
      <c r="B46" s="15" t="s">
        <v>13</v>
      </c>
      <c r="C46" s="15">
        <v>99627785</v>
      </c>
      <c r="D46" s="16" t="s">
        <v>57</v>
      </c>
      <c r="E46" s="8" t="s">
        <v>12</v>
      </c>
      <c r="F46" s="8">
        <v>2</v>
      </c>
      <c r="G46" s="34">
        <v>299</v>
      </c>
      <c r="H46" s="34">
        <v>17</v>
      </c>
      <c r="I46" s="34">
        <v>341</v>
      </c>
      <c r="J46" s="34">
        <v>31</v>
      </c>
      <c r="K46" s="31">
        <v>0</v>
      </c>
      <c r="L46" s="31">
        <v>0</v>
      </c>
      <c r="M46" s="31">
        <v>0</v>
      </c>
      <c r="N46" s="31">
        <v>0</v>
      </c>
      <c r="O46" s="27">
        <f t="shared" si="0"/>
        <v>24</v>
      </c>
      <c r="Q46" s="32">
        <v>37</v>
      </c>
      <c r="R46" s="27"/>
      <c r="S46" s="27"/>
      <c r="T46" s="27"/>
      <c r="U46" s="27"/>
      <c r="V46" s="27"/>
      <c r="W46" s="27"/>
      <c r="X46"/>
    </row>
    <row r="47" spans="1:24" x14ac:dyDescent="0.2">
      <c r="A47" s="33">
        <v>61</v>
      </c>
      <c r="B47" s="15" t="s">
        <v>30</v>
      </c>
      <c r="C47" s="15">
        <v>87111273</v>
      </c>
      <c r="D47" s="16" t="s">
        <v>24</v>
      </c>
      <c r="E47" s="8" t="s">
        <v>12</v>
      </c>
      <c r="F47" s="8">
        <v>3</v>
      </c>
      <c r="G47" s="31">
        <v>301</v>
      </c>
      <c r="H47" s="31">
        <v>17</v>
      </c>
      <c r="I47" s="31">
        <v>325</v>
      </c>
      <c r="J47" s="31">
        <v>28</v>
      </c>
      <c r="K47" s="31">
        <v>0</v>
      </c>
      <c r="L47" s="31">
        <v>0</v>
      </c>
      <c r="M47" s="31">
        <v>0</v>
      </c>
      <c r="N47" s="31">
        <v>0</v>
      </c>
      <c r="O47" s="27">
        <f t="shared" si="0"/>
        <v>22.5</v>
      </c>
      <c r="Q47" s="32">
        <v>38</v>
      </c>
      <c r="R47" s="27"/>
      <c r="S47" s="27"/>
      <c r="T47" s="27"/>
      <c r="U47" s="27"/>
      <c r="V47" s="27"/>
      <c r="W47" s="27"/>
      <c r="X47"/>
    </row>
    <row r="48" spans="1:24" x14ac:dyDescent="0.2">
      <c r="A48" s="33">
        <v>137</v>
      </c>
      <c r="B48" s="15" t="s">
        <v>26</v>
      </c>
      <c r="C48" s="15">
        <v>12576562</v>
      </c>
      <c r="D48" s="16" t="s">
        <v>82</v>
      </c>
      <c r="E48" s="8" t="s">
        <v>12</v>
      </c>
      <c r="F48" s="8">
        <v>4</v>
      </c>
      <c r="G48" s="31">
        <v>142</v>
      </c>
      <c r="H48" s="31">
        <v>23</v>
      </c>
      <c r="I48" s="31">
        <v>162</v>
      </c>
      <c r="J48" s="31">
        <v>21</v>
      </c>
      <c r="K48" s="31">
        <v>0</v>
      </c>
      <c r="L48" s="31">
        <v>0</v>
      </c>
      <c r="M48" s="31">
        <v>0</v>
      </c>
      <c r="N48" s="31">
        <v>0</v>
      </c>
      <c r="O48" s="27">
        <f t="shared" si="0"/>
        <v>22</v>
      </c>
      <c r="Q48" s="32">
        <v>39</v>
      </c>
      <c r="R48" s="27"/>
      <c r="S48" s="27"/>
      <c r="T48" s="27"/>
      <c r="U48" s="27"/>
      <c r="V48" s="27"/>
      <c r="W48" s="27"/>
      <c r="X48"/>
    </row>
    <row r="49" spans="1:24" x14ac:dyDescent="0.2">
      <c r="A49" s="33">
        <v>17</v>
      </c>
      <c r="B49" s="15" t="s">
        <v>30</v>
      </c>
      <c r="C49" s="15">
        <v>51422325</v>
      </c>
      <c r="D49" s="18" t="s">
        <v>38</v>
      </c>
      <c r="E49" s="8" t="s">
        <v>15</v>
      </c>
      <c r="F49" s="8">
        <v>1</v>
      </c>
      <c r="G49" s="31">
        <v>334</v>
      </c>
      <c r="H49" s="31">
        <v>16</v>
      </c>
      <c r="I49" s="31">
        <v>546</v>
      </c>
      <c r="J49" s="31">
        <v>26</v>
      </c>
      <c r="K49" s="31">
        <v>0</v>
      </c>
      <c r="L49" s="31">
        <v>0</v>
      </c>
      <c r="M49" s="31">
        <v>0</v>
      </c>
      <c r="N49" s="31">
        <v>0</v>
      </c>
      <c r="O49" s="27">
        <f t="shared" si="0"/>
        <v>21</v>
      </c>
      <c r="Q49" s="32">
        <v>40</v>
      </c>
      <c r="R49" s="27"/>
      <c r="S49" s="27"/>
      <c r="T49" s="27"/>
      <c r="U49" s="27"/>
      <c r="V49" s="27"/>
      <c r="W49" s="27"/>
      <c r="X49"/>
    </row>
    <row r="50" spans="1:24" x14ac:dyDescent="0.2">
      <c r="A50" s="33">
        <v>14</v>
      </c>
      <c r="B50" s="35" t="s">
        <v>18</v>
      </c>
      <c r="C50" s="35">
        <v>68841614</v>
      </c>
      <c r="D50" s="36" t="s">
        <v>35</v>
      </c>
      <c r="E50" s="37"/>
      <c r="F50" s="37">
        <v>3</v>
      </c>
      <c r="G50" s="31">
        <v>366</v>
      </c>
      <c r="H50" s="31">
        <v>19</v>
      </c>
      <c r="I50" s="31">
        <v>762</v>
      </c>
      <c r="J50" s="31">
        <v>22</v>
      </c>
      <c r="K50" s="31">
        <v>0</v>
      </c>
      <c r="L50" s="31">
        <v>0</v>
      </c>
      <c r="M50" s="31">
        <v>0</v>
      </c>
      <c r="N50" s="31">
        <v>0</v>
      </c>
      <c r="O50" s="27">
        <f t="shared" si="0"/>
        <v>20.5</v>
      </c>
      <c r="Q50" s="32">
        <v>41</v>
      </c>
      <c r="R50" s="27"/>
      <c r="S50" s="27"/>
      <c r="T50" s="27"/>
      <c r="U50" s="27"/>
      <c r="V50" s="27"/>
      <c r="W50" s="27"/>
      <c r="X50"/>
    </row>
    <row r="51" spans="1:24" x14ac:dyDescent="0.2">
      <c r="A51" s="33">
        <v>59</v>
      </c>
      <c r="B51" s="15" t="s">
        <v>56</v>
      </c>
      <c r="C51" s="15">
        <v>66133222</v>
      </c>
      <c r="D51" s="16" t="s">
        <v>24</v>
      </c>
      <c r="E51" s="8" t="s">
        <v>12</v>
      </c>
      <c r="F51" s="8">
        <v>3</v>
      </c>
      <c r="G51" s="31">
        <v>219</v>
      </c>
      <c r="H51" s="31">
        <v>21</v>
      </c>
      <c r="I51" s="31">
        <v>241</v>
      </c>
      <c r="J51" s="31">
        <v>20</v>
      </c>
      <c r="K51" s="31">
        <v>0</v>
      </c>
      <c r="L51" s="31">
        <v>0</v>
      </c>
      <c r="M51" s="31">
        <v>0</v>
      </c>
      <c r="N51" s="31">
        <v>0</v>
      </c>
      <c r="O51" s="27">
        <f t="shared" si="0"/>
        <v>20.5</v>
      </c>
      <c r="Q51" s="32">
        <v>42</v>
      </c>
      <c r="R51" s="27"/>
      <c r="S51" s="27"/>
      <c r="T51" s="27"/>
      <c r="U51" s="27"/>
      <c r="V51" s="27"/>
      <c r="W51" s="27"/>
      <c r="X51"/>
    </row>
    <row r="52" spans="1:24" x14ac:dyDescent="0.2">
      <c r="A52" s="33">
        <v>66</v>
      </c>
      <c r="B52" s="15" t="s">
        <v>23</v>
      </c>
      <c r="C52" s="15">
        <v>110676647</v>
      </c>
      <c r="D52" s="16" t="s">
        <v>24</v>
      </c>
      <c r="E52" s="8" t="s">
        <v>15</v>
      </c>
      <c r="F52" s="8">
        <v>3</v>
      </c>
      <c r="G52" s="31">
        <v>411</v>
      </c>
      <c r="H52" s="31">
        <v>24</v>
      </c>
      <c r="I52" s="31">
        <v>219</v>
      </c>
      <c r="J52" s="31">
        <v>17</v>
      </c>
      <c r="K52" s="31">
        <v>0</v>
      </c>
      <c r="L52" s="31">
        <v>0</v>
      </c>
      <c r="M52" s="31">
        <v>0</v>
      </c>
      <c r="N52" s="31">
        <v>0</v>
      </c>
      <c r="O52" s="27">
        <f t="shared" si="0"/>
        <v>20.5</v>
      </c>
      <c r="Q52" s="32">
        <v>43</v>
      </c>
      <c r="R52" s="27"/>
      <c r="S52" s="27"/>
      <c r="T52" s="27"/>
      <c r="U52" s="27"/>
      <c r="V52" s="27"/>
      <c r="W52" s="27"/>
      <c r="X52"/>
    </row>
    <row r="53" spans="1:24" x14ac:dyDescent="0.2">
      <c r="A53" s="33">
        <v>116</v>
      </c>
      <c r="B53" s="15" t="s">
        <v>20</v>
      </c>
      <c r="C53" s="15">
        <v>38526081</v>
      </c>
      <c r="D53" s="16" t="s">
        <v>24</v>
      </c>
      <c r="E53" s="8" t="s">
        <v>12</v>
      </c>
      <c r="F53" s="8">
        <v>3</v>
      </c>
      <c r="G53" s="31">
        <v>347</v>
      </c>
      <c r="H53" s="31">
        <v>15</v>
      </c>
      <c r="I53" s="31">
        <v>527</v>
      </c>
      <c r="J53" s="31">
        <v>25</v>
      </c>
      <c r="K53" s="31">
        <v>0</v>
      </c>
      <c r="L53" s="31">
        <v>0</v>
      </c>
      <c r="M53" s="31">
        <v>0</v>
      </c>
      <c r="N53" s="31">
        <v>0</v>
      </c>
      <c r="O53" s="27">
        <f t="shared" si="0"/>
        <v>20</v>
      </c>
      <c r="Q53" s="32">
        <v>44</v>
      </c>
      <c r="R53" s="27"/>
      <c r="S53" s="27"/>
      <c r="T53" s="27"/>
      <c r="U53" s="27"/>
      <c r="V53" s="27"/>
      <c r="W53" s="27"/>
      <c r="X53"/>
    </row>
    <row r="54" spans="1:24" x14ac:dyDescent="0.2">
      <c r="A54" s="33">
        <v>133</v>
      </c>
      <c r="B54" s="15" t="s">
        <v>20</v>
      </c>
      <c r="C54" s="15">
        <v>102366911</v>
      </c>
      <c r="D54" s="16" t="s">
        <v>62</v>
      </c>
      <c r="E54" s="8" t="s">
        <v>15</v>
      </c>
      <c r="F54" s="8">
        <v>3</v>
      </c>
      <c r="G54" s="31">
        <v>212</v>
      </c>
      <c r="H54" s="31">
        <v>20</v>
      </c>
      <c r="I54" s="31">
        <v>208</v>
      </c>
      <c r="J54" s="31">
        <v>19</v>
      </c>
      <c r="K54" s="31">
        <v>0</v>
      </c>
      <c r="L54" s="31">
        <v>0</v>
      </c>
      <c r="M54" s="31">
        <v>0</v>
      </c>
      <c r="N54" s="31">
        <v>0</v>
      </c>
      <c r="O54" s="27">
        <f t="shared" si="0"/>
        <v>19.5</v>
      </c>
      <c r="Q54" s="32">
        <v>45</v>
      </c>
      <c r="R54" s="27"/>
      <c r="S54" s="27"/>
      <c r="T54" s="27"/>
      <c r="U54" s="27"/>
      <c r="V54" s="27"/>
      <c r="W54" s="27"/>
      <c r="X54"/>
    </row>
    <row r="55" spans="1:24" x14ac:dyDescent="0.2">
      <c r="A55" s="33">
        <v>208</v>
      </c>
      <c r="B55" s="15" t="s">
        <v>29</v>
      </c>
      <c r="C55" s="15">
        <v>130621442</v>
      </c>
      <c r="D55" s="16" t="s">
        <v>24</v>
      </c>
      <c r="E55" s="8" t="s">
        <v>12</v>
      </c>
      <c r="F55" s="8">
        <v>3</v>
      </c>
      <c r="G55" s="31">
        <v>294</v>
      </c>
      <c r="H55" s="31">
        <v>9</v>
      </c>
      <c r="I55" s="31">
        <v>720</v>
      </c>
      <c r="J55" s="31">
        <v>29</v>
      </c>
      <c r="K55" s="31">
        <v>0</v>
      </c>
      <c r="L55" s="31">
        <v>0</v>
      </c>
      <c r="M55" s="31">
        <v>0</v>
      </c>
      <c r="N55" s="31">
        <v>0</v>
      </c>
      <c r="O55" s="27">
        <f t="shared" si="0"/>
        <v>19</v>
      </c>
      <c r="Q55" s="32">
        <v>46</v>
      </c>
      <c r="R55" s="27"/>
      <c r="S55" s="27"/>
      <c r="T55" s="27"/>
      <c r="U55" s="27"/>
      <c r="V55" s="27"/>
      <c r="W55" s="27"/>
      <c r="X55"/>
    </row>
    <row r="56" spans="1:24" x14ac:dyDescent="0.2">
      <c r="A56" s="33">
        <v>170</v>
      </c>
      <c r="B56" s="15" t="s">
        <v>30</v>
      </c>
      <c r="C56" s="15">
        <v>31076137</v>
      </c>
      <c r="D56" s="16" t="s">
        <v>24</v>
      </c>
      <c r="E56" s="8" t="s">
        <v>12</v>
      </c>
      <c r="F56" s="8">
        <v>3</v>
      </c>
      <c r="G56" s="31">
        <v>271</v>
      </c>
      <c r="H56" s="31">
        <v>14</v>
      </c>
      <c r="I56" s="31">
        <v>308</v>
      </c>
      <c r="J56" s="31">
        <v>24</v>
      </c>
      <c r="K56" s="31">
        <v>0</v>
      </c>
      <c r="L56" s="31">
        <v>0</v>
      </c>
      <c r="M56" s="31">
        <v>0</v>
      </c>
      <c r="N56" s="31">
        <v>0</v>
      </c>
      <c r="O56" s="27">
        <f t="shared" si="0"/>
        <v>19</v>
      </c>
      <c r="Q56" s="32">
        <v>47</v>
      </c>
      <c r="R56" s="27"/>
      <c r="S56" s="27"/>
      <c r="T56" s="27"/>
      <c r="U56" s="27"/>
      <c r="V56" s="27"/>
      <c r="W56" s="27"/>
      <c r="X56"/>
    </row>
    <row r="57" spans="1:24" x14ac:dyDescent="0.2">
      <c r="A57" s="33">
        <v>193</v>
      </c>
      <c r="B57" s="15" t="s">
        <v>43</v>
      </c>
      <c r="C57" s="15">
        <v>86974877</v>
      </c>
      <c r="D57" s="16" t="s">
        <v>24</v>
      </c>
      <c r="E57" s="8" t="s">
        <v>15</v>
      </c>
      <c r="F57" s="8">
        <v>3</v>
      </c>
      <c r="G57" s="31">
        <v>266</v>
      </c>
      <c r="H57" s="31">
        <v>16</v>
      </c>
      <c r="I57" s="31">
        <v>438</v>
      </c>
      <c r="J57" s="31">
        <v>22</v>
      </c>
      <c r="K57" s="31">
        <v>0</v>
      </c>
      <c r="L57" s="31">
        <v>0</v>
      </c>
      <c r="M57" s="31">
        <v>0</v>
      </c>
      <c r="N57" s="31">
        <v>0</v>
      </c>
      <c r="O57" s="27">
        <f t="shared" si="0"/>
        <v>19</v>
      </c>
      <c r="Q57" s="32">
        <v>48</v>
      </c>
      <c r="R57" s="27"/>
      <c r="S57" s="27"/>
      <c r="T57" s="27"/>
      <c r="U57" s="27"/>
      <c r="V57" s="27"/>
      <c r="W57" s="27"/>
      <c r="X57"/>
    </row>
    <row r="58" spans="1:24" x14ac:dyDescent="0.2">
      <c r="A58" s="33">
        <v>34</v>
      </c>
      <c r="B58" s="15" t="s">
        <v>43</v>
      </c>
      <c r="C58" s="15">
        <v>173355199</v>
      </c>
      <c r="D58" s="18" t="s">
        <v>24</v>
      </c>
      <c r="E58" s="8" t="s">
        <v>15</v>
      </c>
      <c r="F58" s="8">
        <v>3</v>
      </c>
      <c r="G58" s="31">
        <v>143</v>
      </c>
      <c r="H58" s="31">
        <v>18</v>
      </c>
      <c r="I58" s="31">
        <v>249</v>
      </c>
      <c r="J58" s="31">
        <v>20</v>
      </c>
      <c r="K58" s="31">
        <v>0</v>
      </c>
      <c r="L58" s="31">
        <v>0</v>
      </c>
      <c r="M58" s="31">
        <v>0</v>
      </c>
      <c r="N58" s="31">
        <v>0</v>
      </c>
      <c r="O58" s="27">
        <f t="shared" si="0"/>
        <v>19</v>
      </c>
      <c r="Q58" s="32">
        <v>49</v>
      </c>
      <c r="R58" s="27"/>
      <c r="S58" s="27"/>
      <c r="T58" s="27"/>
      <c r="U58" s="27"/>
      <c r="V58" s="27"/>
      <c r="W58" s="27"/>
      <c r="X58"/>
    </row>
    <row r="59" spans="1:24" x14ac:dyDescent="0.2">
      <c r="A59" s="33">
        <v>9</v>
      </c>
      <c r="B59" s="15" t="s">
        <v>29</v>
      </c>
      <c r="C59" s="15">
        <v>17654745</v>
      </c>
      <c r="D59" s="18" t="s">
        <v>24</v>
      </c>
      <c r="E59" s="8" t="s">
        <v>15</v>
      </c>
      <c r="F59" s="8">
        <v>2</v>
      </c>
      <c r="G59" s="31">
        <v>244</v>
      </c>
      <c r="H59" s="31">
        <v>18</v>
      </c>
      <c r="I59" s="31">
        <v>286</v>
      </c>
      <c r="J59" s="31">
        <v>20</v>
      </c>
      <c r="K59" s="31">
        <v>0</v>
      </c>
      <c r="L59" s="31">
        <v>0</v>
      </c>
      <c r="M59" s="31">
        <v>0</v>
      </c>
      <c r="N59" s="31">
        <v>0</v>
      </c>
      <c r="O59" s="27">
        <f t="shared" si="0"/>
        <v>19</v>
      </c>
      <c r="Q59" s="32">
        <v>50</v>
      </c>
      <c r="R59" s="27"/>
      <c r="S59" s="27"/>
      <c r="T59" s="27"/>
      <c r="U59" s="27"/>
      <c r="V59" s="27"/>
      <c r="W59" s="27"/>
      <c r="X59"/>
    </row>
    <row r="60" spans="1:24" x14ac:dyDescent="0.2">
      <c r="A60" s="33">
        <v>26</v>
      </c>
      <c r="B60" s="15" t="s">
        <v>40</v>
      </c>
      <c r="C60" s="15">
        <v>129778738</v>
      </c>
      <c r="D60" s="16" t="s">
        <v>24</v>
      </c>
      <c r="E60" s="8" t="s">
        <v>15</v>
      </c>
      <c r="F60" s="8">
        <v>3</v>
      </c>
      <c r="G60" s="31">
        <v>289</v>
      </c>
      <c r="H60" s="31">
        <v>15</v>
      </c>
      <c r="I60" s="31">
        <v>722</v>
      </c>
      <c r="J60" s="31">
        <v>22</v>
      </c>
      <c r="K60" s="31">
        <v>0</v>
      </c>
      <c r="L60" s="31">
        <v>0</v>
      </c>
      <c r="M60" s="31">
        <v>0</v>
      </c>
      <c r="N60" s="31">
        <v>0</v>
      </c>
      <c r="O60" s="27">
        <f t="shared" si="0"/>
        <v>18.5</v>
      </c>
      <c r="Q60" s="32">
        <v>51</v>
      </c>
      <c r="R60" s="27"/>
      <c r="S60" s="27"/>
      <c r="T60" s="27"/>
      <c r="U60" s="27"/>
      <c r="V60" s="27"/>
      <c r="W60" s="27"/>
      <c r="X60"/>
    </row>
    <row r="61" spans="1:24" x14ac:dyDescent="0.2">
      <c r="A61" s="33">
        <v>2</v>
      </c>
      <c r="B61" s="15" t="s">
        <v>16</v>
      </c>
      <c r="C61" s="15">
        <v>59036030</v>
      </c>
      <c r="D61" s="16" t="s">
        <v>17</v>
      </c>
      <c r="E61" s="8" t="s">
        <v>12</v>
      </c>
      <c r="F61" s="8">
        <v>2</v>
      </c>
      <c r="G61" s="34">
        <v>341</v>
      </c>
      <c r="H61" s="34">
        <v>16</v>
      </c>
      <c r="I61" s="34">
        <v>448</v>
      </c>
      <c r="J61" s="34">
        <v>21</v>
      </c>
      <c r="K61" s="31">
        <v>0</v>
      </c>
      <c r="L61" s="31">
        <v>0</v>
      </c>
      <c r="M61" s="31">
        <v>0</v>
      </c>
      <c r="N61" s="31">
        <v>0</v>
      </c>
      <c r="O61" s="27">
        <f t="shared" si="0"/>
        <v>18.5</v>
      </c>
      <c r="Q61" s="32">
        <v>52</v>
      </c>
      <c r="R61" s="27"/>
      <c r="S61" s="27"/>
      <c r="T61" s="27"/>
      <c r="U61" s="27"/>
      <c r="V61" s="27"/>
      <c r="W61" s="27"/>
      <c r="X61"/>
    </row>
    <row r="62" spans="1:24" x14ac:dyDescent="0.2">
      <c r="A62" s="33">
        <v>192</v>
      </c>
      <c r="B62" s="15" t="s">
        <v>28</v>
      </c>
      <c r="C62" s="15">
        <v>35158142</v>
      </c>
      <c r="D62" s="16" t="s">
        <v>24</v>
      </c>
      <c r="E62" s="8" t="s">
        <v>15</v>
      </c>
      <c r="F62" s="8">
        <v>3</v>
      </c>
      <c r="G62" s="31">
        <v>196</v>
      </c>
      <c r="H62" s="31">
        <v>13</v>
      </c>
      <c r="I62" s="31">
        <v>535</v>
      </c>
      <c r="J62" s="31">
        <v>23</v>
      </c>
      <c r="K62" s="31">
        <v>0</v>
      </c>
      <c r="L62" s="31">
        <v>0</v>
      </c>
      <c r="M62" s="31">
        <v>0</v>
      </c>
      <c r="N62" s="31">
        <v>0</v>
      </c>
      <c r="O62" s="27">
        <f t="shared" si="0"/>
        <v>18</v>
      </c>
      <c r="Q62" s="32">
        <v>53</v>
      </c>
      <c r="R62" s="27"/>
      <c r="S62" s="27"/>
      <c r="T62" s="27"/>
      <c r="U62" s="27"/>
      <c r="V62" s="27"/>
      <c r="W62" s="27"/>
      <c r="X62"/>
    </row>
    <row r="63" spans="1:24" x14ac:dyDescent="0.2">
      <c r="A63" s="33">
        <v>102</v>
      </c>
      <c r="B63" s="15" t="s">
        <v>56</v>
      </c>
      <c r="C63" s="15">
        <v>46769461</v>
      </c>
      <c r="D63" s="16" t="s">
        <v>24</v>
      </c>
      <c r="E63" s="8" t="s">
        <v>15</v>
      </c>
      <c r="F63" s="8">
        <v>3</v>
      </c>
      <c r="G63" s="31">
        <v>360</v>
      </c>
      <c r="H63" s="31">
        <v>13</v>
      </c>
      <c r="I63" s="31">
        <v>596</v>
      </c>
      <c r="J63" s="31">
        <v>23</v>
      </c>
      <c r="K63" s="31">
        <v>0</v>
      </c>
      <c r="L63" s="31">
        <v>0</v>
      </c>
      <c r="M63" s="31">
        <v>0</v>
      </c>
      <c r="N63" s="31">
        <v>0</v>
      </c>
      <c r="O63" s="27">
        <f t="shared" si="0"/>
        <v>18</v>
      </c>
      <c r="Q63" s="32">
        <v>54</v>
      </c>
      <c r="R63" s="27"/>
      <c r="S63" s="27"/>
      <c r="T63" s="27"/>
      <c r="U63" s="27"/>
      <c r="V63" s="27"/>
      <c r="W63" s="27"/>
      <c r="X63"/>
    </row>
    <row r="64" spans="1:24" x14ac:dyDescent="0.2">
      <c r="A64" s="33">
        <v>4</v>
      </c>
      <c r="B64" s="35" t="s">
        <v>20</v>
      </c>
      <c r="C64" s="35" t="s">
        <v>21</v>
      </c>
      <c r="D64" s="38" t="s">
        <v>22</v>
      </c>
      <c r="E64" s="37"/>
      <c r="F64" s="37">
        <v>3</v>
      </c>
      <c r="G64" s="31">
        <v>164</v>
      </c>
      <c r="H64" s="31">
        <v>17</v>
      </c>
      <c r="I64" s="31">
        <v>248</v>
      </c>
      <c r="J64" s="31">
        <v>19</v>
      </c>
      <c r="K64" s="31">
        <v>0</v>
      </c>
      <c r="L64" s="31">
        <v>0</v>
      </c>
      <c r="M64" s="31">
        <v>0</v>
      </c>
      <c r="N64" s="31">
        <v>0</v>
      </c>
      <c r="O64" s="27">
        <f t="shared" si="0"/>
        <v>18</v>
      </c>
      <c r="Q64" s="32">
        <v>55</v>
      </c>
      <c r="R64" s="27"/>
      <c r="S64" s="27"/>
      <c r="T64" s="27"/>
      <c r="U64" s="27"/>
      <c r="V64" s="27"/>
      <c r="W64" s="27"/>
      <c r="X64"/>
    </row>
    <row r="65" spans="1:24" x14ac:dyDescent="0.2">
      <c r="A65" s="33">
        <v>123</v>
      </c>
      <c r="B65" s="15" t="s">
        <v>26</v>
      </c>
      <c r="C65" s="15">
        <v>100306096</v>
      </c>
      <c r="D65" s="16" t="s">
        <v>42</v>
      </c>
      <c r="E65" s="8" t="s">
        <v>15</v>
      </c>
      <c r="F65" s="8">
        <v>3</v>
      </c>
      <c r="G65" s="31">
        <v>358</v>
      </c>
      <c r="H65" s="31">
        <v>18</v>
      </c>
      <c r="I65" s="31">
        <v>655</v>
      </c>
      <c r="J65" s="31">
        <v>18</v>
      </c>
      <c r="K65" s="31">
        <v>0</v>
      </c>
      <c r="L65" s="31">
        <v>0</v>
      </c>
      <c r="M65" s="31">
        <v>0</v>
      </c>
      <c r="N65" s="31">
        <v>0</v>
      </c>
      <c r="O65" s="27">
        <f t="shared" si="0"/>
        <v>18</v>
      </c>
      <c r="Q65" s="32">
        <v>56</v>
      </c>
      <c r="R65" s="27"/>
      <c r="S65" s="27"/>
      <c r="T65" s="27"/>
      <c r="U65" s="27"/>
      <c r="V65" s="27"/>
      <c r="W65" s="27"/>
      <c r="X65"/>
    </row>
    <row r="66" spans="1:24" x14ac:dyDescent="0.2">
      <c r="A66" s="33">
        <v>171</v>
      </c>
      <c r="B66" s="15" t="s">
        <v>10</v>
      </c>
      <c r="C66" s="15">
        <v>10700333</v>
      </c>
      <c r="D66" s="16" t="s">
        <v>91</v>
      </c>
      <c r="E66" s="8" t="s">
        <v>15</v>
      </c>
      <c r="F66" s="8">
        <v>2</v>
      </c>
      <c r="G66" s="31">
        <v>137</v>
      </c>
      <c r="H66" s="31">
        <v>25</v>
      </c>
      <c r="I66" s="31">
        <v>171</v>
      </c>
      <c r="J66" s="31">
        <v>10</v>
      </c>
      <c r="K66" s="31">
        <v>0</v>
      </c>
      <c r="L66" s="31">
        <v>0</v>
      </c>
      <c r="M66" s="31">
        <v>0</v>
      </c>
      <c r="N66" s="31">
        <v>0</v>
      </c>
      <c r="O66" s="27">
        <f t="shared" si="0"/>
        <v>17.5</v>
      </c>
      <c r="Q66" s="32">
        <v>57</v>
      </c>
      <c r="R66" s="27"/>
      <c r="S66" s="27"/>
      <c r="T66" s="27"/>
      <c r="U66" s="27"/>
      <c r="V66" s="27"/>
      <c r="W66" s="27"/>
      <c r="X66"/>
    </row>
    <row r="67" spans="1:24" x14ac:dyDescent="0.2">
      <c r="A67" s="33">
        <v>39</v>
      </c>
      <c r="B67" s="15" t="s">
        <v>13</v>
      </c>
      <c r="C67" s="15">
        <v>88078438</v>
      </c>
      <c r="D67" s="16" t="s">
        <v>24</v>
      </c>
      <c r="E67" s="8" t="s">
        <v>12</v>
      </c>
      <c r="F67" s="8">
        <v>3</v>
      </c>
      <c r="G67" s="31">
        <v>142</v>
      </c>
      <c r="H67" s="31">
        <v>7</v>
      </c>
      <c r="I67" s="31">
        <v>392</v>
      </c>
      <c r="J67" s="31">
        <v>27</v>
      </c>
      <c r="K67" s="39">
        <v>3</v>
      </c>
      <c r="L67" s="39">
        <v>1</v>
      </c>
      <c r="M67" s="31">
        <v>0</v>
      </c>
      <c r="N67" s="31">
        <v>0</v>
      </c>
      <c r="O67" s="27">
        <f t="shared" si="0"/>
        <v>17</v>
      </c>
      <c r="Q67" s="32">
        <v>58</v>
      </c>
      <c r="R67" s="27"/>
      <c r="S67" s="27"/>
      <c r="T67" s="27"/>
      <c r="U67" s="27"/>
      <c r="V67" s="27"/>
      <c r="W67" s="27"/>
      <c r="X67"/>
    </row>
    <row r="68" spans="1:24" x14ac:dyDescent="0.2">
      <c r="A68" s="33">
        <v>90</v>
      </c>
      <c r="B68" s="15" t="s">
        <v>13</v>
      </c>
      <c r="C68" s="15">
        <v>101245657</v>
      </c>
      <c r="D68" s="16" t="s">
        <v>69</v>
      </c>
      <c r="E68" s="8" t="s">
        <v>12</v>
      </c>
      <c r="F68" s="8">
        <v>6</v>
      </c>
      <c r="G68" s="31">
        <v>221</v>
      </c>
      <c r="H68" s="31">
        <v>10</v>
      </c>
      <c r="I68" s="31">
        <v>579</v>
      </c>
      <c r="J68" s="31">
        <v>24</v>
      </c>
      <c r="K68" s="31">
        <v>0</v>
      </c>
      <c r="L68" s="31">
        <v>0</v>
      </c>
      <c r="M68" s="31">
        <v>0</v>
      </c>
      <c r="N68" s="31">
        <v>0</v>
      </c>
      <c r="O68" s="27">
        <f t="shared" si="0"/>
        <v>17</v>
      </c>
      <c r="Q68" s="32">
        <v>59</v>
      </c>
      <c r="R68" s="27"/>
      <c r="S68" s="27"/>
      <c r="T68" s="27"/>
      <c r="U68" s="27"/>
      <c r="V68" s="27"/>
      <c r="W68" s="27"/>
      <c r="X68"/>
    </row>
    <row r="69" spans="1:24" x14ac:dyDescent="0.2">
      <c r="A69" s="33">
        <v>41</v>
      </c>
      <c r="B69" s="15" t="s">
        <v>28</v>
      </c>
      <c r="C69" s="15">
        <v>91862662</v>
      </c>
      <c r="D69" s="18" t="s">
        <v>24</v>
      </c>
      <c r="E69" s="8" t="s">
        <v>12</v>
      </c>
      <c r="F69" s="8">
        <v>4</v>
      </c>
      <c r="G69" s="31">
        <v>437</v>
      </c>
      <c r="H69" s="31">
        <v>9</v>
      </c>
      <c r="I69" s="31">
        <v>736</v>
      </c>
      <c r="J69" s="31">
        <v>24</v>
      </c>
      <c r="K69" s="31">
        <v>0</v>
      </c>
      <c r="L69" s="31">
        <v>0</v>
      </c>
      <c r="M69" s="31">
        <v>0</v>
      </c>
      <c r="N69" s="31">
        <v>0</v>
      </c>
      <c r="O69" s="27">
        <f t="shared" si="0"/>
        <v>16.5</v>
      </c>
      <c r="Q69" s="32">
        <v>60</v>
      </c>
      <c r="R69" s="27"/>
      <c r="S69" s="27"/>
      <c r="T69" s="27"/>
      <c r="U69" s="27"/>
      <c r="V69" s="27"/>
      <c r="W69" s="27"/>
      <c r="X69"/>
    </row>
    <row r="70" spans="1:24" x14ac:dyDescent="0.2">
      <c r="A70" s="33">
        <v>50</v>
      </c>
      <c r="B70" s="15" t="s">
        <v>36</v>
      </c>
      <c r="C70" s="15">
        <v>107368927</v>
      </c>
      <c r="D70" s="16" t="s">
        <v>24</v>
      </c>
      <c r="E70" s="8" t="s">
        <v>12</v>
      </c>
      <c r="F70" s="8">
        <v>3</v>
      </c>
      <c r="G70" s="31">
        <v>344</v>
      </c>
      <c r="H70" s="31">
        <v>12</v>
      </c>
      <c r="I70" s="31">
        <v>412</v>
      </c>
      <c r="J70" s="31">
        <v>21</v>
      </c>
      <c r="K70" s="31">
        <v>0</v>
      </c>
      <c r="L70" s="31">
        <v>0</v>
      </c>
      <c r="M70" s="31">
        <v>0</v>
      </c>
      <c r="N70" s="31">
        <v>0</v>
      </c>
      <c r="O70" s="27">
        <f t="shared" si="0"/>
        <v>16.5</v>
      </c>
      <c r="Q70" s="32">
        <v>61</v>
      </c>
      <c r="R70" s="27"/>
      <c r="S70" s="27"/>
      <c r="T70" s="27"/>
      <c r="U70" s="27"/>
      <c r="V70" s="27"/>
      <c r="W70" s="27"/>
      <c r="X70"/>
    </row>
    <row r="71" spans="1:24" x14ac:dyDescent="0.2">
      <c r="A71" s="33">
        <v>24</v>
      </c>
      <c r="B71" s="15" t="s">
        <v>44</v>
      </c>
      <c r="C71" s="15">
        <v>24013240</v>
      </c>
      <c r="D71" s="18" t="s">
        <v>45</v>
      </c>
      <c r="E71" s="8" t="s">
        <v>12</v>
      </c>
      <c r="F71" s="8">
        <v>3</v>
      </c>
      <c r="G71" s="31">
        <v>121</v>
      </c>
      <c r="H71" s="31">
        <v>9</v>
      </c>
      <c r="I71" s="31">
        <v>451</v>
      </c>
      <c r="J71" s="31">
        <v>23</v>
      </c>
      <c r="K71" s="31">
        <v>0</v>
      </c>
      <c r="L71" s="31">
        <v>0</v>
      </c>
      <c r="M71" s="31">
        <v>0</v>
      </c>
      <c r="N71" s="31">
        <v>0</v>
      </c>
      <c r="O71" s="27">
        <f t="shared" si="0"/>
        <v>16</v>
      </c>
      <c r="Q71" s="32">
        <v>62</v>
      </c>
      <c r="R71" s="27"/>
      <c r="S71" s="27"/>
      <c r="T71" s="27"/>
      <c r="U71" s="27"/>
      <c r="V71" s="27"/>
      <c r="W71" s="27"/>
      <c r="X71"/>
    </row>
    <row r="72" spans="1:24" x14ac:dyDescent="0.2">
      <c r="A72" s="33">
        <v>49</v>
      </c>
      <c r="B72" s="15" t="s">
        <v>29</v>
      </c>
      <c r="C72" s="15">
        <v>72979521</v>
      </c>
      <c r="D72" s="16" t="s">
        <v>24</v>
      </c>
      <c r="E72" s="8" t="s">
        <v>15</v>
      </c>
      <c r="F72" s="8">
        <v>3</v>
      </c>
      <c r="G72" s="34">
        <v>176</v>
      </c>
      <c r="H72" s="34">
        <v>8</v>
      </c>
      <c r="I72" s="34">
        <v>362</v>
      </c>
      <c r="J72" s="34">
        <v>23</v>
      </c>
      <c r="K72" s="31">
        <v>0</v>
      </c>
      <c r="L72" s="31">
        <v>0</v>
      </c>
      <c r="M72" s="31">
        <v>0</v>
      </c>
      <c r="N72" s="31">
        <v>0</v>
      </c>
      <c r="O72" s="27">
        <f t="shared" si="0"/>
        <v>15.5</v>
      </c>
      <c r="Q72" s="32">
        <v>63</v>
      </c>
      <c r="R72" s="27"/>
      <c r="S72" s="27"/>
      <c r="T72" s="27"/>
      <c r="U72" s="27"/>
      <c r="V72" s="27"/>
      <c r="W72" s="27"/>
      <c r="X72"/>
    </row>
    <row r="73" spans="1:24" x14ac:dyDescent="0.2">
      <c r="A73" s="33">
        <v>69</v>
      </c>
      <c r="B73" s="15" t="s">
        <v>10</v>
      </c>
      <c r="C73" s="15">
        <v>156197367</v>
      </c>
      <c r="D73" s="16" t="s">
        <v>60</v>
      </c>
      <c r="E73" s="8" t="s">
        <v>12</v>
      </c>
      <c r="F73" s="8">
        <v>2</v>
      </c>
      <c r="G73" s="31">
        <v>212</v>
      </c>
      <c r="H73" s="31">
        <v>21</v>
      </c>
      <c r="I73" s="31">
        <v>216</v>
      </c>
      <c r="J73" s="31">
        <v>10</v>
      </c>
      <c r="K73" s="31">
        <v>0</v>
      </c>
      <c r="L73" s="31">
        <v>0</v>
      </c>
      <c r="M73" s="31">
        <v>0</v>
      </c>
      <c r="N73" s="31">
        <v>0</v>
      </c>
      <c r="O73" s="27">
        <f t="shared" si="0"/>
        <v>15.5</v>
      </c>
      <c r="Q73" s="32">
        <v>64</v>
      </c>
      <c r="R73" s="27"/>
      <c r="S73" s="27"/>
      <c r="T73" s="27"/>
      <c r="U73" s="27"/>
      <c r="X73"/>
    </row>
    <row r="74" spans="1:24" x14ac:dyDescent="0.2">
      <c r="A74" s="33">
        <v>54</v>
      </c>
      <c r="B74" s="15" t="s">
        <v>23</v>
      </c>
      <c r="C74" s="15">
        <v>103773142</v>
      </c>
      <c r="D74" s="16" t="s">
        <v>24</v>
      </c>
      <c r="E74" s="8" t="s">
        <v>15</v>
      </c>
      <c r="F74" s="8">
        <v>3</v>
      </c>
      <c r="G74" s="31">
        <v>410</v>
      </c>
      <c r="H74" s="31">
        <v>8</v>
      </c>
      <c r="I74" s="31">
        <v>592</v>
      </c>
      <c r="J74" s="31">
        <v>22</v>
      </c>
      <c r="K74" s="31">
        <v>0</v>
      </c>
      <c r="L74" s="31">
        <v>0</v>
      </c>
      <c r="M74" s="31">
        <v>0</v>
      </c>
      <c r="N74" s="31">
        <v>0</v>
      </c>
      <c r="O74" s="27">
        <f t="shared" si="0"/>
        <v>15</v>
      </c>
      <c r="Q74" s="32">
        <v>65</v>
      </c>
      <c r="X74"/>
    </row>
    <row r="75" spans="1:24" x14ac:dyDescent="0.2">
      <c r="A75" s="33">
        <v>5</v>
      </c>
      <c r="B75" s="35" t="s">
        <v>23</v>
      </c>
      <c r="C75" s="35">
        <v>146644415</v>
      </c>
      <c r="D75" s="38" t="s">
        <v>24</v>
      </c>
      <c r="E75" s="37" t="s">
        <v>15</v>
      </c>
      <c r="F75" s="37">
        <v>3</v>
      </c>
      <c r="G75" s="31">
        <v>108</v>
      </c>
      <c r="H75" s="31">
        <v>17</v>
      </c>
      <c r="I75" s="31">
        <v>134</v>
      </c>
      <c r="J75" s="31">
        <v>13</v>
      </c>
      <c r="K75" s="31">
        <v>0</v>
      </c>
      <c r="L75" s="31">
        <v>0</v>
      </c>
      <c r="M75" s="31">
        <v>0</v>
      </c>
      <c r="N75" s="31">
        <v>0</v>
      </c>
      <c r="O75" s="27">
        <f t="shared" ref="O75:O138" si="1">AVERAGE(H75,J75)</f>
        <v>15</v>
      </c>
      <c r="Q75" s="32">
        <v>66</v>
      </c>
    </row>
    <row r="76" spans="1:24" x14ac:dyDescent="0.2">
      <c r="A76" s="33">
        <v>187</v>
      </c>
      <c r="B76" s="15" t="s">
        <v>40</v>
      </c>
      <c r="C76" s="15">
        <v>153979617</v>
      </c>
      <c r="D76" s="16" t="s">
        <v>24</v>
      </c>
      <c r="E76" s="8" t="s">
        <v>12</v>
      </c>
      <c r="F76" s="8">
        <v>3</v>
      </c>
      <c r="G76" s="31">
        <v>148</v>
      </c>
      <c r="H76" s="31">
        <v>11</v>
      </c>
      <c r="I76" s="31">
        <v>208</v>
      </c>
      <c r="J76" s="31">
        <v>18</v>
      </c>
      <c r="K76" s="31">
        <v>0</v>
      </c>
      <c r="L76" s="31">
        <v>0</v>
      </c>
      <c r="M76" s="31">
        <v>0</v>
      </c>
      <c r="N76" s="31">
        <v>0</v>
      </c>
      <c r="O76" s="27">
        <f t="shared" si="1"/>
        <v>14.5</v>
      </c>
      <c r="Q76" s="32">
        <v>67</v>
      </c>
    </row>
    <row r="77" spans="1:24" x14ac:dyDescent="0.2">
      <c r="A77" s="33">
        <v>23</v>
      </c>
      <c r="B77" s="15" t="s">
        <v>43</v>
      </c>
      <c r="C77" s="15">
        <v>182610239</v>
      </c>
      <c r="D77" s="18" t="s">
        <v>42</v>
      </c>
      <c r="E77" s="8" t="s">
        <v>12</v>
      </c>
      <c r="F77" s="8">
        <v>3</v>
      </c>
      <c r="G77" s="31">
        <v>212</v>
      </c>
      <c r="H77" s="31">
        <v>12</v>
      </c>
      <c r="I77" s="31">
        <v>374</v>
      </c>
      <c r="J77" s="31">
        <v>17</v>
      </c>
      <c r="K77" s="31">
        <v>0</v>
      </c>
      <c r="L77" s="31">
        <v>0</v>
      </c>
      <c r="M77" s="31">
        <v>0</v>
      </c>
      <c r="N77" s="31">
        <v>0</v>
      </c>
      <c r="O77" s="27">
        <f t="shared" si="1"/>
        <v>14.5</v>
      </c>
      <c r="Q77" s="32">
        <v>68</v>
      </c>
    </row>
    <row r="78" spans="1:24" x14ac:dyDescent="0.2">
      <c r="A78" s="33">
        <v>40</v>
      </c>
      <c r="B78" s="15" t="s">
        <v>30</v>
      </c>
      <c r="C78" s="15">
        <v>99075957</v>
      </c>
      <c r="D78" s="18" t="s">
        <v>41</v>
      </c>
      <c r="E78" s="8" t="s">
        <v>51</v>
      </c>
      <c r="F78" s="8">
        <v>3</v>
      </c>
      <c r="G78" s="31">
        <v>198</v>
      </c>
      <c r="H78" s="31">
        <v>16</v>
      </c>
      <c r="I78" s="31">
        <v>230</v>
      </c>
      <c r="J78" s="31">
        <v>13</v>
      </c>
      <c r="K78" s="31">
        <v>0</v>
      </c>
      <c r="L78" s="31">
        <v>0</v>
      </c>
      <c r="M78" s="31">
        <v>0</v>
      </c>
      <c r="N78" s="31">
        <v>0</v>
      </c>
      <c r="O78" s="27">
        <f t="shared" si="1"/>
        <v>14.5</v>
      </c>
      <c r="Q78" s="32">
        <v>69</v>
      </c>
    </row>
    <row r="79" spans="1:24" x14ac:dyDescent="0.2">
      <c r="A79" s="33">
        <v>200</v>
      </c>
      <c r="B79" s="15" t="s">
        <v>48</v>
      </c>
      <c r="C79" s="15">
        <v>84248696</v>
      </c>
      <c r="D79" s="16" t="s">
        <v>24</v>
      </c>
      <c r="E79" s="8" t="s">
        <v>15</v>
      </c>
      <c r="F79" s="8">
        <v>3</v>
      </c>
      <c r="G79" s="31">
        <v>311</v>
      </c>
      <c r="H79" s="31">
        <v>9</v>
      </c>
      <c r="I79" s="31">
        <v>329</v>
      </c>
      <c r="J79" s="31">
        <v>19</v>
      </c>
      <c r="K79" s="31">
        <v>0</v>
      </c>
      <c r="L79" s="31">
        <v>0</v>
      </c>
      <c r="M79" s="31">
        <v>0</v>
      </c>
      <c r="N79" s="31">
        <v>0</v>
      </c>
      <c r="O79" s="27">
        <f t="shared" si="1"/>
        <v>14</v>
      </c>
      <c r="Q79" s="32">
        <v>70</v>
      </c>
    </row>
    <row r="80" spans="1:24" x14ac:dyDescent="0.2">
      <c r="A80" s="33">
        <v>28</v>
      </c>
      <c r="B80" s="15" t="s">
        <v>44</v>
      </c>
      <c r="C80" s="15">
        <v>43387838</v>
      </c>
      <c r="D80" s="16" t="s">
        <v>24</v>
      </c>
      <c r="E80" s="8" t="s">
        <v>15</v>
      </c>
      <c r="F80" s="8">
        <v>3</v>
      </c>
      <c r="G80" s="31">
        <v>328</v>
      </c>
      <c r="H80" s="31">
        <v>11</v>
      </c>
      <c r="I80" s="31">
        <v>388</v>
      </c>
      <c r="J80" s="31">
        <v>17</v>
      </c>
      <c r="K80" s="31">
        <v>0</v>
      </c>
      <c r="L80" s="31">
        <v>0</v>
      </c>
      <c r="M80" s="31">
        <v>0</v>
      </c>
      <c r="N80" s="31">
        <v>0</v>
      </c>
      <c r="O80" s="27">
        <f t="shared" si="1"/>
        <v>14</v>
      </c>
      <c r="Q80" s="32">
        <v>71</v>
      </c>
    </row>
    <row r="81" spans="1:17" x14ac:dyDescent="0.2">
      <c r="A81" s="33">
        <v>152</v>
      </c>
      <c r="B81" s="15" t="s">
        <v>36</v>
      </c>
      <c r="C81" s="15">
        <v>70631535</v>
      </c>
      <c r="D81" s="16" t="s">
        <v>86</v>
      </c>
      <c r="E81" s="8" t="s">
        <v>12</v>
      </c>
      <c r="F81" s="8">
        <v>5</v>
      </c>
      <c r="G81" s="31">
        <v>252</v>
      </c>
      <c r="H81" s="31">
        <v>13</v>
      </c>
      <c r="I81" s="31">
        <v>303</v>
      </c>
      <c r="J81" s="31">
        <v>15</v>
      </c>
      <c r="K81" s="31">
        <v>0</v>
      </c>
      <c r="L81" s="31">
        <v>0</v>
      </c>
      <c r="M81" s="31">
        <v>0</v>
      </c>
      <c r="N81" s="31">
        <v>0</v>
      </c>
      <c r="O81" s="27">
        <f t="shared" si="1"/>
        <v>14</v>
      </c>
      <c r="Q81" s="32">
        <v>72</v>
      </c>
    </row>
    <row r="82" spans="1:17" x14ac:dyDescent="0.2">
      <c r="A82" s="33">
        <v>37</v>
      </c>
      <c r="B82" s="15" t="s">
        <v>49</v>
      </c>
      <c r="C82" s="15">
        <v>45250143</v>
      </c>
      <c r="D82" s="18" t="s">
        <v>24</v>
      </c>
      <c r="E82" s="8" t="s">
        <v>12</v>
      </c>
      <c r="F82" s="8">
        <v>3</v>
      </c>
      <c r="G82" s="31">
        <v>210</v>
      </c>
      <c r="H82" s="31">
        <v>20</v>
      </c>
      <c r="I82" s="31">
        <v>112</v>
      </c>
      <c r="J82" s="31">
        <v>8</v>
      </c>
      <c r="K82" s="31">
        <v>0</v>
      </c>
      <c r="L82" s="31">
        <v>0</v>
      </c>
      <c r="M82" s="31">
        <v>0</v>
      </c>
      <c r="N82" s="31">
        <v>0</v>
      </c>
      <c r="O82" s="27">
        <f t="shared" si="1"/>
        <v>14</v>
      </c>
      <c r="Q82" s="32">
        <v>73</v>
      </c>
    </row>
    <row r="83" spans="1:17" x14ac:dyDescent="0.2">
      <c r="A83" s="33">
        <v>177</v>
      </c>
      <c r="B83" s="15" t="s">
        <v>10</v>
      </c>
      <c r="C83" s="15">
        <v>34838168</v>
      </c>
      <c r="D83" s="16" t="s">
        <v>24</v>
      </c>
      <c r="E83" s="8" t="s">
        <v>12</v>
      </c>
      <c r="F83" s="8">
        <v>3</v>
      </c>
      <c r="G83" s="31">
        <v>298</v>
      </c>
      <c r="H83" s="31">
        <v>8</v>
      </c>
      <c r="I83" s="31">
        <v>238</v>
      </c>
      <c r="J83" s="31">
        <v>19</v>
      </c>
      <c r="K83" s="31">
        <v>0</v>
      </c>
      <c r="L83" s="31">
        <v>0</v>
      </c>
      <c r="M83" s="31">
        <v>0</v>
      </c>
      <c r="N83" s="31">
        <v>0</v>
      </c>
      <c r="O83" s="27">
        <f t="shared" si="1"/>
        <v>13.5</v>
      </c>
      <c r="Q83" s="32">
        <v>74</v>
      </c>
    </row>
    <row r="84" spans="1:17" x14ac:dyDescent="0.2">
      <c r="A84" s="33">
        <v>53</v>
      </c>
      <c r="B84" s="15" t="s">
        <v>56</v>
      </c>
      <c r="C84" s="15">
        <v>69029151</v>
      </c>
      <c r="D84" s="16" t="s">
        <v>24</v>
      </c>
      <c r="E84" s="8" t="s">
        <v>12</v>
      </c>
      <c r="F84" s="8">
        <v>3</v>
      </c>
      <c r="G84" s="34">
        <v>604</v>
      </c>
      <c r="H84" s="34">
        <v>13</v>
      </c>
      <c r="I84" s="34">
        <v>758</v>
      </c>
      <c r="J84" s="34">
        <v>14</v>
      </c>
      <c r="K84" s="31">
        <v>0</v>
      </c>
      <c r="L84" s="31">
        <v>0</v>
      </c>
      <c r="M84" s="31">
        <v>0</v>
      </c>
      <c r="N84" s="31">
        <v>0</v>
      </c>
      <c r="O84" s="27">
        <f t="shared" si="1"/>
        <v>13.5</v>
      </c>
      <c r="Q84" s="32">
        <v>75</v>
      </c>
    </row>
    <row r="85" spans="1:17" x14ac:dyDescent="0.2">
      <c r="A85" s="33">
        <v>228</v>
      </c>
      <c r="B85" s="15" t="s">
        <v>23</v>
      </c>
      <c r="C85" s="15">
        <v>98185212</v>
      </c>
      <c r="D85" s="16" t="s">
        <v>95</v>
      </c>
      <c r="E85" s="8" t="s">
        <v>12</v>
      </c>
      <c r="F85" s="8">
        <v>4</v>
      </c>
      <c r="G85" s="31">
        <v>166</v>
      </c>
      <c r="H85" s="31">
        <v>9</v>
      </c>
      <c r="I85" s="31">
        <v>254</v>
      </c>
      <c r="J85" s="31">
        <v>17</v>
      </c>
      <c r="K85" s="31">
        <v>0</v>
      </c>
      <c r="L85" s="31">
        <v>0</v>
      </c>
      <c r="M85" s="31">
        <v>0</v>
      </c>
      <c r="N85" s="31">
        <v>0</v>
      </c>
      <c r="O85" s="27">
        <f t="shared" si="1"/>
        <v>13</v>
      </c>
      <c r="Q85" s="32">
        <v>76</v>
      </c>
    </row>
    <row r="86" spans="1:17" x14ac:dyDescent="0.2">
      <c r="A86" s="33">
        <v>118</v>
      </c>
      <c r="B86" s="15" t="s">
        <v>28</v>
      </c>
      <c r="C86" s="15">
        <v>64050134</v>
      </c>
      <c r="D86" s="16" t="s">
        <v>24</v>
      </c>
      <c r="E86" s="8" t="s">
        <v>12</v>
      </c>
      <c r="F86" s="8">
        <v>3</v>
      </c>
      <c r="G86" s="31">
        <v>193</v>
      </c>
      <c r="H86" s="31">
        <v>10</v>
      </c>
      <c r="I86" s="31">
        <v>346</v>
      </c>
      <c r="J86" s="31">
        <v>15</v>
      </c>
      <c r="K86" s="31">
        <v>0</v>
      </c>
      <c r="L86" s="31">
        <v>0</v>
      </c>
      <c r="M86" s="31">
        <v>0</v>
      </c>
      <c r="N86" s="31">
        <v>0</v>
      </c>
      <c r="O86" s="27">
        <f t="shared" si="1"/>
        <v>12.5</v>
      </c>
      <c r="Q86" s="32">
        <v>77</v>
      </c>
    </row>
    <row r="87" spans="1:17" x14ac:dyDescent="0.2">
      <c r="A87" s="33">
        <v>146</v>
      </c>
      <c r="B87" s="15" t="s">
        <v>44</v>
      </c>
      <c r="C87" s="15">
        <v>44528464</v>
      </c>
      <c r="D87" s="16" t="s">
        <v>24</v>
      </c>
      <c r="E87" s="8" t="s">
        <v>12</v>
      </c>
      <c r="F87" s="8">
        <v>3</v>
      </c>
      <c r="G87" s="31">
        <v>137</v>
      </c>
      <c r="H87" s="31">
        <v>10</v>
      </c>
      <c r="I87" s="31">
        <v>243</v>
      </c>
      <c r="J87" s="31">
        <v>15</v>
      </c>
      <c r="K87" s="31">
        <v>0</v>
      </c>
      <c r="L87" s="31">
        <v>0</v>
      </c>
      <c r="M87" s="31">
        <v>0</v>
      </c>
      <c r="N87" s="31">
        <v>0</v>
      </c>
      <c r="O87" s="27">
        <f t="shared" si="1"/>
        <v>12.5</v>
      </c>
      <c r="Q87" s="32">
        <v>78</v>
      </c>
    </row>
    <row r="88" spans="1:17" x14ac:dyDescent="0.2">
      <c r="A88" s="33">
        <v>111</v>
      </c>
      <c r="B88" s="15" t="s">
        <v>30</v>
      </c>
      <c r="C88" s="15">
        <v>128454554</v>
      </c>
      <c r="D88" s="16" t="s">
        <v>24</v>
      </c>
      <c r="E88" s="8" t="s">
        <v>12</v>
      </c>
      <c r="F88" s="8">
        <v>3</v>
      </c>
      <c r="G88" s="31">
        <v>271</v>
      </c>
      <c r="H88" s="31">
        <v>11</v>
      </c>
      <c r="I88" s="31">
        <v>291</v>
      </c>
      <c r="J88" s="31">
        <v>14</v>
      </c>
      <c r="K88" s="31">
        <v>0</v>
      </c>
      <c r="L88" s="31">
        <v>0</v>
      </c>
      <c r="M88" s="31">
        <v>0</v>
      </c>
      <c r="N88" s="31">
        <v>0</v>
      </c>
      <c r="O88" s="27">
        <f t="shared" si="1"/>
        <v>12.5</v>
      </c>
      <c r="Q88" s="32">
        <v>79</v>
      </c>
    </row>
    <row r="89" spans="1:17" x14ac:dyDescent="0.2">
      <c r="A89" s="33">
        <v>15</v>
      </c>
      <c r="B89" s="15" t="s">
        <v>29</v>
      </c>
      <c r="C89" s="15">
        <v>159447913</v>
      </c>
      <c r="D89" s="18" t="s">
        <v>102</v>
      </c>
      <c r="E89" s="8" t="s">
        <v>15</v>
      </c>
      <c r="F89" s="8">
        <v>2</v>
      </c>
      <c r="G89" s="34">
        <v>284</v>
      </c>
      <c r="H89" s="34">
        <v>15</v>
      </c>
      <c r="I89" s="34">
        <v>286</v>
      </c>
      <c r="J89" s="34">
        <v>10</v>
      </c>
      <c r="K89" s="34">
        <v>0</v>
      </c>
      <c r="L89" s="31">
        <v>0</v>
      </c>
      <c r="M89" s="31">
        <v>0</v>
      </c>
      <c r="N89" s="31">
        <v>0</v>
      </c>
      <c r="O89" s="27">
        <f t="shared" si="1"/>
        <v>12.5</v>
      </c>
      <c r="Q89" s="32">
        <v>80</v>
      </c>
    </row>
    <row r="90" spans="1:17" x14ac:dyDescent="0.2">
      <c r="A90" s="33">
        <v>139</v>
      </c>
      <c r="B90" s="15" t="s">
        <v>20</v>
      </c>
      <c r="C90" s="15">
        <v>98383266</v>
      </c>
      <c r="D90" s="16" t="s">
        <v>24</v>
      </c>
      <c r="E90" s="8" t="s">
        <v>15</v>
      </c>
      <c r="F90" s="8">
        <v>3</v>
      </c>
      <c r="G90" s="31">
        <v>150</v>
      </c>
      <c r="H90" s="31">
        <v>8</v>
      </c>
      <c r="I90" s="31">
        <v>162</v>
      </c>
      <c r="J90" s="31">
        <v>16</v>
      </c>
      <c r="K90" s="31">
        <v>0</v>
      </c>
      <c r="L90" s="31">
        <v>0</v>
      </c>
      <c r="M90" s="31">
        <v>0</v>
      </c>
      <c r="N90" s="31">
        <v>0</v>
      </c>
      <c r="O90" s="27">
        <f t="shared" si="1"/>
        <v>12</v>
      </c>
      <c r="Q90" s="32">
        <v>81</v>
      </c>
    </row>
    <row r="91" spans="1:17" x14ac:dyDescent="0.2">
      <c r="A91" s="33">
        <v>205</v>
      </c>
      <c r="B91" s="15" t="s">
        <v>43</v>
      </c>
      <c r="C91" s="15">
        <v>53278415</v>
      </c>
      <c r="D91" s="16" t="s">
        <v>24</v>
      </c>
      <c r="E91" s="8" t="s">
        <v>12</v>
      </c>
      <c r="F91" s="8">
        <v>3</v>
      </c>
      <c r="G91" s="31">
        <v>200</v>
      </c>
      <c r="H91" s="31">
        <v>8</v>
      </c>
      <c r="I91" s="31">
        <v>268</v>
      </c>
      <c r="J91" s="31">
        <v>16</v>
      </c>
      <c r="K91" s="31">
        <v>0</v>
      </c>
      <c r="L91" s="31">
        <v>0</v>
      </c>
      <c r="M91" s="31">
        <v>0</v>
      </c>
      <c r="N91" s="31">
        <v>0</v>
      </c>
      <c r="O91" s="27">
        <f t="shared" si="1"/>
        <v>12</v>
      </c>
      <c r="Q91" s="32">
        <v>82</v>
      </c>
    </row>
    <row r="92" spans="1:17" x14ac:dyDescent="0.2">
      <c r="A92" s="33">
        <v>22</v>
      </c>
      <c r="B92" s="15" t="s">
        <v>26</v>
      </c>
      <c r="C92" s="15">
        <v>100305784</v>
      </c>
      <c r="D92" s="18" t="s">
        <v>42</v>
      </c>
      <c r="E92" s="8" t="s">
        <v>15</v>
      </c>
      <c r="F92" s="8">
        <v>3</v>
      </c>
      <c r="G92" s="31">
        <v>353</v>
      </c>
      <c r="H92" s="31">
        <v>13</v>
      </c>
      <c r="I92" s="31">
        <v>353</v>
      </c>
      <c r="J92" s="31">
        <v>11</v>
      </c>
      <c r="K92" s="31">
        <v>0</v>
      </c>
      <c r="L92" s="31">
        <v>0</v>
      </c>
      <c r="M92" s="31">
        <v>0</v>
      </c>
      <c r="N92" s="31">
        <v>0</v>
      </c>
      <c r="O92" s="27">
        <f t="shared" si="1"/>
        <v>12</v>
      </c>
      <c r="Q92" s="32">
        <v>83</v>
      </c>
    </row>
    <row r="93" spans="1:17" x14ac:dyDescent="0.2">
      <c r="A93" s="33">
        <v>143</v>
      </c>
      <c r="B93" s="15" t="s">
        <v>28</v>
      </c>
      <c r="C93" s="15">
        <v>88065961</v>
      </c>
      <c r="D93" s="16" t="s">
        <v>84</v>
      </c>
      <c r="E93" s="8" t="s">
        <v>15</v>
      </c>
      <c r="F93" s="8">
        <v>3</v>
      </c>
      <c r="G93" s="31">
        <v>213</v>
      </c>
      <c r="H93" s="31">
        <v>16</v>
      </c>
      <c r="I93" s="31">
        <v>231</v>
      </c>
      <c r="J93" s="31">
        <v>8</v>
      </c>
      <c r="K93" s="31">
        <v>0</v>
      </c>
      <c r="L93" s="31">
        <v>0</v>
      </c>
      <c r="M93" s="31">
        <v>0</v>
      </c>
      <c r="N93" s="31">
        <v>0</v>
      </c>
      <c r="O93" s="27">
        <f t="shared" si="1"/>
        <v>12</v>
      </c>
      <c r="Q93" s="32">
        <v>84</v>
      </c>
    </row>
    <row r="94" spans="1:17" x14ac:dyDescent="0.2">
      <c r="A94" s="33">
        <v>72</v>
      </c>
      <c r="B94" s="15" t="s">
        <v>13</v>
      </c>
      <c r="C94" s="15">
        <v>78096402</v>
      </c>
      <c r="D94" s="16" t="s">
        <v>62</v>
      </c>
      <c r="E94" s="8" t="s">
        <v>15</v>
      </c>
      <c r="F94" s="8">
        <v>3</v>
      </c>
      <c r="G94" s="31">
        <v>199</v>
      </c>
      <c r="H94" s="31">
        <v>19</v>
      </c>
      <c r="I94" s="31">
        <v>99</v>
      </c>
      <c r="J94" s="31">
        <v>4</v>
      </c>
      <c r="K94" s="31">
        <v>0</v>
      </c>
      <c r="L94" s="31">
        <v>0</v>
      </c>
      <c r="M94" s="31">
        <v>0</v>
      </c>
      <c r="N94" s="31">
        <v>0</v>
      </c>
      <c r="O94" s="27">
        <f t="shared" si="1"/>
        <v>11.5</v>
      </c>
      <c r="Q94" s="32">
        <v>85</v>
      </c>
    </row>
    <row r="95" spans="1:17" x14ac:dyDescent="0.2">
      <c r="A95" s="33">
        <v>76</v>
      </c>
      <c r="B95" s="15" t="s">
        <v>23</v>
      </c>
      <c r="C95" s="15">
        <v>66337601</v>
      </c>
      <c r="D95" s="16" t="s">
        <v>64</v>
      </c>
      <c r="E95" s="8" t="s">
        <v>12</v>
      </c>
      <c r="F95" s="8">
        <v>4</v>
      </c>
      <c r="G95" s="31">
        <v>192</v>
      </c>
      <c r="H95" s="31">
        <v>19</v>
      </c>
      <c r="I95" s="31">
        <v>28</v>
      </c>
      <c r="J95" s="31">
        <v>4</v>
      </c>
      <c r="K95" s="31">
        <v>0</v>
      </c>
      <c r="L95" s="31">
        <v>0</v>
      </c>
      <c r="M95" s="31">
        <v>0</v>
      </c>
      <c r="N95" s="31">
        <v>0</v>
      </c>
      <c r="O95" s="27">
        <f t="shared" si="1"/>
        <v>11.5</v>
      </c>
      <c r="Q95" s="32">
        <v>86</v>
      </c>
    </row>
    <row r="96" spans="1:17" x14ac:dyDescent="0.2">
      <c r="A96" s="33">
        <v>38</v>
      </c>
      <c r="B96" s="15" t="s">
        <v>50</v>
      </c>
      <c r="C96" s="15">
        <v>35308951</v>
      </c>
      <c r="D96" s="18" t="s">
        <v>24</v>
      </c>
      <c r="E96" s="8" t="s">
        <v>12</v>
      </c>
      <c r="F96" s="8">
        <v>3</v>
      </c>
      <c r="G96" s="31">
        <v>185</v>
      </c>
      <c r="H96" s="31">
        <v>8</v>
      </c>
      <c r="I96" s="31">
        <v>283</v>
      </c>
      <c r="J96" s="31">
        <v>14</v>
      </c>
      <c r="K96" s="31">
        <v>0</v>
      </c>
      <c r="L96" s="31">
        <v>0</v>
      </c>
      <c r="M96" s="31">
        <v>0</v>
      </c>
      <c r="N96" s="31">
        <v>0</v>
      </c>
      <c r="O96" s="27">
        <f t="shared" si="1"/>
        <v>11</v>
      </c>
      <c r="Q96" s="32">
        <v>87</v>
      </c>
    </row>
    <row r="97" spans="1:17" x14ac:dyDescent="0.2">
      <c r="A97" s="33">
        <v>109</v>
      </c>
      <c r="B97" s="15" t="s">
        <v>29</v>
      </c>
      <c r="C97" s="15">
        <v>166470995</v>
      </c>
      <c r="D97" s="16" t="s">
        <v>24</v>
      </c>
      <c r="E97" s="8" t="s">
        <v>15</v>
      </c>
      <c r="F97" s="8">
        <v>3</v>
      </c>
      <c r="G97" s="31">
        <v>242</v>
      </c>
      <c r="H97" s="31">
        <v>11</v>
      </c>
      <c r="I97" s="31">
        <v>340</v>
      </c>
      <c r="J97" s="31">
        <v>10</v>
      </c>
      <c r="K97" s="31">
        <v>0</v>
      </c>
      <c r="L97" s="31">
        <v>0</v>
      </c>
      <c r="M97" s="31">
        <v>0</v>
      </c>
      <c r="N97" s="31">
        <v>0</v>
      </c>
      <c r="O97" s="27">
        <f t="shared" si="1"/>
        <v>10.5</v>
      </c>
      <c r="Q97" s="32">
        <v>88</v>
      </c>
    </row>
    <row r="98" spans="1:17" x14ac:dyDescent="0.2">
      <c r="A98" s="33">
        <v>104</v>
      </c>
      <c r="B98" s="15" t="s">
        <v>44</v>
      </c>
      <c r="C98" s="15">
        <v>53134538</v>
      </c>
      <c r="D98" s="16" t="s">
        <v>72</v>
      </c>
      <c r="E98" s="8" t="s">
        <v>12</v>
      </c>
      <c r="F98" s="8">
        <v>3</v>
      </c>
      <c r="G98" s="31">
        <v>168</v>
      </c>
      <c r="H98" s="31">
        <v>14</v>
      </c>
      <c r="I98" s="31">
        <v>177</v>
      </c>
      <c r="J98" s="31">
        <v>7</v>
      </c>
      <c r="K98" s="31">
        <v>0</v>
      </c>
      <c r="L98" s="31">
        <v>0</v>
      </c>
      <c r="M98" s="31">
        <v>0</v>
      </c>
      <c r="N98" s="31">
        <v>0</v>
      </c>
      <c r="O98" s="27">
        <f t="shared" si="1"/>
        <v>10.5</v>
      </c>
      <c r="Q98" s="32">
        <v>89</v>
      </c>
    </row>
    <row r="99" spans="1:17" x14ac:dyDescent="0.2">
      <c r="A99" s="33">
        <v>77</v>
      </c>
      <c r="B99" s="15" t="s">
        <v>44</v>
      </c>
      <c r="C99" s="15">
        <v>53196583</v>
      </c>
      <c r="D99" s="16" t="s">
        <v>24</v>
      </c>
      <c r="E99" s="8" t="s">
        <v>15</v>
      </c>
      <c r="F99" s="8">
        <v>3</v>
      </c>
      <c r="G99" s="31">
        <v>95</v>
      </c>
      <c r="H99" s="31">
        <v>4</v>
      </c>
      <c r="I99" s="31">
        <v>139</v>
      </c>
      <c r="J99" s="31">
        <v>16</v>
      </c>
      <c r="K99" s="31">
        <v>0</v>
      </c>
      <c r="L99" s="31">
        <v>0</v>
      </c>
      <c r="M99" s="31">
        <v>0</v>
      </c>
      <c r="N99" s="31">
        <v>0</v>
      </c>
      <c r="O99" s="27">
        <f t="shared" si="1"/>
        <v>10</v>
      </c>
      <c r="Q99" s="32">
        <v>90</v>
      </c>
    </row>
    <row r="100" spans="1:17" x14ac:dyDescent="0.2">
      <c r="A100" s="33">
        <v>18</v>
      </c>
      <c r="B100" s="15" t="s">
        <v>20</v>
      </c>
      <c r="C100" s="15">
        <v>98845828</v>
      </c>
      <c r="D100" s="18" t="s">
        <v>24</v>
      </c>
      <c r="E100" s="8" t="s">
        <v>15</v>
      </c>
      <c r="F100" s="8">
        <v>3</v>
      </c>
      <c r="G100" s="31">
        <v>113</v>
      </c>
      <c r="H100" s="31">
        <v>5</v>
      </c>
      <c r="I100" s="31">
        <v>295</v>
      </c>
      <c r="J100" s="31">
        <v>15</v>
      </c>
      <c r="K100" s="31">
        <v>0</v>
      </c>
      <c r="L100" s="31">
        <v>0</v>
      </c>
      <c r="M100" s="31">
        <v>0</v>
      </c>
      <c r="N100" s="31">
        <v>0</v>
      </c>
      <c r="O100" s="27">
        <f t="shared" si="1"/>
        <v>10</v>
      </c>
      <c r="Q100" s="32">
        <v>91</v>
      </c>
    </row>
    <row r="101" spans="1:17" x14ac:dyDescent="0.2">
      <c r="A101" s="33">
        <v>63</v>
      </c>
      <c r="B101" s="15" t="s">
        <v>56</v>
      </c>
      <c r="C101" s="15">
        <v>75454981</v>
      </c>
      <c r="D101" s="16" t="s">
        <v>24</v>
      </c>
      <c r="E101" s="8" t="s">
        <v>15</v>
      </c>
      <c r="F101" s="8">
        <v>3</v>
      </c>
      <c r="G101" s="31">
        <v>202</v>
      </c>
      <c r="H101" s="31">
        <v>7</v>
      </c>
      <c r="I101" s="31">
        <v>118</v>
      </c>
      <c r="J101" s="31">
        <v>13</v>
      </c>
      <c r="K101" s="31">
        <v>0</v>
      </c>
      <c r="L101" s="31">
        <v>0</v>
      </c>
      <c r="M101" s="31">
        <v>0</v>
      </c>
      <c r="N101" s="31">
        <v>0</v>
      </c>
      <c r="O101" s="27">
        <f t="shared" si="1"/>
        <v>10</v>
      </c>
      <c r="Q101" s="32">
        <v>92</v>
      </c>
    </row>
    <row r="102" spans="1:17" x14ac:dyDescent="0.2">
      <c r="A102" s="33">
        <v>32</v>
      </c>
      <c r="B102" s="15" t="s">
        <v>47</v>
      </c>
      <c r="C102" s="15">
        <v>96068863</v>
      </c>
      <c r="D102" s="16" t="s">
        <v>24</v>
      </c>
      <c r="E102" s="8" t="s">
        <v>15</v>
      </c>
      <c r="F102" s="8">
        <v>3</v>
      </c>
      <c r="G102" s="31">
        <v>160</v>
      </c>
      <c r="H102" s="31">
        <v>13</v>
      </c>
      <c r="I102" s="31">
        <v>180</v>
      </c>
      <c r="J102" s="31">
        <v>7</v>
      </c>
      <c r="K102" s="31">
        <v>0</v>
      </c>
      <c r="L102" s="31">
        <v>0</v>
      </c>
      <c r="M102" s="31">
        <v>0</v>
      </c>
      <c r="N102" s="31">
        <v>0</v>
      </c>
      <c r="O102" s="27">
        <f t="shared" si="1"/>
        <v>10</v>
      </c>
      <c r="Q102" s="32">
        <v>93</v>
      </c>
    </row>
    <row r="103" spans="1:17" x14ac:dyDescent="0.2">
      <c r="A103" s="33">
        <v>130</v>
      </c>
      <c r="B103" s="15" t="s">
        <v>16</v>
      </c>
      <c r="C103" s="15">
        <v>75911423</v>
      </c>
      <c r="D103" s="16" t="s">
        <v>24</v>
      </c>
      <c r="E103" s="8" t="s">
        <v>12</v>
      </c>
      <c r="F103" s="8">
        <v>3</v>
      </c>
      <c r="G103" s="31">
        <v>187</v>
      </c>
      <c r="H103" s="31">
        <v>14</v>
      </c>
      <c r="I103" s="31">
        <v>187</v>
      </c>
      <c r="J103" s="31">
        <v>6</v>
      </c>
      <c r="K103" s="31">
        <v>0</v>
      </c>
      <c r="L103" s="31">
        <v>0</v>
      </c>
      <c r="M103" s="31">
        <v>0</v>
      </c>
      <c r="N103" s="31">
        <v>0</v>
      </c>
      <c r="O103" s="27">
        <f t="shared" si="1"/>
        <v>10</v>
      </c>
      <c r="Q103" s="32">
        <v>94</v>
      </c>
    </row>
    <row r="104" spans="1:17" x14ac:dyDescent="0.2">
      <c r="A104" s="33">
        <v>128</v>
      </c>
      <c r="B104" s="15" t="s">
        <v>55</v>
      </c>
      <c r="C104" s="15">
        <v>141150171</v>
      </c>
      <c r="D104" s="16" t="s">
        <v>80</v>
      </c>
      <c r="E104" s="8" t="s">
        <v>12</v>
      </c>
      <c r="F104" s="8">
        <v>5</v>
      </c>
      <c r="G104" s="31">
        <v>115</v>
      </c>
      <c r="H104" s="31">
        <v>16</v>
      </c>
      <c r="I104" s="31">
        <v>60</v>
      </c>
      <c r="J104" s="31">
        <v>4</v>
      </c>
      <c r="K104" s="31">
        <v>0</v>
      </c>
      <c r="L104" s="31">
        <v>0</v>
      </c>
      <c r="M104" s="31">
        <v>0</v>
      </c>
      <c r="N104" s="31">
        <v>0</v>
      </c>
      <c r="O104" s="27">
        <f t="shared" si="1"/>
        <v>10</v>
      </c>
      <c r="Q104" s="32">
        <v>95</v>
      </c>
    </row>
    <row r="105" spans="1:17" x14ac:dyDescent="0.2">
      <c r="A105" s="33">
        <v>175</v>
      </c>
      <c r="B105" s="15" t="s">
        <v>43</v>
      </c>
      <c r="C105" s="15">
        <v>98002277</v>
      </c>
      <c r="D105" s="16" t="s">
        <v>24</v>
      </c>
      <c r="E105" s="8" t="s">
        <v>15</v>
      </c>
      <c r="F105" s="8">
        <v>3</v>
      </c>
      <c r="G105" s="31">
        <v>174</v>
      </c>
      <c r="H105" s="31">
        <v>17</v>
      </c>
      <c r="I105" s="31">
        <v>54</v>
      </c>
      <c r="J105" s="31">
        <v>3</v>
      </c>
      <c r="K105" s="31">
        <v>0</v>
      </c>
      <c r="L105" s="31">
        <v>0</v>
      </c>
      <c r="M105" s="31">
        <v>0</v>
      </c>
      <c r="N105" s="31">
        <v>0</v>
      </c>
      <c r="O105" s="27">
        <f t="shared" si="1"/>
        <v>10</v>
      </c>
      <c r="Q105" s="32">
        <v>96</v>
      </c>
    </row>
    <row r="106" spans="1:17" x14ac:dyDescent="0.2">
      <c r="A106" s="33">
        <v>207</v>
      </c>
      <c r="B106" s="15" t="s">
        <v>16</v>
      </c>
      <c r="C106" s="15">
        <v>74357720</v>
      </c>
      <c r="D106" s="16" t="s">
        <v>24</v>
      </c>
      <c r="E106" s="8" t="s">
        <v>15</v>
      </c>
      <c r="F106" s="8">
        <v>3</v>
      </c>
      <c r="G106" s="31">
        <v>66</v>
      </c>
      <c r="H106" s="31">
        <v>4</v>
      </c>
      <c r="I106" s="31">
        <v>300</v>
      </c>
      <c r="J106" s="31">
        <v>15</v>
      </c>
      <c r="K106" s="31">
        <v>0</v>
      </c>
      <c r="L106" s="31">
        <v>0</v>
      </c>
      <c r="M106" s="31">
        <v>0</v>
      </c>
      <c r="N106" s="31">
        <v>0</v>
      </c>
      <c r="O106" s="27">
        <f t="shared" si="1"/>
        <v>9.5</v>
      </c>
      <c r="Q106" s="32">
        <v>97</v>
      </c>
    </row>
    <row r="107" spans="1:17" x14ac:dyDescent="0.2">
      <c r="A107" s="33">
        <v>78</v>
      </c>
      <c r="B107" s="15" t="s">
        <v>20</v>
      </c>
      <c r="C107" s="15">
        <v>98846446</v>
      </c>
      <c r="D107" s="16" t="s">
        <v>65</v>
      </c>
      <c r="E107" s="8" t="s">
        <v>15</v>
      </c>
      <c r="F107" s="8">
        <v>4</v>
      </c>
      <c r="G107" s="31">
        <v>84</v>
      </c>
      <c r="H107" s="31">
        <v>4</v>
      </c>
      <c r="I107" s="31">
        <v>140</v>
      </c>
      <c r="J107" s="31">
        <v>15</v>
      </c>
      <c r="K107" s="31">
        <v>0</v>
      </c>
      <c r="L107" s="31">
        <v>0</v>
      </c>
      <c r="M107" s="31">
        <v>0</v>
      </c>
      <c r="N107" s="31">
        <v>0</v>
      </c>
      <c r="O107" s="27">
        <f t="shared" si="1"/>
        <v>9.5</v>
      </c>
      <c r="Q107" s="32">
        <v>98</v>
      </c>
    </row>
    <row r="108" spans="1:17" x14ac:dyDescent="0.2">
      <c r="A108" s="33">
        <v>11</v>
      </c>
      <c r="B108" s="15" t="s">
        <v>13</v>
      </c>
      <c r="C108" s="15">
        <v>102230041</v>
      </c>
      <c r="D108" s="16" t="s">
        <v>32</v>
      </c>
      <c r="E108" s="8" t="s">
        <v>12</v>
      </c>
      <c r="F108" s="8">
        <v>2</v>
      </c>
      <c r="G108" s="34">
        <v>127</v>
      </c>
      <c r="H108" s="34">
        <v>7</v>
      </c>
      <c r="I108" s="34">
        <v>225</v>
      </c>
      <c r="J108" s="34">
        <v>12</v>
      </c>
      <c r="K108" s="34">
        <v>3</v>
      </c>
      <c r="L108" s="31">
        <v>1</v>
      </c>
      <c r="M108" s="31">
        <v>0</v>
      </c>
      <c r="N108" s="31">
        <v>0</v>
      </c>
      <c r="O108" s="27">
        <f t="shared" si="1"/>
        <v>9.5</v>
      </c>
      <c r="Q108" s="32">
        <v>99</v>
      </c>
    </row>
    <row r="109" spans="1:17" x14ac:dyDescent="0.2">
      <c r="A109" s="33">
        <v>215</v>
      </c>
      <c r="B109" s="15" t="s">
        <v>26</v>
      </c>
      <c r="C109" s="15">
        <v>92204706</v>
      </c>
      <c r="D109" s="16" t="s">
        <v>24</v>
      </c>
      <c r="E109" s="8" t="s">
        <v>12</v>
      </c>
      <c r="F109" s="8">
        <v>3</v>
      </c>
      <c r="G109" s="31">
        <v>176</v>
      </c>
      <c r="H109" s="31">
        <v>10</v>
      </c>
      <c r="I109" s="31">
        <v>284</v>
      </c>
      <c r="J109" s="31">
        <v>9</v>
      </c>
      <c r="K109" s="31">
        <v>0</v>
      </c>
      <c r="L109" s="31">
        <v>0</v>
      </c>
      <c r="M109" s="31">
        <v>0</v>
      </c>
      <c r="N109" s="31">
        <v>0</v>
      </c>
      <c r="O109" s="27">
        <f t="shared" si="1"/>
        <v>9.5</v>
      </c>
      <c r="Q109" s="32">
        <v>100</v>
      </c>
    </row>
    <row r="110" spans="1:17" x14ac:dyDescent="0.2">
      <c r="A110" s="33">
        <v>211</v>
      </c>
      <c r="B110" s="15" t="s">
        <v>36</v>
      </c>
      <c r="C110" s="15">
        <v>104521604</v>
      </c>
      <c r="D110" s="16" t="s">
        <v>24</v>
      </c>
      <c r="E110" s="8" t="s">
        <v>12</v>
      </c>
      <c r="F110" s="8">
        <v>3</v>
      </c>
      <c r="G110" s="31">
        <v>205</v>
      </c>
      <c r="H110" s="31">
        <v>11</v>
      </c>
      <c r="I110" s="31">
        <v>217</v>
      </c>
      <c r="J110" s="31">
        <v>8</v>
      </c>
      <c r="K110" s="31">
        <v>0</v>
      </c>
      <c r="L110" s="31">
        <v>0</v>
      </c>
      <c r="M110" s="31">
        <v>0</v>
      </c>
      <c r="N110" s="31">
        <v>0</v>
      </c>
      <c r="O110" s="27">
        <f t="shared" si="1"/>
        <v>9.5</v>
      </c>
      <c r="Q110" s="32">
        <v>101</v>
      </c>
    </row>
    <row r="111" spans="1:17" x14ac:dyDescent="0.2">
      <c r="A111" s="33">
        <v>105</v>
      </c>
      <c r="B111" s="15" t="s">
        <v>30</v>
      </c>
      <c r="C111" s="15">
        <v>76284201</v>
      </c>
      <c r="D111" s="16" t="s">
        <v>24</v>
      </c>
      <c r="E111" s="8" t="s">
        <v>12</v>
      </c>
      <c r="F111" s="8">
        <v>3</v>
      </c>
      <c r="G111" s="31">
        <v>162</v>
      </c>
      <c r="H111" s="31">
        <v>11</v>
      </c>
      <c r="I111" s="31">
        <v>210</v>
      </c>
      <c r="J111" s="31">
        <v>8</v>
      </c>
      <c r="K111" s="31">
        <v>0</v>
      </c>
      <c r="L111" s="31">
        <v>0</v>
      </c>
      <c r="M111" s="31">
        <v>0</v>
      </c>
      <c r="N111" s="31">
        <v>0</v>
      </c>
      <c r="O111" s="27">
        <f t="shared" si="1"/>
        <v>9.5</v>
      </c>
      <c r="Q111" s="32">
        <v>102</v>
      </c>
    </row>
    <row r="112" spans="1:17" x14ac:dyDescent="0.2">
      <c r="A112" s="33">
        <v>203</v>
      </c>
      <c r="B112" s="15" t="s">
        <v>23</v>
      </c>
      <c r="C112" s="15">
        <v>111735739</v>
      </c>
      <c r="D112" s="16" t="s">
        <v>24</v>
      </c>
      <c r="E112" s="8" t="s">
        <v>12</v>
      </c>
      <c r="F112" s="8">
        <v>3</v>
      </c>
      <c r="G112" s="31">
        <v>166</v>
      </c>
      <c r="H112" s="31">
        <v>12</v>
      </c>
      <c r="I112" s="31">
        <v>276</v>
      </c>
      <c r="J112" s="31">
        <v>7</v>
      </c>
      <c r="K112" s="31">
        <v>0</v>
      </c>
      <c r="L112" s="31">
        <v>0</v>
      </c>
      <c r="M112" s="31">
        <v>0</v>
      </c>
      <c r="N112" s="31">
        <v>0</v>
      </c>
      <c r="O112" s="27">
        <f t="shared" si="1"/>
        <v>9.5</v>
      </c>
      <c r="Q112" s="32">
        <v>103</v>
      </c>
    </row>
    <row r="113" spans="1:17" x14ac:dyDescent="0.2">
      <c r="A113" s="33">
        <v>55</v>
      </c>
      <c r="B113" s="19" t="s">
        <v>44</v>
      </c>
      <c r="C113" s="19">
        <v>26631002</v>
      </c>
      <c r="D113" s="20" t="s">
        <v>24</v>
      </c>
      <c r="E113" s="21" t="s">
        <v>12</v>
      </c>
      <c r="F113" s="21">
        <v>3</v>
      </c>
      <c r="G113" s="31">
        <v>212</v>
      </c>
      <c r="H113" s="31">
        <v>14</v>
      </c>
      <c r="I113" s="31">
        <v>204</v>
      </c>
      <c r="J113" s="31">
        <v>5</v>
      </c>
      <c r="K113" s="31">
        <v>0</v>
      </c>
      <c r="L113" s="31">
        <v>0</v>
      </c>
      <c r="M113" s="31">
        <v>0</v>
      </c>
      <c r="N113" s="31">
        <v>0</v>
      </c>
      <c r="O113" s="27">
        <f t="shared" si="1"/>
        <v>9.5</v>
      </c>
      <c r="Q113" s="32">
        <v>104</v>
      </c>
    </row>
    <row r="114" spans="1:17" x14ac:dyDescent="0.2">
      <c r="A114" s="33">
        <v>158</v>
      </c>
      <c r="B114" s="15" t="s">
        <v>18</v>
      </c>
      <c r="C114" s="15">
        <v>61535235</v>
      </c>
      <c r="D114" s="16" t="s">
        <v>24</v>
      </c>
      <c r="E114" s="8" t="s">
        <v>15</v>
      </c>
      <c r="F114" s="8">
        <v>3</v>
      </c>
      <c r="G114" s="31">
        <v>114</v>
      </c>
      <c r="H114" s="31">
        <v>5</v>
      </c>
      <c r="I114" s="31">
        <v>156</v>
      </c>
      <c r="J114" s="31">
        <v>13</v>
      </c>
      <c r="K114" s="31">
        <v>0</v>
      </c>
      <c r="L114" s="31">
        <v>0</v>
      </c>
      <c r="M114" s="31">
        <v>0</v>
      </c>
      <c r="N114" s="31">
        <v>0</v>
      </c>
      <c r="O114" s="27">
        <f t="shared" si="1"/>
        <v>9</v>
      </c>
      <c r="Q114" s="32">
        <v>105</v>
      </c>
    </row>
    <row r="115" spans="1:17" x14ac:dyDescent="0.2">
      <c r="A115" s="33">
        <v>35</v>
      </c>
      <c r="B115" s="15" t="s">
        <v>10</v>
      </c>
      <c r="C115" s="15">
        <v>141947989</v>
      </c>
      <c r="D115" s="18" t="s">
        <v>24</v>
      </c>
      <c r="E115" s="8" t="s">
        <v>12</v>
      </c>
      <c r="F115" s="8">
        <v>3</v>
      </c>
      <c r="G115" s="31">
        <v>112</v>
      </c>
      <c r="H115" s="31">
        <v>5</v>
      </c>
      <c r="I115" s="31">
        <v>147</v>
      </c>
      <c r="J115" s="31">
        <v>13</v>
      </c>
      <c r="K115" s="31">
        <v>0</v>
      </c>
      <c r="L115" s="31">
        <v>0</v>
      </c>
      <c r="M115" s="31">
        <v>0</v>
      </c>
      <c r="N115" s="31">
        <v>0</v>
      </c>
      <c r="O115" s="27">
        <f t="shared" si="1"/>
        <v>9</v>
      </c>
      <c r="Q115" s="32">
        <v>106</v>
      </c>
    </row>
    <row r="116" spans="1:17" x14ac:dyDescent="0.2">
      <c r="A116" s="33">
        <v>27</v>
      </c>
      <c r="B116" s="15" t="s">
        <v>13</v>
      </c>
      <c r="C116" s="15">
        <v>70605090</v>
      </c>
      <c r="D116" s="18" t="s">
        <v>46</v>
      </c>
      <c r="E116" s="8" t="s">
        <v>15</v>
      </c>
      <c r="F116" s="8">
        <v>3</v>
      </c>
      <c r="G116" s="31">
        <v>130</v>
      </c>
      <c r="H116" s="31">
        <v>6</v>
      </c>
      <c r="I116" s="31">
        <v>140</v>
      </c>
      <c r="J116" s="31">
        <v>12</v>
      </c>
      <c r="K116" s="31">
        <v>0</v>
      </c>
      <c r="L116" s="31">
        <v>0</v>
      </c>
      <c r="M116" s="31">
        <v>0</v>
      </c>
      <c r="N116" s="31">
        <v>0</v>
      </c>
      <c r="O116" s="27">
        <f t="shared" si="1"/>
        <v>9</v>
      </c>
      <c r="Q116" s="32">
        <v>107</v>
      </c>
    </row>
    <row r="117" spans="1:17" x14ac:dyDescent="0.2">
      <c r="A117" s="33">
        <v>98</v>
      </c>
      <c r="B117" s="15" t="s">
        <v>29</v>
      </c>
      <c r="C117" s="15">
        <v>155193534</v>
      </c>
      <c r="D117" s="16" t="s">
        <v>62</v>
      </c>
      <c r="E117" s="8" t="s">
        <v>12</v>
      </c>
      <c r="F117" s="8">
        <v>3</v>
      </c>
      <c r="G117" s="31">
        <v>188</v>
      </c>
      <c r="H117" s="31">
        <v>6</v>
      </c>
      <c r="I117" s="31">
        <v>260</v>
      </c>
      <c r="J117" s="31">
        <v>12</v>
      </c>
      <c r="K117" s="31">
        <v>0</v>
      </c>
      <c r="L117" s="31">
        <v>0</v>
      </c>
      <c r="M117" s="31">
        <v>0</v>
      </c>
      <c r="N117" s="31">
        <v>0</v>
      </c>
      <c r="O117" s="27">
        <f t="shared" si="1"/>
        <v>9</v>
      </c>
      <c r="Q117" s="32">
        <v>108</v>
      </c>
    </row>
    <row r="118" spans="1:17" x14ac:dyDescent="0.2">
      <c r="A118" s="33">
        <v>212</v>
      </c>
      <c r="B118" s="15" t="s">
        <v>23</v>
      </c>
      <c r="C118" s="15">
        <v>27766055</v>
      </c>
      <c r="D118" s="16" t="s">
        <v>24</v>
      </c>
      <c r="E118" s="8" t="s">
        <v>15</v>
      </c>
      <c r="F118" s="8">
        <v>3</v>
      </c>
      <c r="G118" s="31">
        <v>108</v>
      </c>
      <c r="H118" s="31">
        <v>10</v>
      </c>
      <c r="I118" s="31">
        <v>116</v>
      </c>
      <c r="J118" s="31">
        <v>8</v>
      </c>
      <c r="K118" s="31">
        <v>0</v>
      </c>
      <c r="L118" s="31">
        <v>0</v>
      </c>
      <c r="M118" s="31">
        <v>0</v>
      </c>
      <c r="N118" s="31">
        <v>0</v>
      </c>
      <c r="O118" s="27">
        <f t="shared" si="1"/>
        <v>9</v>
      </c>
      <c r="Q118" s="32">
        <v>109</v>
      </c>
    </row>
    <row r="119" spans="1:17" x14ac:dyDescent="0.2">
      <c r="A119" s="33">
        <v>138</v>
      </c>
      <c r="B119" s="15" t="s">
        <v>47</v>
      </c>
      <c r="C119" s="15">
        <v>29491470</v>
      </c>
      <c r="D119" s="16" t="s">
        <v>83</v>
      </c>
      <c r="E119" s="8" t="s">
        <v>15</v>
      </c>
      <c r="F119" s="8">
        <v>6</v>
      </c>
      <c r="G119" s="31">
        <v>86</v>
      </c>
      <c r="H119" s="31">
        <v>3</v>
      </c>
      <c r="I119" s="31">
        <v>162</v>
      </c>
      <c r="J119" s="31">
        <v>14</v>
      </c>
      <c r="K119" s="31">
        <v>0</v>
      </c>
      <c r="L119" s="31">
        <v>0</v>
      </c>
      <c r="M119" s="31">
        <v>0</v>
      </c>
      <c r="N119" s="31">
        <v>0</v>
      </c>
      <c r="O119" s="27">
        <f t="shared" si="1"/>
        <v>8.5</v>
      </c>
      <c r="Q119" s="32">
        <v>110</v>
      </c>
    </row>
    <row r="120" spans="1:17" x14ac:dyDescent="0.2">
      <c r="A120" s="33">
        <v>71</v>
      </c>
      <c r="B120" s="15" t="s">
        <v>13</v>
      </c>
      <c r="C120" s="15">
        <v>21506361</v>
      </c>
      <c r="D120" s="16" t="s">
        <v>24</v>
      </c>
      <c r="E120" s="8" t="s">
        <v>12</v>
      </c>
      <c r="F120" s="8">
        <v>3</v>
      </c>
      <c r="G120" s="31">
        <v>132</v>
      </c>
      <c r="H120" s="31">
        <v>5</v>
      </c>
      <c r="I120" s="31">
        <v>118</v>
      </c>
      <c r="J120" s="31">
        <v>11</v>
      </c>
      <c r="K120" s="31">
        <v>0</v>
      </c>
      <c r="L120" s="31">
        <v>0</v>
      </c>
      <c r="M120" s="31">
        <v>0</v>
      </c>
      <c r="N120" s="31">
        <v>0</v>
      </c>
      <c r="O120" s="27">
        <f t="shared" si="1"/>
        <v>8</v>
      </c>
      <c r="Q120" s="32">
        <v>111</v>
      </c>
    </row>
    <row r="121" spans="1:17" x14ac:dyDescent="0.2">
      <c r="A121" s="33">
        <v>84</v>
      </c>
      <c r="B121" s="15" t="s">
        <v>55</v>
      </c>
      <c r="C121" s="15">
        <v>139194546</v>
      </c>
      <c r="D121" s="16" t="s">
        <v>24</v>
      </c>
      <c r="E121" s="8" t="s">
        <v>15</v>
      </c>
      <c r="F121" s="8">
        <v>3</v>
      </c>
      <c r="G121" s="31">
        <v>143</v>
      </c>
      <c r="H121" s="31">
        <v>5</v>
      </c>
      <c r="I121" s="31">
        <v>145</v>
      </c>
      <c r="J121" s="31">
        <v>11</v>
      </c>
      <c r="K121" s="31">
        <v>0</v>
      </c>
      <c r="L121" s="31">
        <v>0</v>
      </c>
      <c r="M121" s="31">
        <v>0</v>
      </c>
      <c r="N121" s="31">
        <v>0</v>
      </c>
      <c r="O121" s="27">
        <f t="shared" si="1"/>
        <v>8</v>
      </c>
      <c r="Q121" s="32">
        <v>112</v>
      </c>
    </row>
    <row r="122" spans="1:17" x14ac:dyDescent="0.2">
      <c r="A122" s="33">
        <v>82</v>
      </c>
      <c r="B122" s="15" t="s">
        <v>13</v>
      </c>
      <c r="C122" s="15">
        <v>118776038</v>
      </c>
      <c r="D122" s="16" t="s">
        <v>24</v>
      </c>
      <c r="E122" s="8" t="s">
        <v>15</v>
      </c>
      <c r="F122" s="8">
        <v>3</v>
      </c>
      <c r="G122" s="31">
        <v>255</v>
      </c>
      <c r="H122" s="31">
        <v>7</v>
      </c>
      <c r="I122" s="31">
        <v>335</v>
      </c>
      <c r="J122" s="31">
        <v>9</v>
      </c>
      <c r="K122" s="31">
        <v>0</v>
      </c>
      <c r="L122" s="31">
        <v>0</v>
      </c>
      <c r="M122" s="31">
        <v>0</v>
      </c>
      <c r="N122" s="31">
        <v>0</v>
      </c>
      <c r="O122" s="27">
        <f t="shared" si="1"/>
        <v>8</v>
      </c>
      <c r="Q122" s="32">
        <v>113</v>
      </c>
    </row>
    <row r="123" spans="1:17" x14ac:dyDescent="0.2">
      <c r="A123" s="33">
        <v>226</v>
      </c>
      <c r="B123" s="15" t="s">
        <v>36</v>
      </c>
      <c r="C123" s="15">
        <v>120704243</v>
      </c>
      <c r="D123" s="16" t="s">
        <v>24</v>
      </c>
      <c r="E123" s="8" t="s">
        <v>15</v>
      </c>
      <c r="F123" s="8">
        <v>3</v>
      </c>
      <c r="G123" s="31">
        <v>126</v>
      </c>
      <c r="H123" s="31">
        <v>10</v>
      </c>
      <c r="I123" s="31">
        <v>130</v>
      </c>
      <c r="J123" s="31">
        <v>6</v>
      </c>
      <c r="K123" s="31">
        <v>0</v>
      </c>
      <c r="L123" s="31">
        <v>0</v>
      </c>
      <c r="M123" s="31">
        <v>0</v>
      </c>
      <c r="N123" s="31">
        <v>0</v>
      </c>
      <c r="O123" s="27">
        <f t="shared" si="1"/>
        <v>8</v>
      </c>
      <c r="Q123" s="32">
        <v>114</v>
      </c>
    </row>
    <row r="124" spans="1:17" x14ac:dyDescent="0.2">
      <c r="A124" s="33">
        <v>202</v>
      </c>
      <c r="B124" s="15" t="s">
        <v>55</v>
      </c>
      <c r="C124" s="15">
        <v>101296614</v>
      </c>
      <c r="D124" s="16" t="s">
        <v>24</v>
      </c>
      <c r="E124" s="8" t="s">
        <v>12</v>
      </c>
      <c r="F124" s="8">
        <v>3</v>
      </c>
      <c r="G124" s="31">
        <v>212</v>
      </c>
      <c r="H124" s="31">
        <v>6</v>
      </c>
      <c r="I124" s="31">
        <v>215</v>
      </c>
      <c r="J124" s="31">
        <v>8</v>
      </c>
      <c r="K124" s="31">
        <v>0</v>
      </c>
      <c r="L124" s="31">
        <v>0</v>
      </c>
      <c r="M124" s="31">
        <v>0</v>
      </c>
      <c r="N124" s="31">
        <v>0</v>
      </c>
      <c r="O124" s="27">
        <f t="shared" si="1"/>
        <v>7</v>
      </c>
      <c r="Q124" s="32">
        <v>115</v>
      </c>
    </row>
    <row r="125" spans="1:17" x14ac:dyDescent="0.2">
      <c r="A125" s="33">
        <v>36</v>
      </c>
      <c r="B125" s="15" t="s">
        <v>48</v>
      </c>
      <c r="C125" s="15">
        <v>44552679</v>
      </c>
      <c r="D125" s="16" t="s">
        <v>24</v>
      </c>
      <c r="E125" s="8" t="s">
        <v>12</v>
      </c>
      <c r="F125" s="8">
        <v>3</v>
      </c>
      <c r="G125" s="31">
        <v>77</v>
      </c>
      <c r="H125" s="31">
        <v>2</v>
      </c>
      <c r="I125" s="31">
        <v>121</v>
      </c>
      <c r="J125" s="31">
        <v>11</v>
      </c>
      <c r="K125" s="31">
        <v>0</v>
      </c>
      <c r="L125" s="31">
        <v>0</v>
      </c>
      <c r="M125" s="31">
        <v>0</v>
      </c>
      <c r="N125" s="31">
        <v>0</v>
      </c>
      <c r="O125" s="27">
        <f t="shared" si="1"/>
        <v>6.5</v>
      </c>
      <c r="Q125" s="32">
        <v>116</v>
      </c>
    </row>
    <row r="126" spans="1:17" x14ac:dyDescent="0.2">
      <c r="A126" s="33">
        <v>186</v>
      </c>
      <c r="B126" s="15" t="s">
        <v>50</v>
      </c>
      <c r="C126" s="15">
        <v>56556624</v>
      </c>
      <c r="D126" s="16" t="s">
        <v>24</v>
      </c>
      <c r="E126" s="8" t="s">
        <v>12</v>
      </c>
      <c r="F126" s="8">
        <v>3</v>
      </c>
      <c r="G126" s="31">
        <v>41</v>
      </c>
      <c r="H126" s="31">
        <v>4</v>
      </c>
      <c r="I126" s="31">
        <v>225</v>
      </c>
      <c r="J126" s="31">
        <v>9</v>
      </c>
      <c r="K126" s="31">
        <v>0</v>
      </c>
      <c r="L126" s="31">
        <v>0</v>
      </c>
      <c r="M126" s="31">
        <v>0</v>
      </c>
      <c r="N126" s="31">
        <v>0</v>
      </c>
      <c r="O126" s="27">
        <f t="shared" si="1"/>
        <v>6.5</v>
      </c>
      <c r="Q126" s="32">
        <v>117</v>
      </c>
    </row>
    <row r="127" spans="1:17" x14ac:dyDescent="0.2">
      <c r="A127" s="33">
        <v>56</v>
      </c>
      <c r="B127" s="15" t="s">
        <v>10</v>
      </c>
      <c r="C127" s="15">
        <v>149048517</v>
      </c>
      <c r="D127" s="16" t="s">
        <v>24</v>
      </c>
      <c r="E127" s="8" t="s">
        <v>12</v>
      </c>
      <c r="F127" s="8">
        <v>3</v>
      </c>
      <c r="G127" s="31">
        <v>67</v>
      </c>
      <c r="H127" s="31">
        <v>3</v>
      </c>
      <c r="I127" s="31">
        <v>185</v>
      </c>
      <c r="J127" s="31">
        <v>9</v>
      </c>
      <c r="K127" s="31">
        <v>0</v>
      </c>
      <c r="L127" s="31">
        <v>0</v>
      </c>
      <c r="M127" s="31">
        <v>0</v>
      </c>
      <c r="N127" s="31">
        <v>0</v>
      </c>
      <c r="O127" s="27">
        <f t="shared" si="1"/>
        <v>6</v>
      </c>
      <c r="Q127" s="32">
        <v>118</v>
      </c>
    </row>
    <row r="128" spans="1:17" x14ac:dyDescent="0.2">
      <c r="A128" s="33">
        <v>68</v>
      </c>
      <c r="B128" s="15" t="s">
        <v>40</v>
      </c>
      <c r="C128" s="15">
        <v>68830302</v>
      </c>
      <c r="D128" s="16" t="s">
        <v>24</v>
      </c>
      <c r="E128" s="8" t="s">
        <v>15</v>
      </c>
      <c r="F128" s="8">
        <v>3</v>
      </c>
      <c r="G128" s="31">
        <v>186</v>
      </c>
      <c r="H128" s="31">
        <v>6</v>
      </c>
      <c r="I128" s="31">
        <v>120</v>
      </c>
      <c r="J128" s="31">
        <v>6</v>
      </c>
      <c r="K128" s="31">
        <v>0</v>
      </c>
      <c r="L128" s="31">
        <v>0</v>
      </c>
      <c r="M128" s="31">
        <v>0</v>
      </c>
      <c r="N128" s="31">
        <v>0</v>
      </c>
      <c r="O128" s="27">
        <f t="shared" si="1"/>
        <v>6</v>
      </c>
      <c r="Q128" s="32">
        <v>119</v>
      </c>
    </row>
    <row r="129" spans="1:17" x14ac:dyDescent="0.2">
      <c r="A129" s="33">
        <v>188</v>
      </c>
      <c r="B129" s="15" t="s">
        <v>23</v>
      </c>
      <c r="C129" s="15">
        <v>27765800</v>
      </c>
      <c r="D129" s="16" t="s">
        <v>93</v>
      </c>
      <c r="E129" s="8" t="s">
        <v>15</v>
      </c>
      <c r="F129" s="8">
        <v>6</v>
      </c>
      <c r="G129" s="31">
        <v>104</v>
      </c>
      <c r="H129" s="31">
        <v>4</v>
      </c>
      <c r="I129" s="31">
        <v>112</v>
      </c>
      <c r="J129" s="31">
        <v>7</v>
      </c>
      <c r="K129" s="31">
        <v>0</v>
      </c>
      <c r="L129" s="31">
        <v>0</v>
      </c>
      <c r="M129" s="31">
        <v>0</v>
      </c>
      <c r="N129" s="31">
        <v>0</v>
      </c>
      <c r="O129" s="27">
        <f t="shared" si="1"/>
        <v>5.5</v>
      </c>
      <c r="Q129" s="32">
        <v>120</v>
      </c>
    </row>
    <row r="130" spans="1:17" x14ac:dyDescent="0.2">
      <c r="A130" s="33">
        <v>219</v>
      </c>
      <c r="B130" s="15" t="s">
        <v>55</v>
      </c>
      <c r="C130" s="15">
        <v>71118837</v>
      </c>
      <c r="D130" s="16" t="s">
        <v>24</v>
      </c>
      <c r="E130" s="8" t="s">
        <v>12</v>
      </c>
      <c r="F130" s="8">
        <v>3</v>
      </c>
      <c r="G130" s="31">
        <v>73</v>
      </c>
      <c r="H130" s="31">
        <v>4</v>
      </c>
      <c r="I130" s="31">
        <v>105</v>
      </c>
      <c r="J130" s="31">
        <v>7</v>
      </c>
      <c r="K130" s="31">
        <v>0</v>
      </c>
      <c r="L130" s="31">
        <v>0</v>
      </c>
      <c r="M130" s="31">
        <v>0</v>
      </c>
      <c r="N130" s="31">
        <v>0</v>
      </c>
      <c r="O130" s="27">
        <f t="shared" si="1"/>
        <v>5.5</v>
      </c>
      <c r="Q130" s="32">
        <v>121</v>
      </c>
    </row>
    <row r="131" spans="1:17" x14ac:dyDescent="0.2">
      <c r="A131" s="33">
        <v>97</v>
      </c>
      <c r="B131" s="15" t="s">
        <v>36</v>
      </c>
      <c r="C131" s="15">
        <v>46617408</v>
      </c>
      <c r="D131" s="16" t="s">
        <v>24</v>
      </c>
      <c r="E131" s="8" t="s">
        <v>15</v>
      </c>
      <c r="F131" s="8">
        <v>3</v>
      </c>
      <c r="G131" s="31">
        <v>51</v>
      </c>
      <c r="H131" s="31">
        <v>1</v>
      </c>
      <c r="I131" s="31">
        <v>369</v>
      </c>
      <c r="J131" s="31">
        <v>9</v>
      </c>
      <c r="K131" s="31">
        <v>0</v>
      </c>
      <c r="L131" s="31">
        <v>0</v>
      </c>
      <c r="M131" s="31">
        <v>0</v>
      </c>
      <c r="N131" s="31">
        <v>0</v>
      </c>
      <c r="O131" s="27">
        <f t="shared" si="1"/>
        <v>5</v>
      </c>
      <c r="Q131" s="32">
        <v>122</v>
      </c>
    </row>
    <row r="132" spans="1:17" x14ac:dyDescent="0.2">
      <c r="A132" s="33">
        <v>80</v>
      </c>
      <c r="B132" s="15" t="s">
        <v>40</v>
      </c>
      <c r="C132" s="15">
        <v>52304242</v>
      </c>
      <c r="D132" s="16" t="s">
        <v>66</v>
      </c>
      <c r="E132" s="8" t="s">
        <v>15</v>
      </c>
      <c r="F132" s="8">
        <v>3</v>
      </c>
      <c r="G132" s="31">
        <v>80</v>
      </c>
      <c r="H132" s="31">
        <v>3</v>
      </c>
      <c r="I132" s="31">
        <v>80</v>
      </c>
      <c r="J132" s="31">
        <v>7</v>
      </c>
      <c r="K132" s="31">
        <v>0</v>
      </c>
      <c r="L132" s="31">
        <v>0</v>
      </c>
      <c r="M132" s="31">
        <v>0</v>
      </c>
      <c r="N132" s="31">
        <v>0</v>
      </c>
      <c r="O132" s="27">
        <f t="shared" si="1"/>
        <v>5</v>
      </c>
      <c r="Q132" s="32">
        <v>123</v>
      </c>
    </row>
    <row r="133" spans="1:17" x14ac:dyDescent="0.2">
      <c r="A133" s="33">
        <v>168</v>
      </c>
      <c r="B133" s="15" t="s">
        <v>43</v>
      </c>
      <c r="C133" s="15">
        <v>133281840</v>
      </c>
      <c r="D133" s="16" t="s">
        <v>90</v>
      </c>
      <c r="E133" s="8" t="s">
        <v>12</v>
      </c>
      <c r="F133" s="8">
        <v>6</v>
      </c>
      <c r="G133" s="31">
        <v>56</v>
      </c>
      <c r="H133" s="31">
        <v>4</v>
      </c>
      <c r="I133" s="31">
        <v>92</v>
      </c>
      <c r="J133" s="31">
        <v>5</v>
      </c>
      <c r="K133" s="31">
        <v>0</v>
      </c>
      <c r="L133" s="31">
        <v>0</v>
      </c>
      <c r="M133" s="31">
        <v>0</v>
      </c>
      <c r="N133" s="31">
        <v>0</v>
      </c>
      <c r="O133" s="27">
        <f t="shared" si="1"/>
        <v>4.5</v>
      </c>
      <c r="Q133" s="32">
        <v>124</v>
      </c>
    </row>
    <row r="134" spans="1:17" x14ac:dyDescent="0.2">
      <c r="A134" s="33">
        <v>62</v>
      </c>
      <c r="B134" s="15" t="s">
        <v>13</v>
      </c>
      <c r="C134" s="15">
        <v>90088651</v>
      </c>
      <c r="D134" s="16" t="s">
        <v>24</v>
      </c>
      <c r="E134" s="8" t="s">
        <v>15</v>
      </c>
      <c r="F134" s="8">
        <v>3</v>
      </c>
      <c r="G134" s="31">
        <v>76</v>
      </c>
      <c r="H134" s="31">
        <v>4</v>
      </c>
      <c r="I134" s="31">
        <v>76</v>
      </c>
      <c r="J134" s="31">
        <v>5</v>
      </c>
      <c r="K134" s="31">
        <v>0</v>
      </c>
      <c r="L134" s="31">
        <v>0</v>
      </c>
      <c r="M134" s="31">
        <v>0</v>
      </c>
      <c r="N134" s="31">
        <v>0</v>
      </c>
      <c r="O134" s="27">
        <f t="shared" si="1"/>
        <v>4.5</v>
      </c>
      <c r="Q134" s="32">
        <v>125</v>
      </c>
    </row>
    <row r="135" spans="1:17" x14ac:dyDescent="0.2">
      <c r="A135" s="33">
        <v>210</v>
      </c>
      <c r="B135" s="15" t="s">
        <v>43</v>
      </c>
      <c r="C135" s="15">
        <v>192235027</v>
      </c>
      <c r="D135" s="16" t="s">
        <v>94</v>
      </c>
      <c r="E135" s="8" t="s">
        <v>12</v>
      </c>
      <c r="F135" s="8">
        <v>6</v>
      </c>
      <c r="G135" s="31">
        <v>72</v>
      </c>
      <c r="H135" s="31">
        <v>2</v>
      </c>
      <c r="I135" s="31">
        <v>64</v>
      </c>
      <c r="J135" s="31">
        <v>6</v>
      </c>
      <c r="K135" s="31">
        <v>0</v>
      </c>
      <c r="L135" s="31">
        <v>0</v>
      </c>
      <c r="M135" s="31">
        <v>0</v>
      </c>
      <c r="N135" s="31">
        <v>0</v>
      </c>
      <c r="O135" s="27">
        <f t="shared" si="1"/>
        <v>4</v>
      </c>
      <c r="Q135" s="32">
        <v>126</v>
      </c>
    </row>
    <row r="136" spans="1:17" x14ac:dyDescent="0.2">
      <c r="A136" s="33">
        <v>218</v>
      </c>
      <c r="B136" s="15" t="s">
        <v>44</v>
      </c>
      <c r="C136" s="15">
        <v>44654478</v>
      </c>
      <c r="D136" s="16" t="s">
        <v>24</v>
      </c>
      <c r="E136" s="8" t="s">
        <v>15</v>
      </c>
      <c r="F136" s="8">
        <v>3</v>
      </c>
      <c r="G136" s="31">
        <v>86</v>
      </c>
      <c r="H136" s="31">
        <v>3</v>
      </c>
      <c r="I136" s="31">
        <v>94</v>
      </c>
      <c r="J136" s="31">
        <v>5</v>
      </c>
      <c r="K136" s="31">
        <v>0</v>
      </c>
      <c r="L136" s="31">
        <v>0</v>
      </c>
      <c r="M136" s="31">
        <v>0</v>
      </c>
      <c r="N136" s="31">
        <v>0</v>
      </c>
      <c r="O136" s="27">
        <f t="shared" si="1"/>
        <v>4</v>
      </c>
      <c r="Q136" s="32">
        <v>127</v>
      </c>
    </row>
    <row r="137" spans="1:17" x14ac:dyDescent="0.2">
      <c r="A137" s="33">
        <v>164</v>
      </c>
      <c r="B137" s="15" t="s">
        <v>10</v>
      </c>
      <c r="C137" s="15">
        <v>131693867</v>
      </c>
      <c r="D137" s="16" t="s">
        <v>24</v>
      </c>
      <c r="E137" s="8" t="s">
        <v>15</v>
      </c>
      <c r="F137" s="8">
        <v>3</v>
      </c>
      <c r="G137" s="31">
        <v>31</v>
      </c>
      <c r="H137" s="31">
        <v>3</v>
      </c>
      <c r="I137" s="31">
        <v>70</v>
      </c>
      <c r="J137" s="31">
        <v>5</v>
      </c>
      <c r="K137" s="31">
        <v>0</v>
      </c>
      <c r="L137" s="31">
        <v>0</v>
      </c>
      <c r="M137" s="31">
        <v>0</v>
      </c>
      <c r="N137" s="31">
        <v>0</v>
      </c>
      <c r="O137" s="27">
        <f t="shared" si="1"/>
        <v>4</v>
      </c>
      <c r="Q137" s="32">
        <v>128</v>
      </c>
    </row>
    <row r="138" spans="1:17" x14ac:dyDescent="0.2">
      <c r="A138" s="33">
        <v>117</v>
      </c>
      <c r="B138" s="15" t="s">
        <v>16</v>
      </c>
      <c r="C138" s="15">
        <v>116262786</v>
      </c>
      <c r="D138" s="16" t="s">
        <v>75</v>
      </c>
      <c r="E138" s="8" t="s">
        <v>12</v>
      </c>
      <c r="F138" s="8">
        <v>5</v>
      </c>
      <c r="G138" s="31">
        <v>92</v>
      </c>
      <c r="H138" s="31">
        <v>4</v>
      </c>
      <c r="I138" s="31">
        <v>96</v>
      </c>
      <c r="J138" s="31">
        <v>4</v>
      </c>
      <c r="K138" s="31">
        <v>0</v>
      </c>
      <c r="L138" s="31">
        <v>0</v>
      </c>
      <c r="M138" s="31">
        <v>0</v>
      </c>
      <c r="N138" s="31">
        <v>0</v>
      </c>
      <c r="O138" s="27">
        <f t="shared" si="1"/>
        <v>4</v>
      </c>
      <c r="Q138" s="32">
        <v>129</v>
      </c>
    </row>
    <row r="139" spans="1:17" x14ac:dyDescent="0.2">
      <c r="A139" s="33">
        <v>89</v>
      </c>
      <c r="B139" s="15" t="s">
        <v>48</v>
      </c>
      <c r="C139" s="15">
        <v>8842271</v>
      </c>
      <c r="D139" s="16" t="s">
        <v>24</v>
      </c>
      <c r="E139" s="8" t="s">
        <v>12</v>
      </c>
      <c r="F139" s="8">
        <v>3</v>
      </c>
      <c r="G139" s="31">
        <v>92</v>
      </c>
      <c r="H139" s="31">
        <v>4</v>
      </c>
      <c r="I139" s="31">
        <v>92</v>
      </c>
      <c r="J139" s="31">
        <v>4</v>
      </c>
      <c r="K139" s="31">
        <v>0</v>
      </c>
      <c r="L139" s="31">
        <v>0</v>
      </c>
      <c r="M139" s="31">
        <v>0</v>
      </c>
      <c r="N139" s="31">
        <v>0</v>
      </c>
      <c r="O139" s="27">
        <f t="shared" ref="O139:O179" si="2">AVERAGE(H139,J139)</f>
        <v>4</v>
      </c>
      <c r="Q139" s="32">
        <v>130</v>
      </c>
    </row>
    <row r="140" spans="1:17" x14ac:dyDescent="0.2">
      <c r="A140" s="33">
        <v>31</v>
      </c>
      <c r="B140" s="15" t="s">
        <v>28</v>
      </c>
      <c r="C140" s="15">
        <v>14057084</v>
      </c>
      <c r="D140" s="18" t="s">
        <v>24</v>
      </c>
      <c r="E140" s="8" t="s">
        <v>15</v>
      </c>
      <c r="F140" s="8">
        <v>3</v>
      </c>
      <c r="G140" s="31">
        <v>52</v>
      </c>
      <c r="H140" s="31">
        <v>3</v>
      </c>
      <c r="I140" s="31">
        <v>60</v>
      </c>
      <c r="J140" s="31">
        <v>4</v>
      </c>
      <c r="K140" s="31">
        <v>0</v>
      </c>
      <c r="L140" s="31">
        <v>0</v>
      </c>
      <c r="M140" s="31">
        <v>0</v>
      </c>
      <c r="N140" s="31">
        <v>0</v>
      </c>
      <c r="O140" s="27">
        <f t="shared" si="2"/>
        <v>3.5</v>
      </c>
      <c r="Q140" s="32">
        <v>131</v>
      </c>
    </row>
    <row r="141" spans="1:17" x14ac:dyDescent="0.2">
      <c r="A141" s="33">
        <v>122</v>
      </c>
      <c r="B141" s="15" t="s">
        <v>40</v>
      </c>
      <c r="C141" s="15">
        <v>93447560</v>
      </c>
      <c r="D141" s="16" t="s">
        <v>76</v>
      </c>
      <c r="E141" s="8" t="s">
        <v>12</v>
      </c>
      <c r="F141" s="8">
        <v>6</v>
      </c>
      <c r="G141" s="31">
        <v>51</v>
      </c>
      <c r="H141" s="31">
        <v>3</v>
      </c>
      <c r="I141" s="31">
        <v>52</v>
      </c>
      <c r="J141" s="31">
        <v>4</v>
      </c>
      <c r="K141" s="31">
        <v>0</v>
      </c>
      <c r="L141" s="31">
        <v>0</v>
      </c>
      <c r="M141" s="31">
        <v>0</v>
      </c>
      <c r="N141" s="31">
        <v>0</v>
      </c>
      <c r="O141" s="27">
        <f t="shared" si="2"/>
        <v>3.5</v>
      </c>
      <c r="Q141" s="32">
        <v>132</v>
      </c>
    </row>
    <row r="142" spans="1:17" x14ac:dyDescent="0.2">
      <c r="A142" s="33">
        <v>73</v>
      </c>
      <c r="B142" s="15" t="s">
        <v>29</v>
      </c>
      <c r="C142" s="15">
        <v>30473812</v>
      </c>
      <c r="D142" s="16" t="s">
        <v>24</v>
      </c>
      <c r="E142" s="8" t="s">
        <v>15</v>
      </c>
      <c r="F142" s="8">
        <v>3</v>
      </c>
      <c r="G142" s="31">
        <v>34</v>
      </c>
      <c r="H142" s="31">
        <v>4</v>
      </c>
      <c r="I142" s="31">
        <v>52</v>
      </c>
      <c r="J142" s="31">
        <v>3</v>
      </c>
      <c r="K142" s="31">
        <v>0</v>
      </c>
      <c r="L142" s="31">
        <v>0</v>
      </c>
      <c r="M142" s="31">
        <v>0</v>
      </c>
      <c r="N142" s="31">
        <v>0</v>
      </c>
      <c r="O142" s="27">
        <f t="shared" si="2"/>
        <v>3.5</v>
      </c>
      <c r="Q142" s="32">
        <v>133</v>
      </c>
    </row>
    <row r="143" spans="1:17" x14ac:dyDescent="0.2">
      <c r="A143" s="33">
        <v>124</v>
      </c>
      <c r="B143" s="15" t="s">
        <v>18</v>
      </c>
      <c r="C143" s="15">
        <v>98703140</v>
      </c>
      <c r="D143" s="16" t="s">
        <v>77</v>
      </c>
      <c r="E143" s="8" t="s">
        <v>12</v>
      </c>
      <c r="F143" s="8">
        <v>4</v>
      </c>
      <c r="G143" s="31">
        <v>46</v>
      </c>
      <c r="H143" s="31">
        <v>4</v>
      </c>
      <c r="I143" s="31">
        <v>41</v>
      </c>
      <c r="J143" s="31">
        <v>3</v>
      </c>
      <c r="K143" s="31">
        <v>0</v>
      </c>
      <c r="L143" s="31">
        <v>0</v>
      </c>
      <c r="M143" s="31">
        <v>0</v>
      </c>
      <c r="N143" s="31">
        <v>0</v>
      </c>
      <c r="O143" s="27">
        <f t="shared" si="2"/>
        <v>3.5</v>
      </c>
      <c r="Q143" s="32">
        <v>134</v>
      </c>
    </row>
    <row r="144" spans="1:17" x14ac:dyDescent="0.2">
      <c r="A144" s="33">
        <v>179</v>
      </c>
      <c r="B144" s="15" t="s">
        <v>30</v>
      </c>
      <c r="C144" s="15">
        <v>6863497</v>
      </c>
      <c r="D144" s="16" t="s">
        <v>24</v>
      </c>
      <c r="E144" s="8" t="s">
        <v>12</v>
      </c>
      <c r="F144" s="8">
        <v>3</v>
      </c>
      <c r="G144" s="31">
        <v>22</v>
      </c>
      <c r="H144" s="31">
        <v>4</v>
      </c>
      <c r="I144" s="31">
        <v>24</v>
      </c>
      <c r="J144" s="31">
        <v>3</v>
      </c>
      <c r="K144" s="31">
        <v>0</v>
      </c>
      <c r="L144" s="31">
        <v>0</v>
      </c>
      <c r="M144" s="31">
        <v>0</v>
      </c>
      <c r="N144" s="31">
        <v>0</v>
      </c>
      <c r="O144" s="27">
        <f t="shared" si="2"/>
        <v>3.5</v>
      </c>
      <c r="Q144" s="32">
        <v>135</v>
      </c>
    </row>
    <row r="145" spans="1:17" x14ac:dyDescent="0.2">
      <c r="A145" s="33">
        <v>88</v>
      </c>
      <c r="B145" s="15" t="s">
        <v>55</v>
      </c>
      <c r="C145" s="15">
        <v>73480593</v>
      </c>
      <c r="D145" s="16" t="s">
        <v>24</v>
      </c>
      <c r="E145" s="8" t="s">
        <v>15</v>
      </c>
      <c r="F145" s="8">
        <v>3</v>
      </c>
      <c r="G145" s="31">
        <v>49</v>
      </c>
      <c r="H145" s="31">
        <v>3</v>
      </c>
      <c r="I145" s="31">
        <v>52</v>
      </c>
      <c r="J145" s="31">
        <v>3</v>
      </c>
      <c r="K145" s="31">
        <v>0</v>
      </c>
      <c r="L145" s="31">
        <v>0</v>
      </c>
      <c r="M145" s="31">
        <v>0</v>
      </c>
      <c r="N145" s="31">
        <v>0</v>
      </c>
      <c r="O145" s="27">
        <f t="shared" si="2"/>
        <v>3</v>
      </c>
      <c r="Q145" s="32">
        <v>136</v>
      </c>
    </row>
    <row r="146" spans="1:17" x14ac:dyDescent="0.2">
      <c r="A146" s="33">
        <v>166</v>
      </c>
      <c r="B146" s="15" t="s">
        <v>48</v>
      </c>
      <c r="C146" s="15">
        <v>13972384</v>
      </c>
      <c r="D146" s="16" t="s">
        <v>81</v>
      </c>
      <c r="E146" s="8" t="s">
        <v>12</v>
      </c>
      <c r="F146" s="8">
        <v>2</v>
      </c>
      <c r="G146" s="31">
        <v>43</v>
      </c>
      <c r="H146" s="31">
        <v>4</v>
      </c>
      <c r="I146" s="31">
        <v>45</v>
      </c>
      <c r="J146" s="31">
        <v>2</v>
      </c>
      <c r="K146" s="31">
        <v>0</v>
      </c>
      <c r="L146" s="31">
        <v>0</v>
      </c>
      <c r="M146" s="31">
        <v>0</v>
      </c>
      <c r="N146" s="31">
        <v>0</v>
      </c>
      <c r="O146" s="27">
        <f t="shared" si="2"/>
        <v>3</v>
      </c>
      <c r="Q146" s="32">
        <v>137</v>
      </c>
    </row>
    <row r="147" spans="1:17" x14ac:dyDescent="0.2">
      <c r="A147" s="33">
        <v>92</v>
      </c>
      <c r="B147" s="15" t="s">
        <v>56</v>
      </c>
      <c r="C147" s="15">
        <v>79662122</v>
      </c>
      <c r="D147" s="16" t="s">
        <v>24</v>
      </c>
      <c r="E147" s="8" t="s">
        <v>12</v>
      </c>
      <c r="F147" s="8">
        <v>3</v>
      </c>
      <c r="G147" s="31">
        <v>28</v>
      </c>
      <c r="H147" s="31">
        <v>1</v>
      </c>
      <c r="I147" s="31">
        <v>32</v>
      </c>
      <c r="J147" s="31">
        <v>4</v>
      </c>
      <c r="K147" s="31">
        <v>0</v>
      </c>
      <c r="L147" s="31">
        <v>0</v>
      </c>
      <c r="M147" s="31">
        <v>0</v>
      </c>
      <c r="N147" s="31">
        <v>0</v>
      </c>
      <c r="O147" s="27">
        <f t="shared" si="2"/>
        <v>2.5</v>
      </c>
      <c r="Q147" s="32">
        <v>138</v>
      </c>
    </row>
    <row r="148" spans="1:17" x14ac:dyDescent="0.2">
      <c r="A148" s="33">
        <v>99</v>
      </c>
      <c r="B148" s="15" t="s">
        <v>30</v>
      </c>
      <c r="C148" s="15">
        <v>6904715</v>
      </c>
      <c r="D148" s="16" t="s">
        <v>70</v>
      </c>
      <c r="E148" s="8" t="s">
        <v>12</v>
      </c>
      <c r="F148" s="8">
        <v>2</v>
      </c>
      <c r="G148" s="31">
        <v>58</v>
      </c>
      <c r="H148" s="31">
        <v>2</v>
      </c>
      <c r="I148" s="31">
        <v>58</v>
      </c>
      <c r="J148" s="31">
        <v>3</v>
      </c>
      <c r="K148" s="31">
        <v>0</v>
      </c>
      <c r="L148" s="31">
        <v>0</v>
      </c>
      <c r="M148" s="31">
        <v>0</v>
      </c>
      <c r="N148" s="31">
        <v>0</v>
      </c>
      <c r="O148" s="27">
        <f t="shared" si="2"/>
        <v>2.5</v>
      </c>
      <c r="Q148" s="32">
        <v>139</v>
      </c>
    </row>
    <row r="149" spans="1:17" x14ac:dyDescent="0.2">
      <c r="A149" s="33">
        <v>227</v>
      </c>
      <c r="B149" s="15" t="s">
        <v>10</v>
      </c>
      <c r="C149" s="15">
        <v>67633201</v>
      </c>
      <c r="D149" s="16" t="s">
        <v>24</v>
      </c>
      <c r="E149" s="8" t="s">
        <v>12</v>
      </c>
      <c r="F149" s="8">
        <v>3</v>
      </c>
      <c r="G149" s="31">
        <v>50</v>
      </c>
      <c r="H149" s="31">
        <v>2</v>
      </c>
      <c r="I149" s="31">
        <v>50</v>
      </c>
      <c r="J149" s="31">
        <v>3</v>
      </c>
      <c r="K149" s="31">
        <v>0</v>
      </c>
      <c r="L149" s="31">
        <v>0</v>
      </c>
      <c r="M149" s="31">
        <v>0</v>
      </c>
      <c r="N149" s="31">
        <v>0</v>
      </c>
      <c r="O149" s="27">
        <f t="shared" si="2"/>
        <v>2.5</v>
      </c>
      <c r="Q149" s="32">
        <v>140</v>
      </c>
    </row>
    <row r="150" spans="1:17" x14ac:dyDescent="0.2">
      <c r="A150" s="33">
        <v>162</v>
      </c>
      <c r="B150" s="15" t="s">
        <v>13</v>
      </c>
      <c r="C150" s="15">
        <v>61111503</v>
      </c>
      <c r="D150" s="16" t="s">
        <v>87</v>
      </c>
      <c r="E150" s="8" t="s">
        <v>15</v>
      </c>
      <c r="F150" s="8">
        <v>6</v>
      </c>
      <c r="G150" s="31">
        <v>38</v>
      </c>
      <c r="H150" s="31">
        <v>2</v>
      </c>
      <c r="I150" s="31">
        <v>18</v>
      </c>
      <c r="J150" s="31">
        <v>3</v>
      </c>
      <c r="K150" s="31">
        <v>0</v>
      </c>
      <c r="L150" s="31">
        <v>0</v>
      </c>
      <c r="M150" s="31">
        <v>0</v>
      </c>
      <c r="N150" s="31">
        <v>0</v>
      </c>
      <c r="O150" s="27">
        <f t="shared" si="2"/>
        <v>2.5</v>
      </c>
      <c r="Q150" s="32">
        <v>141</v>
      </c>
    </row>
    <row r="151" spans="1:17" x14ac:dyDescent="0.2">
      <c r="A151" s="33">
        <v>209</v>
      </c>
      <c r="B151" s="15" t="s">
        <v>29</v>
      </c>
      <c r="C151" s="15">
        <v>155421707</v>
      </c>
      <c r="D151" s="16" t="s">
        <v>24</v>
      </c>
      <c r="E151" s="8" t="s">
        <v>15</v>
      </c>
      <c r="F151" s="8">
        <v>3</v>
      </c>
      <c r="G151" s="31">
        <v>24</v>
      </c>
      <c r="H151" s="31">
        <v>3</v>
      </c>
      <c r="I151" s="31">
        <v>93</v>
      </c>
      <c r="J151" s="31">
        <v>2</v>
      </c>
      <c r="K151" s="31">
        <v>0</v>
      </c>
      <c r="L151" s="31">
        <v>0</v>
      </c>
      <c r="M151" s="31">
        <v>0</v>
      </c>
      <c r="N151" s="31">
        <v>0</v>
      </c>
      <c r="O151" s="27">
        <f t="shared" si="2"/>
        <v>2.5</v>
      </c>
      <c r="Q151" s="32">
        <v>142</v>
      </c>
    </row>
    <row r="152" spans="1:17" x14ac:dyDescent="0.2">
      <c r="A152" s="33">
        <v>172</v>
      </c>
      <c r="B152" s="15" t="s">
        <v>16</v>
      </c>
      <c r="C152" s="15">
        <v>85367626</v>
      </c>
      <c r="D152" s="16" t="s">
        <v>24</v>
      </c>
      <c r="E152" s="8" t="s">
        <v>15</v>
      </c>
      <c r="F152" s="8">
        <v>3</v>
      </c>
      <c r="G152" s="31">
        <v>101</v>
      </c>
      <c r="H152" s="31">
        <v>3</v>
      </c>
      <c r="I152" s="31">
        <v>83</v>
      </c>
      <c r="J152" s="31">
        <v>2</v>
      </c>
      <c r="K152" s="31">
        <v>0</v>
      </c>
      <c r="L152" s="31">
        <v>0</v>
      </c>
      <c r="M152" s="31">
        <v>0</v>
      </c>
      <c r="N152" s="31">
        <v>0</v>
      </c>
      <c r="O152" s="27">
        <f t="shared" si="2"/>
        <v>2.5</v>
      </c>
      <c r="Q152" s="32">
        <v>143</v>
      </c>
    </row>
    <row r="153" spans="1:17" x14ac:dyDescent="0.2">
      <c r="A153" s="33">
        <v>236</v>
      </c>
      <c r="B153" s="5" t="s">
        <v>18</v>
      </c>
      <c r="C153" s="15">
        <v>40829789</v>
      </c>
      <c r="D153" s="18" t="s">
        <v>103</v>
      </c>
      <c r="E153" s="8" t="s">
        <v>15</v>
      </c>
      <c r="F153" s="8">
        <v>5</v>
      </c>
      <c r="G153" s="31">
        <v>35</v>
      </c>
      <c r="H153" s="31">
        <v>3</v>
      </c>
      <c r="I153" s="31">
        <v>62</v>
      </c>
      <c r="J153" s="31">
        <v>2</v>
      </c>
      <c r="K153" s="31">
        <v>0</v>
      </c>
      <c r="L153" s="31">
        <v>0</v>
      </c>
      <c r="M153" s="31">
        <v>0</v>
      </c>
      <c r="N153" s="31">
        <v>0</v>
      </c>
      <c r="O153" s="27">
        <f t="shared" si="2"/>
        <v>2.5</v>
      </c>
      <c r="Q153" s="32">
        <v>144</v>
      </c>
    </row>
    <row r="154" spans="1:17" x14ac:dyDescent="0.2">
      <c r="A154" s="33">
        <v>108</v>
      </c>
      <c r="B154" s="15" t="s">
        <v>48</v>
      </c>
      <c r="C154" s="15">
        <v>64385767</v>
      </c>
      <c r="D154" s="16" t="s">
        <v>73</v>
      </c>
      <c r="E154" s="8" t="s">
        <v>15</v>
      </c>
      <c r="F154" s="8">
        <v>4</v>
      </c>
      <c r="G154" s="31">
        <v>80</v>
      </c>
      <c r="H154" s="31">
        <v>3</v>
      </c>
      <c r="I154" s="31">
        <v>38</v>
      </c>
      <c r="J154" s="31">
        <v>2</v>
      </c>
      <c r="K154" s="31">
        <v>0</v>
      </c>
      <c r="L154" s="31">
        <v>0</v>
      </c>
      <c r="M154" s="31">
        <v>0</v>
      </c>
      <c r="N154" s="31">
        <v>0</v>
      </c>
      <c r="O154" s="27">
        <f t="shared" si="2"/>
        <v>2.5</v>
      </c>
      <c r="Q154" s="32">
        <v>145</v>
      </c>
    </row>
    <row r="155" spans="1:17" x14ac:dyDescent="0.2">
      <c r="A155" s="33">
        <v>127</v>
      </c>
      <c r="B155" s="15" t="s">
        <v>26</v>
      </c>
      <c r="C155" s="15">
        <v>81388043</v>
      </c>
      <c r="D155" s="16" t="s">
        <v>79</v>
      </c>
      <c r="E155" s="8" t="s">
        <v>15</v>
      </c>
      <c r="F155" s="8">
        <v>6</v>
      </c>
      <c r="G155" s="31">
        <v>21</v>
      </c>
      <c r="H155" s="31">
        <v>3</v>
      </c>
      <c r="I155" s="31">
        <v>19</v>
      </c>
      <c r="J155" s="31">
        <v>2</v>
      </c>
      <c r="K155" s="31">
        <v>0</v>
      </c>
      <c r="L155" s="31">
        <v>0</v>
      </c>
      <c r="M155" s="31">
        <v>0</v>
      </c>
      <c r="N155" s="31">
        <v>0</v>
      </c>
      <c r="O155" s="27">
        <f t="shared" si="2"/>
        <v>2.5</v>
      </c>
      <c r="Q155" s="32">
        <v>146</v>
      </c>
    </row>
    <row r="156" spans="1:17" x14ac:dyDescent="0.2">
      <c r="A156" s="33">
        <v>235</v>
      </c>
      <c r="B156" s="5" t="s">
        <v>29</v>
      </c>
      <c r="C156" s="15">
        <v>142334882</v>
      </c>
      <c r="D156" s="18" t="s">
        <v>97</v>
      </c>
      <c r="E156" s="8" t="s">
        <v>15</v>
      </c>
      <c r="F156" s="8">
        <v>5</v>
      </c>
      <c r="G156" s="31">
        <v>30</v>
      </c>
      <c r="H156" s="31">
        <v>1</v>
      </c>
      <c r="I156" s="31">
        <v>30</v>
      </c>
      <c r="J156" s="31">
        <v>3</v>
      </c>
      <c r="K156" s="31">
        <v>0</v>
      </c>
      <c r="L156" s="31">
        <v>0</v>
      </c>
      <c r="M156" s="31">
        <v>0</v>
      </c>
      <c r="N156" s="31">
        <v>0</v>
      </c>
      <c r="O156" s="27">
        <f t="shared" si="2"/>
        <v>2</v>
      </c>
      <c r="Q156" s="32">
        <v>147</v>
      </c>
    </row>
    <row r="157" spans="1:17" x14ac:dyDescent="0.2">
      <c r="A157" s="33">
        <v>229</v>
      </c>
      <c r="B157" s="15" t="s">
        <v>47</v>
      </c>
      <c r="C157" s="15">
        <v>21205213</v>
      </c>
      <c r="D157" s="16" t="s">
        <v>96</v>
      </c>
      <c r="E157" s="8" t="s">
        <v>15</v>
      </c>
      <c r="F157" s="8">
        <v>2</v>
      </c>
      <c r="G157" s="31">
        <v>58</v>
      </c>
      <c r="H157" s="31">
        <v>2</v>
      </c>
      <c r="I157" s="31">
        <v>98</v>
      </c>
      <c r="J157" s="31">
        <v>2</v>
      </c>
      <c r="K157" s="31">
        <v>0</v>
      </c>
      <c r="L157" s="31">
        <v>0</v>
      </c>
      <c r="M157" s="31">
        <v>0</v>
      </c>
      <c r="N157" s="31">
        <v>0</v>
      </c>
      <c r="O157" s="27">
        <f t="shared" si="2"/>
        <v>2</v>
      </c>
      <c r="Q157" s="32">
        <v>148</v>
      </c>
    </row>
    <row r="158" spans="1:17" x14ac:dyDescent="0.2">
      <c r="A158" s="33">
        <v>135</v>
      </c>
      <c r="B158" s="15" t="s">
        <v>40</v>
      </c>
      <c r="C158" s="15">
        <v>101604577</v>
      </c>
      <c r="D158" s="16" t="s">
        <v>81</v>
      </c>
      <c r="E158" s="8" t="s">
        <v>15</v>
      </c>
      <c r="F158" s="8">
        <v>2</v>
      </c>
      <c r="G158" s="31">
        <v>30</v>
      </c>
      <c r="H158" s="31">
        <v>2</v>
      </c>
      <c r="I158" s="31">
        <v>36</v>
      </c>
      <c r="J158" s="31">
        <v>2</v>
      </c>
      <c r="K158" s="31">
        <v>0</v>
      </c>
      <c r="L158" s="31">
        <v>0</v>
      </c>
      <c r="M158" s="31">
        <v>0</v>
      </c>
      <c r="N158" s="31">
        <v>0</v>
      </c>
      <c r="O158" s="27">
        <f t="shared" si="2"/>
        <v>2</v>
      </c>
      <c r="Q158" s="32">
        <v>149</v>
      </c>
    </row>
    <row r="159" spans="1:17" x14ac:dyDescent="0.2">
      <c r="A159" s="33">
        <v>16</v>
      </c>
      <c r="B159" s="15" t="s">
        <v>36</v>
      </c>
      <c r="C159" s="15">
        <v>112020929</v>
      </c>
      <c r="D159" s="18" t="s">
        <v>37</v>
      </c>
      <c r="E159" s="8" t="s">
        <v>15</v>
      </c>
      <c r="F159" s="8">
        <v>3</v>
      </c>
      <c r="G159" s="31">
        <v>18</v>
      </c>
      <c r="H159" s="31">
        <v>2</v>
      </c>
      <c r="I159" s="31">
        <v>18</v>
      </c>
      <c r="J159" s="31">
        <v>2</v>
      </c>
      <c r="K159" s="31">
        <v>0</v>
      </c>
      <c r="L159" s="31">
        <v>0</v>
      </c>
      <c r="M159" s="31">
        <v>0</v>
      </c>
      <c r="N159" s="31">
        <v>0</v>
      </c>
      <c r="O159" s="27">
        <f t="shared" si="2"/>
        <v>2</v>
      </c>
      <c r="Q159" s="32">
        <v>150</v>
      </c>
    </row>
    <row r="160" spans="1:17" x14ac:dyDescent="0.2">
      <c r="A160" s="33">
        <v>145</v>
      </c>
      <c r="B160" s="15" t="s">
        <v>55</v>
      </c>
      <c r="C160" s="15">
        <v>141154294</v>
      </c>
      <c r="D160" s="16" t="s">
        <v>85</v>
      </c>
      <c r="E160" s="8" t="s">
        <v>12</v>
      </c>
      <c r="F160" s="8">
        <v>6</v>
      </c>
      <c r="G160" s="31">
        <v>22</v>
      </c>
      <c r="H160" s="31">
        <v>2</v>
      </c>
      <c r="I160" s="31">
        <v>6</v>
      </c>
      <c r="J160" s="31">
        <v>2</v>
      </c>
      <c r="K160" s="31">
        <v>0</v>
      </c>
      <c r="L160" s="31">
        <v>0</v>
      </c>
      <c r="M160" s="31">
        <v>0</v>
      </c>
      <c r="N160" s="31">
        <v>0</v>
      </c>
      <c r="O160" s="27">
        <f t="shared" si="2"/>
        <v>2</v>
      </c>
      <c r="Q160" s="32">
        <v>151</v>
      </c>
    </row>
    <row r="161" spans="1:17" x14ac:dyDescent="0.2">
      <c r="A161" s="33">
        <v>201</v>
      </c>
      <c r="B161" s="15" t="s">
        <v>50</v>
      </c>
      <c r="C161" s="15">
        <v>30271901</v>
      </c>
      <c r="D161" s="16" t="s">
        <v>24</v>
      </c>
      <c r="E161" s="8" t="s">
        <v>12</v>
      </c>
      <c r="F161" s="8">
        <v>3</v>
      </c>
      <c r="G161" s="31">
        <v>18</v>
      </c>
      <c r="H161" s="31">
        <v>2</v>
      </c>
      <c r="I161" s="31">
        <v>6</v>
      </c>
      <c r="J161" s="31">
        <v>2</v>
      </c>
      <c r="K161" s="31">
        <v>0</v>
      </c>
      <c r="L161" s="31">
        <v>0</v>
      </c>
      <c r="M161" s="31">
        <v>0</v>
      </c>
      <c r="N161" s="31">
        <v>0</v>
      </c>
      <c r="O161" s="27">
        <f t="shared" si="2"/>
        <v>2</v>
      </c>
      <c r="Q161" s="32">
        <v>152</v>
      </c>
    </row>
    <row r="162" spans="1:17" x14ac:dyDescent="0.2">
      <c r="A162" s="33">
        <v>153</v>
      </c>
      <c r="B162" s="15" t="s">
        <v>18</v>
      </c>
      <c r="C162" s="15">
        <v>60923194</v>
      </c>
      <c r="D162" s="16" t="s">
        <v>65</v>
      </c>
      <c r="E162" s="8" t="s">
        <v>15</v>
      </c>
      <c r="F162" s="8">
        <v>4</v>
      </c>
      <c r="G162" s="31">
        <v>63</v>
      </c>
      <c r="H162" s="31">
        <v>4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27">
        <f t="shared" si="2"/>
        <v>2</v>
      </c>
      <c r="Q162" s="32">
        <v>153</v>
      </c>
    </row>
    <row r="163" spans="1:17" x14ac:dyDescent="0.2">
      <c r="A163" s="33">
        <v>220</v>
      </c>
      <c r="B163" s="15" t="s">
        <v>28</v>
      </c>
      <c r="C163" s="15">
        <v>41801907</v>
      </c>
      <c r="D163" s="16" t="s">
        <v>104</v>
      </c>
      <c r="E163" s="8" t="s">
        <v>15</v>
      </c>
      <c r="F163" s="8">
        <v>5</v>
      </c>
      <c r="G163" s="31">
        <v>8</v>
      </c>
      <c r="H163" s="31">
        <v>1</v>
      </c>
      <c r="I163" s="31">
        <v>94</v>
      </c>
      <c r="J163" s="31">
        <v>2</v>
      </c>
      <c r="K163" s="31">
        <v>0</v>
      </c>
      <c r="L163" s="31">
        <v>0</v>
      </c>
      <c r="M163" s="31">
        <v>0</v>
      </c>
      <c r="N163" s="31">
        <v>0</v>
      </c>
      <c r="O163" s="27">
        <f t="shared" si="2"/>
        <v>1.5</v>
      </c>
      <c r="Q163" s="32">
        <v>154</v>
      </c>
    </row>
    <row r="164" spans="1:17" x14ac:dyDescent="0.2">
      <c r="A164" s="33">
        <v>106</v>
      </c>
      <c r="B164" s="15" t="s">
        <v>29</v>
      </c>
      <c r="C164" s="15">
        <v>168541145</v>
      </c>
      <c r="D164" s="16" t="s">
        <v>24</v>
      </c>
      <c r="E164" s="8" t="s">
        <v>15</v>
      </c>
      <c r="F164" s="8">
        <v>3</v>
      </c>
      <c r="G164" s="31">
        <v>38</v>
      </c>
      <c r="H164" s="31">
        <v>2</v>
      </c>
      <c r="I164" s="31">
        <v>44</v>
      </c>
      <c r="J164" s="31">
        <v>1</v>
      </c>
      <c r="K164" s="31">
        <v>0</v>
      </c>
      <c r="L164" s="31">
        <v>0</v>
      </c>
      <c r="M164" s="31">
        <v>0</v>
      </c>
      <c r="N164" s="31">
        <v>0</v>
      </c>
      <c r="O164" s="27">
        <f t="shared" si="2"/>
        <v>1.5</v>
      </c>
      <c r="Q164" s="32">
        <v>155</v>
      </c>
    </row>
    <row r="165" spans="1:17" x14ac:dyDescent="0.2">
      <c r="A165" s="33">
        <v>190</v>
      </c>
      <c r="B165" s="15" t="s">
        <v>26</v>
      </c>
      <c r="C165" s="15">
        <v>122863511</v>
      </c>
      <c r="D165" s="16" t="s">
        <v>65</v>
      </c>
      <c r="E165" s="8" t="s">
        <v>15</v>
      </c>
      <c r="F165" s="8">
        <v>4</v>
      </c>
      <c r="G165" s="31">
        <v>38</v>
      </c>
      <c r="H165" s="31">
        <v>3</v>
      </c>
      <c r="I165" s="31">
        <v>24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27">
        <f t="shared" si="2"/>
        <v>1.5</v>
      </c>
      <c r="Q165" s="32">
        <v>156</v>
      </c>
    </row>
    <row r="166" spans="1:17" x14ac:dyDescent="0.2">
      <c r="A166" s="33">
        <v>107</v>
      </c>
      <c r="B166" s="15" t="s">
        <v>55</v>
      </c>
      <c r="C166" s="15">
        <v>59693459</v>
      </c>
      <c r="D166" s="16" t="s">
        <v>24</v>
      </c>
      <c r="E166" s="8" t="s">
        <v>15</v>
      </c>
      <c r="F166" s="8">
        <v>3</v>
      </c>
      <c r="G166" s="31">
        <v>72</v>
      </c>
      <c r="H166" s="31">
        <v>1</v>
      </c>
      <c r="I166" s="31">
        <v>13</v>
      </c>
      <c r="J166" s="31">
        <v>1</v>
      </c>
      <c r="K166" s="31">
        <v>0</v>
      </c>
      <c r="L166" s="31">
        <v>0</v>
      </c>
      <c r="M166" s="31">
        <v>0</v>
      </c>
      <c r="N166" s="31">
        <v>0</v>
      </c>
      <c r="O166" s="27">
        <f t="shared" si="2"/>
        <v>1</v>
      </c>
      <c r="Q166" s="32">
        <v>157</v>
      </c>
    </row>
    <row r="167" spans="1:17" x14ac:dyDescent="0.2">
      <c r="A167" s="33">
        <v>58</v>
      </c>
      <c r="B167" s="15" t="s">
        <v>44</v>
      </c>
      <c r="C167" s="15">
        <v>5388480</v>
      </c>
      <c r="D167" s="16" t="s">
        <v>58</v>
      </c>
      <c r="E167" s="8" t="s">
        <v>15</v>
      </c>
      <c r="F167" s="8">
        <v>2</v>
      </c>
      <c r="G167" s="31">
        <v>6</v>
      </c>
      <c r="H167" s="31">
        <v>1</v>
      </c>
      <c r="I167" s="31">
        <v>6</v>
      </c>
      <c r="J167" s="31">
        <v>1</v>
      </c>
      <c r="K167" s="31">
        <v>0</v>
      </c>
      <c r="L167" s="31">
        <v>0</v>
      </c>
      <c r="M167" s="31">
        <v>0</v>
      </c>
      <c r="N167" s="31">
        <v>0</v>
      </c>
      <c r="O167" s="27">
        <f t="shared" si="2"/>
        <v>1</v>
      </c>
      <c r="Q167" s="32">
        <v>158</v>
      </c>
    </row>
    <row r="168" spans="1:17" x14ac:dyDescent="0.2">
      <c r="A168" s="33">
        <v>134</v>
      </c>
      <c r="B168" s="15" t="s">
        <v>18</v>
      </c>
      <c r="C168" s="15">
        <v>36431097</v>
      </c>
      <c r="D168" s="16" t="s">
        <v>65</v>
      </c>
      <c r="E168" s="8" t="s">
        <v>15</v>
      </c>
      <c r="F168" s="8">
        <v>4</v>
      </c>
      <c r="G168" s="31">
        <v>18</v>
      </c>
      <c r="H168" s="31">
        <v>2</v>
      </c>
      <c r="I168" s="31">
        <v>12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27">
        <f t="shared" si="2"/>
        <v>1</v>
      </c>
      <c r="Q168" s="32">
        <v>159</v>
      </c>
    </row>
    <row r="169" spans="1:17" x14ac:dyDescent="0.2">
      <c r="A169" s="33">
        <v>167</v>
      </c>
      <c r="B169" s="15" t="s">
        <v>28</v>
      </c>
      <c r="C169" s="15">
        <v>16117240</v>
      </c>
      <c r="D169" s="16" t="s">
        <v>89</v>
      </c>
      <c r="E169" s="8" t="s">
        <v>15</v>
      </c>
      <c r="F169" s="8">
        <v>6</v>
      </c>
      <c r="G169" s="31">
        <v>38</v>
      </c>
      <c r="H169" s="31">
        <v>2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27">
        <f t="shared" si="2"/>
        <v>1</v>
      </c>
      <c r="Q169" s="32">
        <v>160</v>
      </c>
    </row>
    <row r="170" spans="1:17" x14ac:dyDescent="0.2">
      <c r="A170" s="33">
        <v>121</v>
      </c>
      <c r="B170" s="15" t="s">
        <v>40</v>
      </c>
      <c r="C170" s="15">
        <v>97280486</v>
      </c>
      <c r="D170" s="16" t="s">
        <v>65</v>
      </c>
      <c r="E170" s="8" t="s">
        <v>15</v>
      </c>
      <c r="F170" s="8">
        <v>4</v>
      </c>
      <c r="G170" s="31">
        <v>22</v>
      </c>
      <c r="H170" s="31">
        <v>2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27">
        <f t="shared" si="2"/>
        <v>1</v>
      </c>
      <c r="Q170" s="32">
        <v>161</v>
      </c>
    </row>
    <row r="171" spans="1:17" x14ac:dyDescent="0.2">
      <c r="A171" s="33">
        <v>101</v>
      </c>
      <c r="B171" s="15" t="s">
        <v>30</v>
      </c>
      <c r="C171" s="15">
        <v>97688671</v>
      </c>
      <c r="D171" s="16" t="s">
        <v>24</v>
      </c>
      <c r="E171" s="8" t="s">
        <v>15</v>
      </c>
      <c r="F171" s="8">
        <v>3</v>
      </c>
      <c r="G171" s="31">
        <v>10</v>
      </c>
      <c r="H171" s="31">
        <v>0</v>
      </c>
      <c r="I171" s="31">
        <v>10</v>
      </c>
      <c r="J171" s="31">
        <v>1</v>
      </c>
      <c r="K171" s="31">
        <v>0</v>
      </c>
      <c r="L171" s="31">
        <v>0</v>
      </c>
      <c r="M171" s="31">
        <v>0</v>
      </c>
      <c r="N171" s="31">
        <v>0</v>
      </c>
      <c r="O171" s="27">
        <f t="shared" si="2"/>
        <v>0.5</v>
      </c>
      <c r="Q171" s="32">
        <v>162</v>
      </c>
    </row>
    <row r="172" spans="1:17" x14ac:dyDescent="0.2">
      <c r="A172" s="33">
        <v>156</v>
      </c>
      <c r="B172" s="15" t="s">
        <v>10</v>
      </c>
      <c r="C172" s="15">
        <v>80118322</v>
      </c>
      <c r="D172" s="16" t="s">
        <v>62</v>
      </c>
      <c r="E172" s="8" t="s">
        <v>12</v>
      </c>
      <c r="F172" s="8">
        <v>3</v>
      </c>
      <c r="G172" s="31">
        <v>8</v>
      </c>
      <c r="H172" s="31">
        <v>0</v>
      </c>
      <c r="I172" s="31">
        <v>8</v>
      </c>
      <c r="J172" s="31">
        <v>1</v>
      </c>
      <c r="K172" s="31">
        <v>0</v>
      </c>
      <c r="L172" s="31">
        <v>0</v>
      </c>
      <c r="M172" s="31">
        <v>0</v>
      </c>
      <c r="N172" s="31">
        <v>0</v>
      </c>
      <c r="O172" s="27">
        <f t="shared" si="2"/>
        <v>0.5</v>
      </c>
      <c r="Q172" s="32">
        <v>163</v>
      </c>
    </row>
    <row r="173" spans="1:17" x14ac:dyDescent="0.2">
      <c r="A173" s="33">
        <v>125</v>
      </c>
      <c r="B173" s="15" t="s">
        <v>23</v>
      </c>
      <c r="C173" s="15">
        <v>114719618</v>
      </c>
      <c r="D173" s="16" t="s">
        <v>78</v>
      </c>
      <c r="E173" s="8" t="s">
        <v>12</v>
      </c>
      <c r="F173" s="8">
        <v>6</v>
      </c>
      <c r="G173" s="31">
        <v>6</v>
      </c>
      <c r="H173" s="31">
        <v>0</v>
      </c>
      <c r="I173" s="31">
        <v>7</v>
      </c>
      <c r="J173" s="31">
        <v>1</v>
      </c>
      <c r="K173" s="31">
        <v>0</v>
      </c>
      <c r="L173" s="31">
        <v>0</v>
      </c>
      <c r="M173" s="31">
        <v>0</v>
      </c>
      <c r="N173" s="31">
        <v>0</v>
      </c>
      <c r="O173" s="27">
        <f t="shared" si="2"/>
        <v>0.5</v>
      </c>
      <c r="Q173" s="32">
        <v>164</v>
      </c>
    </row>
    <row r="174" spans="1:17" x14ac:dyDescent="0.2">
      <c r="A174" s="33">
        <v>148</v>
      </c>
      <c r="B174" s="15" t="s">
        <v>16</v>
      </c>
      <c r="C174" s="15">
        <v>60922457</v>
      </c>
      <c r="D174" s="16" t="s">
        <v>105</v>
      </c>
      <c r="E174" s="8" t="s">
        <v>15</v>
      </c>
      <c r="F174" s="8">
        <v>4</v>
      </c>
      <c r="G174" s="31">
        <v>6</v>
      </c>
      <c r="H174" s="31">
        <v>0</v>
      </c>
      <c r="I174" s="31">
        <v>6</v>
      </c>
      <c r="J174" s="31">
        <v>1</v>
      </c>
      <c r="K174" s="31">
        <v>0</v>
      </c>
      <c r="L174" s="31">
        <v>0</v>
      </c>
      <c r="M174" s="31">
        <v>0</v>
      </c>
      <c r="N174" s="31">
        <v>0</v>
      </c>
      <c r="O174" s="27">
        <f t="shared" si="2"/>
        <v>0.5</v>
      </c>
      <c r="Q174" s="32">
        <v>165</v>
      </c>
    </row>
    <row r="175" spans="1:17" x14ac:dyDescent="0.2">
      <c r="A175" s="33">
        <v>93</v>
      </c>
      <c r="B175" s="15" t="s">
        <v>43</v>
      </c>
      <c r="C175" s="15">
        <v>78382943</v>
      </c>
      <c r="D175" s="16" t="s">
        <v>24</v>
      </c>
      <c r="E175" s="8" t="s">
        <v>12</v>
      </c>
      <c r="F175" s="8">
        <v>3</v>
      </c>
      <c r="G175" s="31">
        <v>26</v>
      </c>
      <c r="H175" s="31">
        <v>1</v>
      </c>
      <c r="I175" s="31">
        <v>32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27">
        <f t="shared" si="2"/>
        <v>0.5</v>
      </c>
      <c r="Q175" s="32">
        <v>166</v>
      </c>
    </row>
    <row r="176" spans="1:17" x14ac:dyDescent="0.2">
      <c r="A176" s="33">
        <v>174</v>
      </c>
      <c r="B176" s="15" t="s">
        <v>43</v>
      </c>
      <c r="C176" s="15">
        <v>30977313</v>
      </c>
      <c r="D176" s="16" t="s">
        <v>24</v>
      </c>
      <c r="E176" s="8" t="s">
        <v>15</v>
      </c>
      <c r="F176" s="8">
        <v>3</v>
      </c>
      <c r="G176" s="31">
        <v>12</v>
      </c>
      <c r="H176" s="31">
        <v>1</v>
      </c>
      <c r="I176" s="31">
        <v>16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27">
        <f t="shared" si="2"/>
        <v>0.5</v>
      </c>
      <c r="Q176" s="32">
        <v>167</v>
      </c>
    </row>
    <row r="177" spans="1:17" x14ac:dyDescent="0.2">
      <c r="A177" s="33">
        <v>182</v>
      </c>
      <c r="B177" s="15" t="s">
        <v>23</v>
      </c>
      <c r="C177" s="15">
        <v>96213884</v>
      </c>
      <c r="D177" s="16" t="s">
        <v>92</v>
      </c>
      <c r="E177" s="8" t="s">
        <v>15</v>
      </c>
      <c r="F177" s="8">
        <v>6</v>
      </c>
      <c r="G177" s="31">
        <v>10</v>
      </c>
      <c r="H177" s="31">
        <v>1</v>
      </c>
      <c r="I177" s="31">
        <v>10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27">
        <f t="shared" si="2"/>
        <v>0.5</v>
      </c>
      <c r="Q177" s="32">
        <v>168</v>
      </c>
    </row>
    <row r="178" spans="1:17" x14ac:dyDescent="0.2">
      <c r="A178" s="33">
        <v>238</v>
      </c>
      <c r="B178" s="5" t="s">
        <v>13</v>
      </c>
      <c r="C178" s="15">
        <v>76494471</v>
      </c>
      <c r="D178" s="18" t="s">
        <v>106</v>
      </c>
      <c r="E178" s="8" t="s">
        <v>12</v>
      </c>
      <c r="F178" s="8">
        <v>4</v>
      </c>
      <c r="G178" s="31">
        <v>8</v>
      </c>
      <c r="H178" s="31">
        <v>1</v>
      </c>
      <c r="I178" s="31">
        <v>8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27">
        <f t="shared" si="2"/>
        <v>0.5</v>
      </c>
      <c r="Q178" s="32">
        <v>169</v>
      </c>
    </row>
    <row r="179" spans="1:17" x14ac:dyDescent="0.2">
      <c r="A179" s="33">
        <v>176</v>
      </c>
      <c r="B179" s="15" t="s">
        <v>43</v>
      </c>
      <c r="C179" s="15">
        <v>40794722</v>
      </c>
      <c r="D179" s="16" t="s">
        <v>65</v>
      </c>
      <c r="E179" s="8" t="s">
        <v>12</v>
      </c>
      <c r="F179" s="8">
        <v>3</v>
      </c>
      <c r="G179" s="31">
        <v>8</v>
      </c>
      <c r="H179" s="31">
        <v>1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27">
        <f t="shared" si="2"/>
        <v>0.5</v>
      </c>
      <c r="Q179" s="32">
        <v>170</v>
      </c>
    </row>
  </sheetData>
  <mergeCells count="6">
    <mergeCell ref="G6:J6"/>
    <mergeCell ref="K6:N6"/>
    <mergeCell ref="G7:H7"/>
    <mergeCell ref="I7:J7"/>
    <mergeCell ref="K7:L7"/>
    <mergeCell ref="M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86C-64F3-5440-86EB-C096A2169189}">
  <dimension ref="A3:N26"/>
  <sheetViews>
    <sheetView workbookViewId="0">
      <selection activeCell="A3" sqref="A3"/>
    </sheetView>
  </sheetViews>
  <sheetFormatPr baseColWidth="10" defaultRowHeight="16" x14ac:dyDescent="0.2"/>
  <sheetData>
    <row r="3" spans="1:14" x14ac:dyDescent="0.2">
      <c r="A3" s="47" t="s">
        <v>132</v>
      </c>
    </row>
    <row r="4" spans="1:14" x14ac:dyDescent="0.2">
      <c r="B4" s="48" t="s">
        <v>108</v>
      </c>
      <c r="C4" s="48"/>
      <c r="D4" s="48"/>
      <c r="E4" s="48"/>
      <c r="F4" s="48"/>
      <c r="G4" s="48"/>
      <c r="H4" s="48" t="s">
        <v>1</v>
      </c>
      <c r="I4" s="48"/>
      <c r="J4" s="48"/>
      <c r="K4" s="48"/>
      <c r="L4" s="48"/>
      <c r="M4" s="48"/>
    </row>
    <row r="5" spans="1:14" x14ac:dyDescent="0.2">
      <c r="B5" s="49" t="s">
        <v>100</v>
      </c>
      <c r="C5" s="49"/>
      <c r="D5" s="49"/>
      <c r="E5" s="49" t="s">
        <v>101</v>
      </c>
      <c r="F5" s="49"/>
      <c r="G5" s="49"/>
      <c r="H5" s="49" t="s">
        <v>100</v>
      </c>
      <c r="I5" s="49"/>
      <c r="J5" s="49"/>
      <c r="K5" s="49" t="s">
        <v>101</v>
      </c>
      <c r="L5" s="49"/>
      <c r="M5" s="49"/>
      <c r="N5" t="s">
        <v>109</v>
      </c>
    </row>
    <row r="6" spans="1:14" x14ac:dyDescent="0.2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4" x14ac:dyDescent="0.2">
      <c r="B7" s="42" t="s">
        <v>110</v>
      </c>
      <c r="C7" s="42" t="s">
        <v>111</v>
      </c>
      <c r="D7" s="42" t="s">
        <v>112</v>
      </c>
      <c r="E7" s="42" t="s">
        <v>110</v>
      </c>
      <c r="F7" s="42" t="s">
        <v>111</v>
      </c>
      <c r="G7" s="42" t="s">
        <v>112</v>
      </c>
      <c r="H7" s="42" t="s">
        <v>110</v>
      </c>
      <c r="I7" s="42" t="s">
        <v>111</v>
      </c>
      <c r="J7" s="42" t="s">
        <v>112</v>
      </c>
      <c r="K7" s="42" t="s">
        <v>110</v>
      </c>
      <c r="L7" s="42" t="s">
        <v>111</v>
      </c>
      <c r="M7" s="42" t="s">
        <v>112</v>
      </c>
      <c r="N7" s="41" t="s">
        <v>107</v>
      </c>
    </row>
    <row r="8" spans="1:14" x14ac:dyDescent="0.2">
      <c r="A8" s="43" t="s">
        <v>113</v>
      </c>
      <c r="B8" s="43">
        <v>396834</v>
      </c>
      <c r="C8" s="43">
        <v>167831</v>
      </c>
      <c r="D8" s="44">
        <f t="shared" ref="D8:D26" si="0">C8/B8</f>
        <v>0.42292495098706262</v>
      </c>
      <c r="E8" s="43">
        <v>171939</v>
      </c>
      <c r="F8" s="43">
        <v>58196</v>
      </c>
      <c r="G8" s="44">
        <f t="shared" ref="G8:G26" si="1">F8/E8</f>
        <v>0.33846887558959865</v>
      </c>
      <c r="H8" s="45">
        <v>155720</v>
      </c>
      <c r="I8" s="43">
        <v>121</v>
      </c>
      <c r="J8" s="44">
        <f t="shared" ref="J8:J26" si="2">I8/H8</f>
        <v>7.7703570511173899E-4</v>
      </c>
      <c r="K8" s="45">
        <v>121115</v>
      </c>
      <c r="L8" s="43">
        <v>116</v>
      </c>
      <c r="M8" s="44">
        <f t="shared" ref="M8:M26" si="3">L8/K8</f>
        <v>9.577674111381745E-4</v>
      </c>
      <c r="N8" s="44">
        <f t="shared" ref="N8:N26" si="4">AVERAGE(D8,G8)</f>
        <v>0.38069691328833066</v>
      </c>
    </row>
    <row r="9" spans="1:14" x14ac:dyDescent="0.2">
      <c r="A9" s="43" t="s">
        <v>114</v>
      </c>
      <c r="B9" s="43">
        <v>117416</v>
      </c>
      <c r="C9" s="43">
        <v>14166</v>
      </c>
      <c r="D9" s="44">
        <f t="shared" si="0"/>
        <v>0.12064795257886489</v>
      </c>
      <c r="E9" s="46">
        <v>107369</v>
      </c>
      <c r="F9" s="46">
        <v>11559</v>
      </c>
      <c r="G9" s="44">
        <f t="shared" si="1"/>
        <v>0.10765677243897215</v>
      </c>
      <c r="H9" s="45">
        <v>102236</v>
      </c>
      <c r="I9" s="43">
        <v>75</v>
      </c>
      <c r="J9" s="44">
        <f t="shared" si="2"/>
        <v>7.335967760867014E-4</v>
      </c>
      <c r="K9" s="45">
        <v>79517</v>
      </c>
      <c r="L9" s="43">
        <v>62</v>
      </c>
      <c r="M9" s="44">
        <f t="shared" si="3"/>
        <v>7.7970748393425306E-4</v>
      </c>
      <c r="N9" s="44">
        <f t="shared" si="4"/>
        <v>0.11415236250891853</v>
      </c>
    </row>
    <row r="10" spans="1:14" x14ac:dyDescent="0.2">
      <c r="A10" s="43" t="s">
        <v>115</v>
      </c>
      <c r="B10" s="43">
        <v>31390</v>
      </c>
      <c r="C10" s="43">
        <v>2985</v>
      </c>
      <c r="D10" s="44">
        <f t="shared" si="0"/>
        <v>9.5093978974195609E-2</v>
      </c>
      <c r="E10" s="46">
        <v>21602</v>
      </c>
      <c r="F10" s="46">
        <v>2497</v>
      </c>
      <c r="G10" s="44">
        <f t="shared" si="1"/>
        <v>0.11559114896768817</v>
      </c>
      <c r="H10" s="45">
        <v>72325</v>
      </c>
      <c r="I10" s="43">
        <v>52</v>
      </c>
      <c r="J10" s="44">
        <f t="shared" si="2"/>
        <v>7.1897684064984441E-4</v>
      </c>
      <c r="K10" s="45">
        <v>56253</v>
      </c>
      <c r="L10" s="43">
        <v>55</v>
      </c>
      <c r="M10" s="44">
        <f t="shared" si="3"/>
        <v>9.7772563241071584E-4</v>
      </c>
      <c r="N10" s="44">
        <f t="shared" si="4"/>
        <v>0.10534256397094188</v>
      </c>
    </row>
    <row r="11" spans="1:14" x14ac:dyDescent="0.2">
      <c r="A11" s="43" t="s">
        <v>116</v>
      </c>
      <c r="B11" s="43">
        <v>42651</v>
      </c>
      <c r="C11" s="43">
        <v>3973</v>
      </c>
      <c r="D11" s="44">
        <f t="shared" si="0"/>
        <v>9.3151391526576172E-2</v>
      </c>
      <c r="E11" s="46">
        <v>37825</v>
      </c>
      <c r="F11" s="46">
        <v>4027</v>
      </c>
      <c r="G11" s="44">
        <f t="shared" si="1"/>
        <v>0.10646397884996696</v>
      </c>
      <c r="H11" s="45">
        <v>101180</v>
      </c>
      <c r="I11" s="43">
        <v>63</v>
      </c>
      <c r="J11" s="44">
        <f t="shared" si="2"/>
        <v>6.2265269816169199E-4</v>
      </c>
      <c r="K11" s="45">
        <v>78695</v>
      </c>
      <c r="L11" s="43">
        <v>89</v>
      </c>
      <c r="M11" s="44">
        <f t="shared" si="3"/>
        <v>1.1309485990215389E-3</v>
      </c>
      <c r="N11" s="44">
        <f t="shared" si="4"/>
        <v>9.9807685188271572E-2</v>
      </c>
    </row>
    <row r="12" spans="1:14" x14ac:dyDescent="0.2">
      <c r="A12" s="43" t="s">
        <v>117</v>
      </c>
      <c r="B12" s="43">
        <v>107884</v>
      </c>
      <c r="C12" s="43">
        <v>12226</v>
      </c>
      <c r="D12" s="44">
        <f t="shared" si="0"/>
        <v>0.11332542360312929</v>
      </c>
      <c r="E12" s="46">
        <v>107557</v>
      </c>
      <c r="F12" s="46">
        <v>7387</v>
      </c>
      <c r="G12" s="44">
        <f t="shared" si="1"/>
        <v>6.8679862770437999E-2</v>
      </c>
      <c r="H12" s="45">
        <v>112509</v>
      </c>
      <c r="I12" s="43">
        <v>65</v>
      </c>
      <c r="J12" s="44">
        <f t="shared" si="2"/>
        <v>5.7773155925303749E-4</v>
      </c>
      <c r="K12" s="45">
        <v>87507</v>
      </c>
      <c r="L12" s="43">
        <v>64</v>
      </c>
      <c r="M12" s="44">
        <f t="shared" si="3"/>
        <v>7.313700618236255E-4</v>
      </c>
      <c r="N12" s="44">
        <f t="shared" si="4"/>
        <v>9.1002643186783638E-2</v>
      </c>
    </row>
    <row r="13" spans="1:14" x14ac:dyDescent="0.2">
      <c r="A13" s="43" t="s">
        <v>118</v>
      </c>
      <c r="B13" s="43">
        <v>45702</v>
      </c>
      <c r="C13" s="43">
        <v>4142</v>
      </c>
      <c r="D13" s="44">
        <f t="shared" si="0"/>
        <v>9.0630606975624695E-2</v>
      </c>
      <c r="E13" s="46">
        <v>36977</v>
      </c>
      <c r="F13" s="46">
        <v>3162</v>
      </c>
      <c r="G13" s="44">
        <f t="shared" si="1"/>
        <v>8.5512615950455687E-2</v>
      </c>
      <c r="H13" s="45">
        <v>63419</v>
      </c>
      <c r="I13" s="43">
        <v>44</v>
      </c>
      <c r="J13" s="44">
        <f t="shared" si="2"/>
        <v>6.9379838849556127E-4</v>
      </c>
      <c r="K13" s="45">
        <v>49326</v>
      </c>
      <c r="L13" s="43">
        <v>54</v>
      </c>
      <c r="M13" s="44">
        <f t="shared" si="3"/>
        <v>1.0947573287921177E-3</v>
      </c>
      <c r="N13" s="44">
        <f t="shared" si="4"/>
        <v>8.8071611463040184E-2</v>
      </c>
    </row>
    <row r="14" spans="1:14" x14ac:dyDescent="0.2">
      <c r="A14" s="43" t="s">
        <v>119</v>
      </c>
      <c r="B14" s="43">
        <v>59141</v>
      </c>
      <c r="C14" s="43">
        <v>4368</v>
      </c>
      <c r="D14" s="44">
        <f t="shared" si="0"/>
        <v>7.3857391657225949E-2</v>
      </c>
      <c r="E14" s="46">
        <v>38794</v>
      </c>
      <c r="F14" s="46">
        <v>3342</v>
      </c>
      <c r="G14" s="44">
        <f t="shared" si="1"/>
        <v>8.614734237253184E-2</v>
      </c>
      <c r="H14" s="45">
        <v>196376</v>
      </c>
      <c r="I14" s="43">
        <v>117</v>
      </c>
      <c r="J14" s="44">
        <f t="shared" si="2"/>
        <v>5.9579582026316857E-4</v>
      </c>
      <c r="K14" s="45">
        <v>152737</v>
      </c>
      <c r="L14" s="43">
        <v>121</v>
      </c>
      <c r="M14" s="44">
        <f t="shared" si="3"/>
        <v>7.9221144843751024E-4</v>
      </c>
      <c r="N14" s="44">
        <f t="shared" si="4"/>
        <v>8.0002367014878895E-2</v>
      </c>
    </row>
    <row r="15" spans="1:14" x14ac:dyDescent="0.2">
      <c r="A15" s="43" t="s">
        <v>120</v>
      </c>
      <c r="B15" s="43">
        <v>44462</v>
      </c>
      <c r="C15" s="43">
        <v>2652</v>
      </c>
      <c r="D15" s="44">
        <f t="shared" si="0"/>
        <v>5.9646439656335745E-2</v>
      </c>
      <c r="E15" s="46">
        <v>30077</v>
      </c>
      <c r="F15" s="46">
        <v>2320</v>
      </c>
      <c r="G15" s="44">
        <f t="shared" si="1"/>
        <v>7.7135352595006146E-2</v>
      </c>
      <c r="H15" s="45">
        <v>94933</v>
      </c>
      <c r="I15" s="43">
        <v>65</v>
      </c>
      <c r="J15" s="44">
        <f t="shared" si="2"/>
        <v>6.8469341535609327E-4</v>
      </c>
      <c r="K15" s="45">
        <v>73837</v>
      </c>
      <c r="L15" s="43">
        <v>42</v>
      </c>
      <c r="M15" s="44">
        <f t="shared" si="3"/>
        <v>5.6882051004239064E-4</v>
      </c>
      <c r="N15" s="44">
        <f t="shared" si="4"/>
        <v>6.8390896125670952E-2</v>
      </c>
    </row>
    <row r="16" spans="1:14" x14ac:dyDescent="0.2">
      <c r="A16" s="43" t="s">
        <v>121</v>
      </c>
      <c r="B16" s="43">
        <v>42162</v>
      </c>
      <c r="C16" s="43">
        <v>2587</v>
      </c>
      <c r="D16" s="44">
        <f t="shared" si="0"/>
        <v>6.135856932783075E-2</v>
      </c>
      <c r="E16" s="46">
        <v>32489</v>
      </c>
      <c r="F16" s="46">
        <v>2418</v>
      </c>
      <c r="G16" s="44">
        <f t="shared" si="1"/>
        <v>7.4425190064329461E-2</v>
      </c>
      <c r="H16" s="45">
        <v>14028</v>
      </c>
      <c r="I16" s="43">
        <v>18</v>
      </c>
      <c r="J16" s="44">
        <f t="shared" si="2"/>
        <v>1.2831479897348161E-3</v>
      </c>
      <c r="K16" s="45">
        <v>10911</v>
      </c>
      <c r="L16" s="43">
        <v>23</v>
      </c>
      <c r="M16" s="44">
        <f t="shared" si="3"/>
        <v>2.1079644395564112E-3</v>
      </c>
      <c r="N16" s="44">
        <f t="shared" si="4"/>
        <v>6.7891879696080099E-2</v>
      </c>
    </row>
    <row r="17" spans="1:14" x14ac:dyDescent="0.2">
      <c r="A17" s="43" t="s">
        <v>122</v>
      </c>
      <c r="B17" s="43">
        <v>25214</v>
      </c>
      <c r="C17" s="43">
        <v>1754</v>
      </c>
      <c r="D17" s="44">
        <f t="shared" si="0"/>
        <v>6.9564527643372731E-2</v>
      </c>
      <c r="E17" s="46">
        <v>20103</v>
      </c>
      <c r="F17" s="46">
        <v>1082</v>
      </c>
      <c r="G17" s="44">
        <f t="shared" si="1"/>
        <v>5.3822812515544945E-2</v>
      </c>
      <c r="H17" s="45">
        <v>372788</v>
      </c>
      <c r="I17" s="43">
        <v>223</v>
      </c>
      <c r="J17" s="44">
        <f t="shared" si="2"/>
        <v>5.9819522087620842E-4</v>
      </c>
      <c r="K17" s="45">
        <v>289946</v>
      </c>
      <c r="L17" s="43">
        <v>115</v>
      </c>
      <c r="M17" s="44">
        <f t="shared" si="3"/>
        <v>3.9662557855600698E-4</v>
      </c>
      <c r="N17" s="44">
        <f t="shared" si="4"/>
        <v>6.1693670079458834E-2</v>
      </c>
    </row>
    <row r="18" spans="1:14" x14ac:dyDescent="0.2">
      <c r="A18" s="43" t="s">
        <v>123</v>
      </c>
      <c r="B18" s="43">
        <v>43584</v>
      </c>
      <c r="C18" s="43">
        <v>2947</v>
      </c>
      <c r="D18" s="44">
        <f t="shared" si="0"/>
        <v>6.7616556534508071E-2</v>
      </c>
      <c r="E18" s="46">
        <v>45350</v>
      </c>
      <c r="F18" s="46">
        <v>1685</v>
      </c>
      <c r="G18" s="44">
        <f t="shared" si="1"/>
        <v>3.7155457552370451E-2</v>
      </c>
      <c r="H18" s="45">
        <v>30047</v>
      </c>
      <c r="I18" s="43">
        <v>64</v>
      </c>
      <c r="J18" s="44">
        <f t="shared" si="2"/>
        <v>2.129996339068792E-3</v>
      </c>
      <c r="K18" s="45">
        <v>23370</v>
      </c>
      <c r="L18" s="43">
        <v>67</v>
      </c>
      <c r="M18" s="44">
        <f t="shared" si="3"/>
        <v>2.8669234060761661E-3</v>
      </c>
      <c r="N18" s="44">
        <f t="shared" si="4"/>
        <v>5.2386007043439264E-2</v>
      </c>
    </row>
    <row r="19" spans="1:14" x14ac:dyDescent="0.2">
      <c r="A19" s="43" t="s">
        <v>124</v>
      </c>
      <c r="B19" s="43">
        <v>52847</v>
      </c>
      <c r="C19" s="43">
        <v>3125</v>
      </c>
      <c r="D19" s="44">
        <f t="shared" si="0"/>
        <v>5.9132968758869947E-2</v>
      </c>
      <c r="E19" s="46">
        <v>47205</v>
      </c>
      <c r="F19" s="46">
        <v>2004</v>
      </c>
      <c r="G19" s="44">
        <f t="shared" si="1"/>
        <v>4.2453129965046077E-2</v>
      </c>
      <c r="H19" s="45">
        <v>46931</v>
      </c>
      <c r="I19" s="43">
        <v>85</v>
      </c>
      <c r="J19" s="44">
        <f t="shared" si="2"/>
        <v>1.8111695893972002E-3</v>
      </c>
      <c r="K19" s="45">
        <v>36502</v>
      </c>
      <c r="L19" s="43">
        <v>42</v>
      </c>
      <c r="M19" s="44">
        <f t="shared" si="3"/>
        <v>1.1506218837323981E-3</v>
      </c>
      <c r="N19" s="44">
        <f t="shared" si="4"/>
        <v>5.0793049361958012E-2</v>
      </c>
    </row>
    <row r="20" spans="1:14" x14ac:dyDescent="0.2">
      <c r="A20" s="43" t="s">
        <v>125</v>
      </c>
      <c r="B20" s="43">
        <v>17145</v>
      </c>
      <c r="C20" s="43">
        <v>841</v>
      </c>
      <c r="D20" s="44">
        <f t="shared" si="0"/>
        <v>4.9052201808107321E-2</v>
      </c>
      <c r="E20" s="46">
        <v>14072</v>
      </c>
      <c r="F20" s="46">
        <v>667</v>
      </c>
      <c r="G20" s="44">
        <f t="shared" si="1"/>
        <v>4.7399090392268334E-2</v>
      </c>
      <c r="H20" s="45">
        <v>29956</v>
      </c>
      <c r="I20" s="43">
        <v>32</v>
      </c>
      <c r="J20" s="44">
        <f t="shared" si="2"/>
        <v>1.0682334089998666E-3</v>
      </c>
      <c r="K20" s="45">
        <v>23299</v>
      </c>
      <c r="L20" s="43">
        <v>88</v>
      </c>
      <c r="M20" s="44">
        <f t="shared" si="3"/>
        <v>3.7769861367440661E-3</v>
      </c>
      <c r="N20" s="44">
        <f t="shared" si="4"/>
        <v>4.8225646100187827E-2</v>
      </c>
    </row>
    <row r="21" spans="1:14" x14ac:dyDescent="0.2">
      <c r="A21" s="43" t="s">
        <v>126</v>
      </c>
      <c r="B21" s="43">
        <v>68805</v>
      </c>
      <c r="C21" s="43">
        <v>3221</v>
      </c>
      <c r="D21" s="44">
        <f t="shared" si="0"/>
        <v>4.6813458324249692E-2</v>
      </c>
      <c r="E21" s="46">
        <v>44406</v>
      </c>
      <c r="F21" s="46">
        <v>2099</v>
      </c>
      <c r="G21" s="44">
        <f t="shared" si="1"/>
        <v>4.7268387154888979E-2</v>
      </c>
      <c r="H21" s="45">
        <v>36630</v>
      </c>
      <c r="I21" s="43">
        <v>92</v>
      </c>
      <c r="J21" s="44">
        <f t="shared" si="2"/>
        <v>2.5116025116025116E-3</v>
      </c>
      <c r="K21" s="45">
        <v>28490</v>
      </c>
      <c r="L21" s="43">
        <v>55</v>
      </c>
      <c r="M21" s="44">
        <f t="shared" si="3"/>
        <v>1.9305019305019305E-3</v>
      </c>
      <c r="N21" s="44">
        <f t="shared" si="4"/>
        <v>4.7040922739569335E-2</v>
      </c>
    </row>
    <row r="22" spans="1:14" x14ac:dyDescent="0.2">
      <c r="A22" s="43" t="s">
        <v>127</v>
      </c>
      <c r="B22" s="43">
        <v>111725</v>
      </c>
      <c r="C22" s="43">
        <v>4917</v>
      </c>
      <c r="D22" s="44">
        <f t="shared" si="0"/>
        <v>4.4009845603043184E-2</v>
      </c>
      <c r="E22" s="46">
        <v>91277</v>
      </c>
      <c r="F22" s="46">
        <v>3960</v>
      </c>
      <c r="G22" s="44">
        <f t="shared" si="1"/>
        <v>4.3384423239151156E-2</v>
      </c>
      <c r="H22" s="45">
        <v>176535</v>
      </c>
      <c r="I22" s="43">
        <v>147</v>
      </c>
      <c r="J22" s="44">
        <f t="shared" si="2"/>
        <v>8.3269606593593343E-4</v>
      </c>
      <c r="K22" s="45">
        <v>137305</v>
      </c>
      <c r="L22" s="43">
        <v>154</v>
      </c>
      <c r="M22" s="44">
        <f t="shared" si="3"/>
        <v>1.1215906194239102E-3</v>
      </c>
      <c r="N22" s="44">
        <f t="shared" si="4"/>
        <v>4.369713442109717E-2</v>
      </c>
    </row>
    <row r="23" spans="1:14" x14ac:dyDescent="0.2">
      <c r="A23" s="43" t="s">
        <v>128</v>
      </c>
      <c r="B23" s="43">
        <v>18148</v>
      </c>
      <c r="C23" s="43">
        <v>829</v>
      </c>
      <c r="D23" s="44">
        <f t="shared" si="0"/>
        <v>4.5679964734405998E-2</v>
      </c>
      <c r="E23" s="46">
        <v>16245</v>
      </c>
      <c r="F23" s="46">
        <v>671</v>
      </c>
      <c r="G23" s="44">
        <f t="shared" si="1"/>
        <v>4.1305016928285629E-2</v>
      </c>
      <c r="H23" s="45">
        <v>31310</v>
      </c>
      <c r="I23" s="43">
        <v>66</v>
      </c>
      <c r="J23" s="44">
        <f t="shared" si="2"/>
        <v>2.1079527307569465E-3</v>
      </c>
      <c r="K23" s="45">
        <v>24352</v>
      </c>
      <c r="L23" s="43">
        <v>24</v>
      </c>
      <c r="M23" s="44">
        <f t="shared" si="3"/>
        <v>9.8554533508541384E-4</v>
      </c>
      <c r="N23" s="44">
        <f t="shared" si="4"/>
        <v>4.3492490831345813E-2</v>
      </c>
    </row>
    <row r="24" spans="1:14" x14ac:dyDescent="0.2">
      <c r="A24" s="43" t="s">
        <v>129</v>
      </c>
      <c r="B24" s="43">
        <v>67199</v>
      </c>
      <c r="C24" s="43">
        <v>2231</v>
      </c>
      <c r="D24" s="44">
        <f t="shared" si="0"/>
        <v>3.3199898808017977E-2</v>
      </c>
      <c r="E24" s="46">
        <v>48894</v>
      </c>
      <c r="F24" s="46">
        <v>1973</v>
      </c>
      <c r="G24" s="44">
        <f t="shared" si="1"/>
        <v>4.0352599500961261E-2</v>
      </c>
      <c r="H24" s="45">
        <v>451310</v>
      </c>
      <c r="I24" s="43">
        <v>311</v>
      </c>
      <c r="J24" s="44">
        <f t="shared" si="2"/>
        <v>6.891050497440784E-4</v>
      </c>
      <c r="K24" s="45">
        <v>351019</v>
      </c>
      <c r="L24" s="43">
        <v>378</v>
      </c>
      <c r="M24" s="44">
        <f t="shared" si="3"/>
        <v>1.0768647850971031E-3</v>
      </c>
      <c r="N24" s="44">
        <f t="shared" si="4"/>
        <v>3.6776249154489619E-2</v>
      </c>
    </row>
    <row r="25" spans="1:14" x14ac:dyDescent="0.2">
      <c r="A25" s="43" t="s">
        <v>130</v>
      </c>
      <c r="B25" s="43">
        <v>43584</v>
      </c>
      <c r="C25" s="43">
        <v>1647</v>
      </c>
      <c r="D25" s="44">
        <f t="shared" si="0"/>
        <v>3.7789096916299558E-2</v>
      </c>
      <c r="E25" s="46">
        <v>41319</v>
      </c>
      <c r="F25" s="46">
        <v>1162</v>
      </c>
      <c r="G25" s="44">
        <f t="shared" si="1"/>
        <v>2.8122655436966043E-2</v>
      </c>
      <c r="H25" s="45">
        <v>24361</v>
      </c>
      <c r="I25" s="43">
        <v>33</v>
      </c>
      <c r="J25" s="44">
        <f t="shared" si="2"/>
        <v>1.3546241944090965E-3</v>
      </c>
      <c r="K25" s="45">
        <v>18948</v>
      </c>
      <c r="L25" s="43">
        <v>20</v>
      </c>
      <c r="M25" s="44">
        <f t="shared" si="3"/>
        <v>1.0555203715431707E-3</v>
      </c>
      <c r="N25" s="44">
        <f t="shared" si="4"/>
        <v>3.2955876176632801E-2</v>
      </c>
    </row>
    <row r="26" spans="1:14" x14ac:dyDescent="0.2">
      <c r="A26" s="43" t="s">
        <v>131</v>
      </c>
      <c r="B26" s="43">
        <v>32587</v>
      </c>
      <c r="C26" s="43">
        <v>554</v>
      </c>
      <c r="D26" s="44">
        <f t="shared" si="0"/>
        <v>1.7000644428759936E-2</v>
      </c>
      <c r="E26" s="46">
        <v>25330</v>
      </c>
      <c r="F26" s="46">
        <v>533</v>
      </c>
      <c r="G26" s="44">
        <f t="shared" si="1"/>
        <v>2.1042242400315832E-2</v>
      </c>
      <c r="H26" s="45">
        <v>43768</v>
      </c>
      <c r="I26" s="43">
        <v>44</v>
      </c>
      <c r="J26" s="44">
        <f t="shared" si="2"/>
        <v>1.0053006762931823E-3</v>
      </c>
      <c r="K26" s="45">
        <v>34042</v>
      </c>
      <c r="L26" s="43">
        <v>31</v>
      </c>
      <c r="M26" s="44">
        <f t="shared" si="3"/>
        <v>9.106397978967158E-4</v>
      </c>
      <c r="N26" s="44">
        <f t="shared" si="4"/>
        <v>1.9021443414537882E-2</v>
      </c>
    </row>
  </sheetData>
  <mergeCells count="6">
    <mergeCell ref="B4:G4"/>
    <mergeCell ref="H4:M4"/>
    <mergeCell ref="B5:D5"/>
    <mergeCell ref="E5:G5"/>
    <mergeCell ref="H5:J5"/>
    <mergeCell ref="K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file</vt:lpstr>
      <vt:lpstr>Amplicon sequencing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Shunqing Liang</dc:creator>
  <cp:lastModifiedBy>Shunqing Liang</cp:lastModifiedBy>
  <dcterms:created xsi:type="dcterms:W3CDTF">2021-03-21T14:51:43Z</dcterms:created>
  <dcterms:modified xsi:type="dcterms:W3CDTF">2022-01-10T15:03:17Z</dcterms:modified>
</cp:coreProperties>
</file>