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4665" yWindow="780" windowWidth="28800" windowHeight="17535" activeTab="11"/>
  </bookViews>
  <sheets>
    <sheet name="Supplementary figure 1c" sheetId="16" r:id="rId1"/>
    <sheet name="Figure 2h" sheetId="11" r:id="rId2"/>
    <sheet name="Figure 2i" sheetId="14" r:id="rId3"/>
    <sheet name="Supplementary figure 2i" sheetId="15" r:id="rId4"/>
    <sheet name="Figure 3d" sheetId="12" r:id="rId5"/>
    <sheet name="Figure 4b" sheetId="17" r:id="rId6"/>
    <sheet name="Figure 6b" sheetId="13" r:id="rId7"/>
    <sheet name="Sheet8" sheetId="21" r:id="rId8"/>
    <sheet name="Figure 6c" sheetId="18" r:id="rId9"/>
    <sheet name="Figure 6d" sheetId="19" r:id="rId10"/>
    <sheet name="Figure 6e" sheetId="20" r:id="rId11"/>
    <sheet name="Figure 6g" sheetId="2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22" l="1"/>
  <c r="G16" i="22"/>
  <c r="K15" i="22"/>
  <c r="G15" i="22"/>
  <c r="K14" i="22"/>
  <c r="G14" i="22"/>
  <c r="K13" i="22"/>
  <c r="G13" i="22"/>
  <c r="K12" i="22"/>
  <c r="G12" i="22"/>
  <c r="K11" i="22"/>
  <c r="G11" i="22"/>
  <c r="K10" i="22"/>
  <c r="G10" i="22"/>
  <c r="K9" i="22"/>
  <c r="G9" i="22"/>
  <c r="K8" i="22"/>
  <c r="G8" i="22"/>
  <c r="K7" i="22"/>
  <c r="G7" i="22"/>
  <c r="G11" i="17"/>
</calcChain>
</file>

<file path=xl/sharedStrings.xml><?xml version="1.0" encoding="utf-8"?>
<sst xmlns="http://schemas.openxmlformats.org/spreadsheetml/2006/main" count="121" uniqueCount="85">
  <si>
    <t>TP53-sg2</t>
    <phoneticPr fontId="1" type="noConversion"/>
  </si>
  <si>
    <t>TP53-sg1+MYC1</t>
    <phoneticPr fontId="1" type="noConversion"/>
  </si>
  <si>
    <t>TP53-sg1+2+MYC1</t>
    <phoneticPr fontId="1" type="noConversion"/>
  </si>
  <si>
    <t>TP53-sg1+MYC2</t>
    <phoneticPr fontId="1" type="noConversion"/>
  </si>
  <si>
    <t>TP53-sg1+2+MYC2</t>
    <phoneticPr fontId="1" type="noConversion"/>
  </si>
  <si>
    <t>Figure 2h</t>
    <phoneticPr fontId="1" type="noConversion"/>
  </si>
  <si>
    <t>Figure 2i</t>
    <phoneticPr fontId="1" type="noConversion"/>
  </si>
  <si>
    <t>6 hr</t>
    <phoneticPr fontId="1" type="noConversion"/>
  </si>
  <si>
    <t>12 hr</t>
    <phoneticPr fontId="1" type="noConversion"/>
  </si>
  <si>
    <t>18 hr</t>
    <phoneticPr fontId="1" type="noConversion"/>
  </si>
  <si>
    <t>24 hr</t>
    <phoneticPr fontId="1" type="noConversion"/>
  </si>
  <si>
    <t>30 hr</t>
    <phoneticPr fontId="1" type="noConversion"/>
  </si>
  <si>
    <t>48 hr</t>
    <phoneticPr fontId="1" type="noConversion"/>
  </si>
  <si>
    <t>Junction bias</t>
    <phoneticPr fontId="1" type="noConversion"/>
  </si>
  <si>
    <t>Off-target translocation%</t>
    <phoneticPr fontId="1" type="noConversion"/>
  </si>
  <si>
    <t>Editing efficiency%</t>
    <phoneticPr fontId="1" type="noConversion"/>
  </si>
  <si>
    <t>T Insertion%</t>
    <phoneticPr fontId="1" type="noConversion"/>
  </si>
  <si>
    <t>Deletion%</t>
    <phoneticPr fontId="1" type="noConversion"/>
  </si>
  <si>
    <t>Supplementary 2i</t>
    <phoneticPr fontId="1" type="noConversion"/>
  </si>
  <si>
    <t>Data for Cas9 timing for repeated cleavage</t>
    <phoneticPr fontId="1" type="noConversion"/>
  </si>
  <si>
    <t>PEM-seq data for Cas9, Cas9X2, T2A-TREX2 and Cas9TX</t>
    <phoneticPr fontId="1" type="noConversion"/>
  </si>
  <si>
    <t>replicate1</t>
    <phoneticPr fontId="1" type="noConversion"/>
  </si>
  <si>
    <t>replicate2</t>
  </si>
  <si>
    <t>replicate3</t>
  </si>
  <si>
    <t>Insertions</t>
    <phoneticPr fontId="1" type="noConversion"/>
  </si>
  <si>
    <t>Deletions</t>
    <phoneticPr fontId="1" type="noConversion"/>
  </si>
  <si>
    <t>Cas9</t>
    <phoneticPr fontId="1" type="noConversion"/>
  </si>
  <si>
    <t>Cas9</t>
    <phoneticPr fontId="1" type="noConversion"/>
  </si>
  <si>
    <t>T2A</t>
  </si>
  <si>
    <t>Cas9X2</t>
    <phoneticPr fontId="1" type="noConversion"/>
  </si>
  <si>
    <t>Cas9X2d</t>
    <phoneticPr fontId="1" type="noConversion"/>
  </si>
  <si>
    <t>Junctions bias-OT1</t>
    <phoneticPr fontId="1" type="noConversion"/>
  </si>
  <si>
    <t>Junctions bias-OT2</t>
  </si>
  <si>
    <t>Junctions bias-OT3</t>
  </si>
  <si>
    <t>Cas9</t>
    <phoneticPr fontId="1" type="noConversion"/>
  </si>
  <si>
    <t>Translocation%</t>
    <phoneticPr fontId="1" type="noConversion"/>
  </si>
  <si>
    <t>T2A</t>
    <phoneticPr fontId="1" type="noConversion"/>
  </si>
  <si>
    <t>OT1</t>
    <phoneticPr fontId="1" type="noConversion"/>
  </si>
  <si>
    <t>OT2</t>
    <phoneticPr fontId="1" type="noConversion"/>
  </si>
  <si>
    <t>OT3</t>
    <phoneticPr fontId="1" type="noConversion"/>
  </si>
  <si>
    <t>Cas9TX</t>
    <phoneticPr fontId="1" type="noConversion"/>
  </si>
  <si>
    <t>Cas9TX</t>
    <phoneticPr fontId="1" type="noConversion"/>
  </si>
  <si>
    <t>Editing efficiency</t>
    <phoneticPr fontId="1" type="noConversion"/>
  </si>
  <si>
    <t>hba1</t>
  </si>
  <si>
    <t>MYc2</t>
  </si>
  <si>
    <t>Translocaiton%</t>
    <phoneticPr fontId="1" type="noConversion"/>
  </si>
  <si>
    <t>HBA1</t>
    <phoneticPr fontId="1" type="noConversion"/>
  </si>
  <si>
    <t>MYC2</t>
    <phoneticPr fontId="1" type="noConversion"/>
  </si>
  <si>
    <t>MYC2</t>
    <phoneticPr fontId="1" type="noConversion"/>
  </si>
  <si>
    <t>Junction bias</t>
    <phoneticPr fontId="1" type="noConversion"/>
  </si>
  <si>
    <t>Comparison for Cas9 and Cas9TX in mESCs</t>
    <phoneticPr fontId="1" type="noConversion"/>
  </si>
  <si>
    <t>Figure 6b</t>
    <phoneticPr fontId="1" type="noConversion"/>
  </si>
  <si>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Arial"/>
        <family val="2"/>
      </rPr>
      <t>H2AX Foci-Figure 6b</t>
    </r>
    <phoneticPr fontId="1" type="noConversion"/>
  </si>
  <si>
    <t>Figure 6c</t>
    <phoneticPr fontId="1" type="noConversion"/>
  </si>
  <si>
    <t>WGS indels count-Figure 6c</t>
    <phoneticPr fontId="1" type="noConversion"/>
  </si>
  <si>
    <t>PC</t>
  </si>
  <si>
    <t>NC</t>
  </si>
  <si>
    <t>Cas9</t>
  </si>
  <si>
    <t>Cas9TX</t>
  </si>
  <si>
    <t>Cas9</t>
    <phoneticPr fontId="1" type="noConversion"/>
  </si>
  <si>
    <t>Replicate 1</t>
    <phoneticPr fontId="1" type="noConversion"/>
  </si>
  <si>
    <t>Replicate 2</t>
  </si>
  <si>
    <t>Replicate 3</t>
  </si>
  <si>
    <t>Figure 6d</t>
    <phoneticPr fontId="1" type="noConversion"/>
  </si>
  <si>
    <t>AsCas12a+Cas9-Figure 6d</t>
    <phoneticPr fontId="1" type="noConversion"/>
  </si>
  <si>
    <t>AsCas12a+Cas9TX</t>
    <phoneticPr fontId="1" type="noConversion"/>
  </si>
  <si>
    <t>Editing efficiency%</t>
    <phoneticPr fontId="1" type="noConversion"/>
  </si>
  <si>
    <t>Translocation%</t>
    <phoneticPr fontId="1" type="noConversion"/>
  </si>
  <si>
    <t>Figure 6e-f</t>
    <phoneticPr fontId="1" type="noConversion"/>
  </si>
  <si>
    <t>Editing effcienciens%</t>
    <phoneticPr fontId="1" type="noConversion"/>
  </si>
  <si>
    <t>MYC2-OT</t>
    <phoneticPr fontId="1" type="noConversion"/>
  </si>
  <si>
    <t>MYC2-OT</t>
    <phoneticPr fontId="1" type="noConversion"/>
  </si>
  <si>
    <t>Translocations%</t>
    <phoneticPr fontId="1" type="noConversion"/>
  </si>
  <si>
    <t>Figure 6g</t>
    <phoneticPr fontId="1" type="noConversion"/>
  </si>
  <si>
    <t>spCas9</t>
    <phoneticPr fontId="6" type="noConversion"/>
  </si>
  <si>
    <t>Average</t>
    <phoneticPr fontId="6" type="noConversion"/>
  </si>
  <si>
    <t>Cas9TX</t>
    <phoneticPr fontId="6" type="noConversion"/>
  </si>
  <si>
    <t>Average</t>
    <phoneticPr fontId="6" type="noConversion"/>
  </si>
  <si>
    <t>VEGFA-On Target Editing efficiency%</t>
    <phoneticPr fontId="1" type="noConversion"/>
  </si>
  <si>
    <t>OT1</t>
  </si>
  <si>
    <t>OT2</t>
  </si>
  <si>
    <t>OT3</t>
  </si>
  <si>
    <t>OT4</t>
  </si>
  <si>
    <t>OT5</t>
  </si>
  <si>
    <t>EMX1-On-target editing efficiency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</si>
</sst>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Symbol"/>
      <family val="1"/>
      <charset val="2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B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176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12</xdr:row>
      <xdr:rowOff>28576</xdr:rowOff>
    </xdr:from>
    <xdr:to>
      <xdr:col>10</xdr:col>
      <xdr:colOff>66675</xdr:colOff>
      <xdr:row>17</xdr:row>
      <xdr:rowOff>28575</xdr:rowOff>
    </xdr:to>
    <xdr:pic>
      <xdr:nvPicPr>
        <xdr:cNvPr id="2" name="图片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26" t="-506" r="-106" b="3061"/>
        <a:stretch/>
      </xdr:blipFill>
      <xdr:spPr>
        <a:xfrm>
          <a:off x="2933700" y="2200276"/>
          <a:ext cx="3990975" cy="9048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3</xdr:col>
      <xdr:colOff>600075</xdr:colOff>
      <xdr:row>14</xdr:row>
      <xdr:rowOff>95250</xdr:rowOff>
    </xdr:from>
    <xdr:to>
      <xdr:col>4</xdr:col>
      <xdr:colOff>219075</xdr:colOff>
      <xdr:row>14</xdr:row>
      <xdr:rowOff>95250</xdr:rowOff>
    </xdr:to>
    <xdr:cxnSp macro="">
      <xdr:nvCxnSpPr>
        <xdr:cNvPr id="3" name="直接箭头连接符 2"/>
        <xdr:cNvCxnSpPr/>
      </xdr:nvCxnSpPr>
      <xdr:spPr>
        <a:xfrm>
          <a:off x="2657475" y="2628900"/>
          <a:ext cx="304800" cy="0"/>
        </a:xfrm>
        <a:prstGeom prst="straightConnector1">
          <a:avLst/>
        </a:prstGeom>
        <a:ln>
          <a:tailEnd type="triangle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609600</xdr:colOff>
      <xdr:row>13</xdr:row>
      <xdr:rowOff>171450</xdr:rowOff>
    </xdr:from>
    <xdr:to>
      <xdr:col>4</xdr:col>
      <xdr:colOff>228600</xdr:colOff>
      <xdr:row>13</xdr:row>
      <xdr:rowOff>171450</xdr:rowOff>
    </xdr:to>
    <xdr:cxnSp macro="">
      <xdr:nvCxnSpPr>
        <xdr:cNvPr id="4" name="直接箭头连接符 3"/>
        <xdr:cNvCxnSpPr/>
      </xdr:nvCxnSpPr>
      <xdr:spPr>
        <a:xfrm>
          <a:off x="2667000" y="2524125"/>
          <a:ext cx="304800" cy="0"/>
        </a:xfrm>
        <a:prstGeom prst="straightConnector1">
          <a:avLst/>
        </a:prstGeom>
        <a:ln>
          <a:tailEnd type="triangle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171449</xdr:colOff>
      <xdr:row>6</xdr:row>
      <xdr:rowOff>142875</xdr:rowOff>
    </xdr:from>
    <xdr:to>
      <xdr:col>9</xdr:col>
      <xdr:colOff>333374</xdr:colOff>
      <xdr:row>8</xdr:row>
      <xdr:rowOff>114300</xdr:rowOff>
    </xdr:to>
    <xdr:sp macro="" textlink="">
      <xdr:nvSpPr>
        <xdr:cNvPr id="5" name="文本框 4"/>
        <xdr:cNvSpPr txBox="1"/>
      </xdr:nvSpPr>
      <xdr:spPr>
        <a:xfrm>
          <a:off x="3600449" y="1228725"/>
          <a:ext cx="29051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Full scan</a:t>
          </a:r>
          <a:r>
            <a:rPr lang="en-US" altLang="zh-CN" sz="1100" baseline="0"/>
            <a:t> images for Supplementary figure 1c</a:t>
          </a:r>
          <a:endParaRPr lang="zh-CN" altLang="en-US" sz="1100"/>
        </a:p>
      </xdr:txBody>
    </xdr:sp>
    <xdr:clientData/>
  </xdr:twoCellAnchor>
  <xdr:twoCellAnchor>
    <xdr:from>
      <xdr:col>2</xdr:col>
      <xdr:colOff>619125</xdr:colOff>
      <xdr:row>14</xdr:row>
      <xdr:rowOff>19050</xdr:rowOff>
    </xdr:from>
    <xdr:to>
      <xdr:col>3</xdr:col>
      <xdr:colOff>561975</xdr:colOff>
      <xdr:row>15</xdr:row>
      <xdr:rowOff>66675</xdr:rowOff>
    </xdr:to>
    <xdr:sp macro="" textlink="">
      <xdr:nvSpPr>
        <xdr:cNvPr id="6" name="文本框 5"/>
        <xdr:cNvSpPr txBox="1"/>
      </xdr:nvSpPr>
      <xdr:spPr>
        <a:xfrm>
          <a:off x="1990725" y="2552700"/>
          <a:ext cx="6286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400 bp</a:t>
          </a:r>
          <a:endParaRPr lang="zh-CN" altLang="en-US" sz="1100"/>
        </a:p>
      </xdr:txBody>
    </xdr:sp>
    <xdr:clientData/>
  </xdr:twoCellAnchor>
  <xdr:twoCellAnchor>
    <xdr:from>
      <xdr:col>2</xdr:col>
      <xdr:colOff>619125</xdr:colOff>
      <xdr:row>15</xdr:row>
      <xdr:rowOff>114300</xdr:rowOff>
    </xdr:from>
    <xdr:to>
      <xdr:col>3</xdr:col>
      <xdr:colOff>561975</xdr:colOff>
      <xdr:row>16</xdr:row>
      <xdr:rowOff>161925</xdr:rowOff>
    </xdr:to>
    <xdr:sp macro="" textlink="">
      <xdr:nvSpPr>
        <xdr:cNvPr id="7" name="文本框 6"/>
        <xdr:cNvSpPr txBox="1"/>
      </xdr:nvSpPr>
      <xdr:spPr>
        <a:xfrm>
          <a:off x="1990725" y="2828925"/>
          <a:ext cx="6286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200 bp</a:t>
          </a:r>
          <a:endParaRPr lang="zh-CN" altLang="en-US" sz="1100"/>
        </a:p>
      </xdr:txBody>
    </xdr:sp>
    <xdr:clientData/>
  </xdr:twoCellAnchor>
  <xdr:twoCellAnchor>
    <xdr:from>
      <xdr:col>4</xdr:col>
      <xdr:colOff>581025</xdr:colOff>
      <xdr:row>9</xdr:row>
      <xdr:rowOff>133350</xdr:rowOff>
    </xdr:from>
    <xdr:to>
      <xdr:col>6</xdr:col>
      <xdr:colOff>123825</xdr:colOff>
      <xdr:row>10</xdr:row>
      <xdr:rowOff>152400</xdr:rowOff>
    </xdr:to>
    <xdr:sp macro="" textlink="">
      <xdr:nvSpPr>
        <xdr:cNvPr id="8" name="文本框 7"/>
        <xdr:cNvSpPr txBox="1"/>
      </xdr:nvSpPr>
      <xdr:spPr>
        <a:xfrm>
          <a:off x="3324225" y="1762125"/>
          <a:ext cx="9144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TRAC-TRBC</a:t>
          </a:r>
          <a:endParaRPr lang="zh-CN" altLang="en-US" sz="1100"/>
        </a:p>
      </xdr:txBody>
    </xdr:sp>
    <xdr:clientData/>
  </xdr:twoCellAnchor>
  <xdr:twoCellAnchor>
    <xdr:from>
      <xdr:col>6</xdr:col>
      <xdr:colOff>571500</xdr:colOff>
      <xdr:row>9</xdr:row>
      <xdr:rowOff>123825</xdr:rowOff>
    </xdr:from>
    <xdr:to>
      <xdr:col>8</xdr:col>
      <xdr:colOff>114300</xdr:colOff>
      <xdr:row>10</xdr:row>
      <xdr:rowOff>142875</xdr:rowOff>
    </xdr:to>
    <xdr:sp macro="" textlink="">
      <xdr:nvSpPr>
        <xdr:cNvPr id="9" name="文本框 8"/>
        <xdr:cNvSpPr txBox="1"/>
      </xdr:nvSpPr>
      <xdr:spPr>
        <a:xfrm>
          <a:off x="4686300" y="1752600"/>
          <a:ext cx="9144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TRBC-PDCD1</a:t>
          </a:r>
          <a:endParaRPr lang="zh-CN" altLang="en-US" sz="1100"/>
        </a:p>
      </xdr:txBody>
    </xdr:sp>
    <xdr:clientData/>
  </xdr:twoCellAnchor>
  <xdr:twoCellAnchor>
    <xdr:from>
      <xdr:col>8</xdr:col>
      <xdr:colOff>447675</xdr:colOff>
      <xdr:row>9</xdr:row>
      <xdr:rowOff>123825</xdr:rowOff>
    </xdr:from>
    <xdr:to>
      <xdr:col>9</xdr:col>
      <xdr:colOff>676275</xdr:colOff>
      <xdr:row>10</xdr:row>
      <xdr:rowOff>142875</xdr:rowOff>
    </xdr:to>
    <xdr:sp macro="" textlink="">
      <xdr:nvSpPr>
        <xdr:cNvPr id="10" name="文本框 9"/>
        <xdr:cNvSpPr txBox="1"/>
      </xdr:nvSpPr>
      <xdr:spPr>
        <a:xfrm>
          <a:off x="5934075" y="1752600"/>
          <a:ext cx="9144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TRAC-PDCD1</a:t>
          </a:r>
          <a:endParaRPr lang="zh-CN" altLang="en-US" sz="1100"/>
        </a:p>
      </xdr:txBody>
    </xdr:sp>
    <xdr:clientData/>
  </xdr:twoCellAnchor>
  <xdr:twoCellAnchor>
    <xdr:from>
      <xdr:col>4</xdr:col>
      <xdr:colOff>523875</xdr:colOff>
      <xdr:row>10</xdr:row>
      <xdr:rowOff>152400</xdr:rowOff>
    </xdr:from>
    <xdr:to>
      <xdr:col>5</xdr:col>
      <xdr:colOff>85725</xdr:colOff>
      <xdr:row>12</xdr:row>
      <xdr:rowOff>9525</xdr:rowOff>
    </xdr:to>
    <xdr:sp macro="" textlink="">
      <xdr:nvSpPr>
        <xdr:cNvPr id="11" name="文本框 10"/>
        <xdr:cNvSpPr txBox="1"/>
      </xdr:nvSpPr>
      <xdr:spPr>
        <a:xfrm>
          <a:off x="3267075" y="1962150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endParaRPr lang="zh-CN" altLang="en-US" sz="1100"/>
        </a:p>
      </xdr:txBody>
    </xdr:sp>
    <xdr:clientData/>
  </xdr:twoCellAnchor>
  <xdr:twoCellAnchor>
    <xdr:from>
      <xdr:col>5</xdr:col>
      <xdr:colOff>190500</xdr:colOff>
      <xdr:row>10</xdr:row>
      <xdr:rowOff>152400</xdr:rowOff>
    </xdr:from>
    <xdr:to>
      <xdr:col>5</xdr:col>
      <xdr:colOff>438150</xdr:colOff>
      <xdr:row>12</xdr:row>
      <xdr:rowOff>9525</xdr:rowOff>
    </xdr:to>
    <xdr:sp macro="" textlink="">
      <xdr:nvSpPr>
        <xdr:cNvPr id="12" name="文本框 11"/>
        <xdr:cNvSpPr txBox="1"/>
      </xdr:nvSpPr>
      <xdr:spPr>
        <a:xfrm>
          <a:off x="3619500" y="1962150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</a:t>
          </a:r>
          <a:endParaRPr lang="zh-CN" altLang="en-US" sz="1100"/>
        </a:p>
      </xdr:txBody>
    </xdr:sp>
    <xdr:clientData/>
  </xdr:twoCellAnchor>
  <xdr:twoCellAnchor>
    <xdr:from>
      <xdr:col>5</xdr:col>
      <xdr:colOff>495300</xdr:colOff>
      <xdr:row>10</xdr:row>
      <xdr:rowOff>171451</xdr:rowOff>
    </xdr:from>
    <xdr:to>
      <xdr:col>6</xdr:col>
      <xdr:colOff>209550</xdr:colOff>
      <xdr:row>11</xdr:row>
      <xdr:rowOff>171450</xdr:rowOff>
    </xdr:to>
    <xdr:sp macro="" textlink="">
      <xdr:nvSpPr>
        <xdr:cNvPr id="13" name="文本框 12"/>
        <xdr:cNvSpPr txBox="1"/>
      </xdr:nvSpPr>
      <xdr:spPr>
        <a:xfrm>
          <a:off x="3924300" y="1981201"/>
          <a:ext cx="400050" cy="180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14</a:t>
          </a:r>
          <a:endParaRPr lang="zh-CN" altLang="en-US" sz="1100"/>
        </a:p>
      </xdr:txBody>
    </xdr:sp>
    <xdr:clientData/>
  </xdr:twoCellAnchor>
  <xdr:twoCellAnchor>
    <xdr:from>
      <xdr:col>6</xdr:col>
      <xdr:colOff>514350</xdr:colOff>
      <xdr:row>10</xdr:row>
      <xdr:rowOff>152400</xdr:rowOff>
    </xdr:from>
    <xdr:to>
      <xdr:col>7</xdr:col>
      <xdr:colOff>76200</xdr:colOff>
      <xdr:row>12</xdr:row>
      <xdr:rowOff>9525</xdr:rowOff>
    </xdr:to>
    <xdr:sp macro="" textlink="">
      <xdr:nvSpPr>
        <xdr:cNvPr id="14" name="文本框 13"/>
        <xdr:cNvSpPr txBox="1"/>
      </xdr:nvSpPr>
      <xdr:spPr>
        <a:xfrm>
          <a:off x="4629150" y="1962150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endParaRPr lang="zh-CN" altLang="en-US" sz="1100"/>
        </a:p>
      </xdr:txBody>
    </xdr:sp>
    <xdr:clientData/>
  </xdr:twoCellAnchor>
  <xdr:twoCellAnchor>
    <xdr:from>
      <xdr:col>7</xdr:col>
      <xdr:colOff>180975</xdr:colOff>
      <xdr:row>10</xdr:row>
      <xdr:rowOff>152400</xdr:rowOff>
    </xdr:from>
    <xdr:to>
      <xdr:col>7</xdr:col>
      <xdr:colOff>428625</xdr:colOff>
      <xdr:row>12</xdr:row>
      <xdr:rowOff>9525</xdr:rowOff>
    </xdr:to>
    <xdr:sp macro="" textlink="">
      <xdr:nvSpPr>
        <xdr:cNvPr id="15" name="文本框 14"/>
        <xdr:cNvSpPr txBox="1"/>
      </xdr:nvSpPr>
      <xdr:spPr>
        <a:xfrm>
          <a:off x="4981575" y="1962150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</a:t>
          </a:r>
          <a:endParaRPr lang="zh-CN" altLang="en-US" sz="1100"/>
        </a:p>
      </xdr:txBody>
    </xdr:sp>
    <xdr:clientData/>
  </xdr:twoCellAnchor>
  <xdr:twoCellAnchor>
    <xdr:from>
      <xdr:col>7</xdr:col>
      <xdr:colOff>485775</xdr:colOff>
      <xdr:row>10</xdr:row>
      <xdr:rowOff>171451</xdr:rowOff>
    </xdr:from>
    <xdr:to>
      <xdr:col>8</xdr:col>
      <xdr:colOff>200025</xdr:colOff>
      <xdr:row>11</xdr:row>
      <xdr:rowOff>171450</xdr:rowOff>
    </xdr:to>
    <xdr:sp macro="" textlink="">
      <xdr:nvSpPr>
        <xdr:cNvPr id="16" name="文本框 15"/>
        <xdr:cNvSpPr txBox="1"/>
      </xdr:nvSpPr>
      <xdr:spPr>
        <a:xfrm>
          <a:off x="5286375" y="1981201"/>
          <a:ext cx="400050" cy="180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14</a:t>
          </a:r>
          <a:endParaRPr lang="zh-CN" altLang="en-US" sz="1100"/>
        </a:p>
      </xdr:txBody>
    </xdr:sp>
    <xdr:clientData/>
  </xdr:twoCellAnchor>
  <xdr:twoCellAnchor>
    <xdr:from>
      <xdr:col>8</xdr:col>
      <xdr:colOff>428625</xdr:colOff>
      <xdr:row>10</xdr:row>
      <xdr:rowOff>152400</xdr:rowOff>
    </xdr:from>
    <xdr:to>
      <xdr:col>8</xdr:col>
      <xdr:colOff>676275</xdr:colOff>
      <xdr:row>12</xdr:row>
      <xdr:rowOff>9525</xdr:rowOff>
    </xdr:to>
    <xdr:sp macro="" textlink="">
      <xdr:nvSpPr>
        <xdr:cNvPr id="17" name="文本框 16"/>
        <xdr:cNvSpPr txBox="1"/>
      </xdr:nvSpPr>
      <xdr:spPr>
        <a:xfrm>
          <a:off x="5915025" y="1962150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endParaRPr lang="zh-CN" altLang="en-US" sz="1100"/>
        </a:p>
      </xdr:txBody>
    </xdr:sp>
    <xdr:clientData/>
  </xdr:twoCellAnchor>
  <xdr:twoCellAnchor>
    <xdr:from>
      <xdr:col>9</xdr:col>
      <xdr:colOff>95250</xdr:colOff>
      <xdr:row>10</xdr:row>
      <xdr:rowOff>152400</xdr:rowOff>
    </xdr:from>
    <xdr:to>
      <xdr:col>9</xdr:col>
      <xdr:colOff>342900</xdr:colOff>
      <xdr:row>12</xdr:row>
      <xdr:rowOff>9525</xdr:rowOff>
    </xdr:to>
    <xdr:sp macro="" textlink="">
      <xdr:nvSpPr>
        <xdr:cNvPr id="18" name="文本框 17"/>
        <xdr:cNvSpPr txBox="1"/>
      </xdr:nvSpPr>
      <xdr:spPr>
        <a:xfrm>
          <a:off x="6267450" y="1962150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</a:t>
          </a:r>
          <a:endParaRPr lang="zh-CN" altLang="en-US" sz="1100"/>
        </a:p>
      </xdr:txBody>
    </xdr:sp>
    <xdr:clientData/>
  </xdr:twoCellAnchor>
  <xdr:twoCellAnchor>
    <xdr:from>
      <xdr:col>9</xdr:col>
      <xdr:colOff>400050</xdr:colOff>
      <xdr:row>10</xdr:row>
      <xdr:rowOff>171451</xdr:rowOff>
    </xdr:from>
    <xdr:to>
      <xdr:col>10</xdr:col>
      <xdr:colOff>114300</xdr:colOff>
      <xdr:row>11</xdr:row>
      <xdr:rowOff>171450</xdr:rowOff>
    </xdr:to>
    <xdr:sp macro="" textlink="">
      <xdr:nvSpPr>
        <xdr:cNvPr id="19" name="文本框 18"/>
        <xdr:cNvSpPr txBox="1"/>
      </xdr:nvSpPr>
      <xdr:spPr>
        <a:xfrm>
          <a:off x="6572250" y="1981201"/>
          <a:ext cx="400050" cy="180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14</a:t>
          </a:r>
          <a:endParaRPr lang="zh-CN" altLang="en-US" sz="1100"/>
        </a:p>
      </xdr:txBody>
    </xdr:sp>
    <xdr:clientData/>
  </xdr:twoCellAnchor>
  <xdr:twoCellAnchor>
    <xdr:from>
      <xdr:col>3</xdr:col>
      <xdr:colOff>666750</xdr:colOff>
      <xdr:row>10</xdr:row>
      <xdr:rowOff>161925</xdr:rowOff>
    </xdr:from>
    <xdr:to>
      <xdr:col>4</xdr:col>
      <xdr:colOff>447675</xdr:colOff>
      <xdr:row>12</xdr:row>
      <xdr:rowOff>19050</xdr:rowOff>
    </xdr:to>
    <xdr:sp macro="" textlink="">
      <xdr:nvSpPr>
        <xdr:cNvPr id="20" name="文本框 19"/>
        <xdr:cNvSpPr txBox="1"/>
      </xdr:nvSpPr>
      <xdr:spPr>
        <a:xfrm>
          <a:off x="2724150" y="1971675"/>
          <a:ext cx="46672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Days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K23"/>
  <sheetViews>
    <sheetView workbookViewId="0">
      <selection activeCell="O28" sqref="O28"/>
    </sheetView>
  </sheetViews>
  <sheetFormatPr defaultRowHeight="14.25" x14ac:dyDescent="0.2"/>
  <sheetData>
    <row r="6" spans="4:11" x14ac:dyDescent="0.2">
      <c r="D6" s="21"/>
      <c r="E6" s="21"/>
      <c r="F6" s="21"/>
      <c r="G6" s="21"/>
      <c r="H6" s="21"/>
      <c r="I6" s="21"/>
      <c r="J6" s="21"/>
      <c r="K6" s="21"/>
    </row>
    <row r="7" spans="4:11" x14ac:dyDescent="0.2">
      <c r="D7" s="21"/>
      <c r="E7" s="21"/>
      <c r="F7" s="21"/>
      <c r="G7" s="21"/>
      <c r="H7" s="21"/>
      <c r="I7" s="21"/>
      <c r="J7" s="21"/>
      <c r="K7" s="21"/>
    </row>
    <row r="8" spans="4:11" x14ac:dyDescent="0.2">
      <c r="D8" s="21"/>
      <c r="E8" s="21"/>
      <c r="F8" s="21"/>
      <c r="G8" s="21"/>
      <c r="H8" s="21"/>
      <c r="I8" s="21"/>
      <c r="J8" s="21"/>
      <c r="K8" s="21"/>
    </row>
    <row r="9" spans="4:11" x14ac:dyDescent="0.2">
      <c r="D9" s="21"/>
      <c r="E9" s="21"/>
      <c r="F9" s="21"/>
      <c r="G9" s="21"/>
      <c r="H9" s="21"/>
      <c r="I9" s="21"/>
      <c r="J9" s="21"/>
      <c r="K9" s="21"/>
    </row>
    <row r="10" spans="4:11" x14ac:dyDescent="0.2">
      <c r="D10" s="21"/>
      <c r="E10" s="21"/>
      <c r="F10" s="21"/>
      <c r="G10" s="21"/>
      <c r="H10" s="21"/>
      <c r="I10" s="21"/>
      <c r="J10" s="21"/>
      <c r="K10" s="21"/>
    </row>
    <row r="11" spans="4:11" x14ac:dyDescent="0.2">
      <c r="D11" s="21"/>
      <c r="E11" s="21"/>
      <c r="F11" s="21"/>
      <c r="G11" s="21"/>
      <c r="H11" s="21"/>
      <c r="I11" s="21"/>
      <c r="J11" s="21"/>
      <c r="K11" s="21"/>
    </row>
    <row r="12" spans="4:11" x14ac:dyDescent="0.2">
      <c r="D12" s="21"/>
      <c r="E12" s="21"/>
      <c r="F12" s="21"/>
      <c r="G12" s="21"/>
      <c r="H12" s="21"/>
      <c r="I12" s="21"/>
      <c r="J12" s="21"/>
      <c r="K12" s="21"/>
    </row>
    <row r="13" spans="4:11" x14ac:dyDescent="0.2">
      <c r="D13" s="21"/>
      <c r="E13" s="21"/>
      <c r="F13" s="21"/>
      <c r="G13" s="21"/>
      <c r="H13" s="21"/>
      <c r="I13" s="21"/>
      <c r="J13" s="21"/>
      <c r="K13" s="21"/>
    </row>
    <row r="14" spans="4:11" x14ac:dyDescent="0.2">
      <c r="D14" s="21"/>
      <c r="E14" s="21"/>
      <c r="F14" s="21"/>
      <c r="G14" s="21"/>
      <c r="H14" s="21"/>
      <c r="I14" s="21"/>
      <c r="J14" s="21"/>
      <c r="K14" s="21"/>
    </row>
    <row r="15" spans="4:11" x14ac:dyDescent="0.2">
      <c r="D15" s="21"/>
      <c r="E15" s="21"/>
      <c r="F15" s="21"/>
      <c r="G15" s="21"/>
      <c r="H15" s="21"/>
      <c r="I15" s="21"/>
      <c r="J15" s="21"/>
      <c r="K15" s="21"/>
    </row>
    <row r="16" spans="4:11" x14ac:dyDescent="0.2">
      <c r="D16" s="21"/>
      <c r="E16" s="21"/>
      <c r="F16" s="21"/>
      <c r="G16" s="21"/>
      <c r="H16" s="21"/>
      <c r="I16" s="21"/>
      <c r="J16" s="21"/>
      <c r="K16" s="21"/>
    </row>
    <row r="17" spans="4:11" x14ac:dyDescent="0.2">
      <c r="D17" s="21"/>
      <c r="E17" s="21"/>
      <c r="F17" s="21"/>
      <c r="G17" s="21"/>
      <c r="H17" s="21"/>
      <c r="I17" s="21"/>
      <c r="J17" s="21"/>
      <c r="K17" s="21"/>
    </row>
    <row r="18" spans="4:11" x14ac:dyDescent="0.2">
      <c r="D18" s="21"/>
      <c r="E18" s="21"/>
      <c r="F18" s="21"/>
      <c r="G18" s="21"/>
      <c r="H18" s="21"/>
      <c r="I18" s="21"/>
      <c r="J18" s="21"/>
      <c r="K18" s="21"/>
    </row>
    <row r="19" spans="4:11" x14ac:dyDescent="0.2">
      <c r="D19" s="21"/>
      <c r="E19" s="21"/>
      <c r="F19" s="21"/>
      <c r="G19" s="21"/>
      <c r="H19" s="21"/>
      <c r="I19" s="21"/>
      <c r="J19" s="21"/>
      <c r="K19" s="21"/>
    </row>
    <row r="20" spans="4:11" x14ac:dyDescent="0.2">
      <c r="D20" s="21"/>
      <c r="E20" s="21"/>
      <c r="F20" s="21"/>
      <c r="G20" s="21"/>
      <c r="H20" s="21"/>
      <c r="I20" s="21"/>
      <c r="J20" s="21"/>
      <c r="K20" s="21"/>
    </row>
    <row r="21" spans="4:11" x14ac:dyDescent="0.2">
      <c r="D21" s="21"/>
      <c r="E21" s="21"/>
      <c r="F21" s="21"/>
      <c r="G21" s="21"/>
      <c r="H21" s="21"/>
      <c r="I21" s="21"/>
      <c r="J21" s="21"/>
      <c r="K21" s="21"/>
    </row>
    <row r="22" spans="4:11" x14ac:dyDescent="0.2">
      <c r="D22" s="21"/>
      <c r="E22" s="21"/>
      <c r="F22" s="21"/>
      <c r="G22" s="21"/>
      <c r="H22" s="21"/>
      <c r="I22" s="21"/>
      <c r="J22" s="21"/>
      <c r="K22" s="21"/>
    </row>
    <row r="23" spans="4:11" x14ac:dyDescent="0.2">
      <c r="D23" s="21"/>
      <c r="E23" s="21"/>
      <c r="F23" s="21"/>
      <c r="G23" s="21"/>
      <c r="H23" s="21"/>
      <c r="I23" s="21"/>
      <c r="J23" s="21"/>
      <c r="K23" s="21"/>
    </row>
  </sheetData>
  <mergeCells count="1">
    <mergeCell ref="D6:K23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39" sqref="I39"/>
    </sheetView>
  </sheetViews>
  <sheetFormatPr defaultRowHeight="14.25" x14ac:dyDescent="0.2"/>
  <cols>
    <col min="1" max="1" width="17.125" customWidth="1"/>
  </cols>
  <sheetData>
    <row r="1" spans="1:11" x14ac:dyDescent="0.2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x14ac:dyDescent="0.2">
      <c r="A2" t="s">
        <v>5</v>
      </c>
      <c r="C2" t="s">
        <v>0</v>
      </c>
      <c r="D2" s="4">
        <v>0.7</v>
      </c>
      <c r="E2" s="4">
        <v>0.7</v>
      </c>
      <c r="F2" s="4">
        <v>0.7</v>
      </c>
      <c r="G2" s="1"/>
    </row>
    <row r="3" spans="1:11" x14ac:dyDescent="0.2">
      <c r="B3" s="17" t="s">
        <v>16</v>
      </c>
      <c r="C3" t="s">
        <v>1</v>
      </c>
      <c r="D3" s="4">
        <v>32.5</v>
      </c>
      <c r="E3" s="4">
        <v>31.9</v>
      </c>
      <c r="F3" s="4">
        <v>34.6</v>
      </c>
      <c r="G3" s="17" t="s">
        <v>17</v>
      </c>
      <c r="H3" t="s">
        <v>1</v>
      </c>
      <c r="I3" s="4">
        <v>21.4</v>
      </c>
      <c r="J3" s="4">
        <v>21.6</v>
      </c>
      <c r="K3" s="4">
        <v>20.399999999999999</v>
      </c>
    </row>
    <row r="4" spans="1:11" x14ac:dyDescent="0.2">
      <c r="B4" s="17"/>
      <c r="C4" t="s">
        <v>2</v>
      </c>
      <c r="D4" s="4">
        <v>2.4</v>
      </c>
      <c r="E4" s="4">
        <v>2.6</v>
      </c>
      <c r="F4" s="4">
        <v>2.4</v>
      </c>
      <c r="G4" s="17"/>
      <c r="H4" t="s">
        <v>2</v>
      </c>
      <c r="I4" s="4">
        <v>41.8</v>
      </c>
      <c r="J4" s="4">
        <v>41.3</v>
      </c>
      <c r="K4" s="4">
        <v>43.8</v>
      </c>
    </row>
    <row r="5" spans="1:11" x14ac:dyDescent="0.2">
      <c r="B5" s="17"/>
      <c r="C5" t="s">
        <v>3</v>
      </c>
      <c r="D5" s="4">
        <v>20.6</v>
      </c>
      <c r="E5" s="4">
        <v>20</v>
      </c>
      <c r="F5" s="4">
        <v>21.9</v>
      </c>
      <c r="G5" s="17"/>
      <c r="H5" t="s">
        <v>3</v>
      </c>
      <c r="I5" s="4">
        <v>12.5</v>
      </c>
      <c r="J5" s="4">
        <v>12.6</v>
      </c>
      <c r="K5" s="4">
        <v>11.8</v>
      </c>
    </row>
    <row r="6" spans="1:11" x14ac:dyDescent="0.2">
      <c r="B6" s="17"/>
      <c r="C6" t="s">
        <v>4</v>
      </c>
      <c r="D6" s="4">
        <v>1</v>
      </c>
      <c r="E6" s="4">
        <v>1.1000000000000001</v>
      </c>
      <c r="F6" s="4">
        <v>0.9</v>
      </c>
      <c r="G6" s="17"/>
      <c r="H6" t="s">
        <v>4</v>
      </c>
      <c r="I6" s="4">
        <v>35.4</v>
      </c>
      <c r="J6" s="4">
        <v>34.6</v>
      </c>
      <c r="K6" s="4">
        <v>35.1</v>
      </c>
    </row>
    <row r="17" spans="2:12" ht="15" x14ac:dyDescent="0.2">
      <c r="J17" s="1"/>
      <c r="K17" s="1"/>
      <c r="L17" s="1"/>
    </row>
    <row r="18" spans="2:12" ht="15" x14ac:dyDescent="0.2">
      <c r="J18" s="1"/>
      <c r="K18" s="1"/>
      <c r="L18" s="1"/>
    </row>
    <row r="19" spans="2:12" ht="15" x14ac:dyDescent="0.2">
      <c r="J19" s="1"/>
      <c r="K19" s="1"/>
      <c r="L19" s="1"/>
    </row>
    <row r="20" spans="2:12" ht="15" x14ac:dyDescent="0.2">
      <c r="J20" s="1"/>
      <c r="K20" s="1"/>
      <c r="L20" s="1"/>
    </row>
    <row r="21" spans="2:12" ht="15" x14ac:dyDescent="0.2">
      <c r="H21" s="1"/>
      <c r="I21" s="1"/>
      <c r="J21" s="1"/>
      <c r="L21" s="1"/>
    </row>
    <row r="22" spans="2:12" ht="15" x14ac:dyDescent="0.2">
      <c r="H22" s="1"/>
      <c r="I22" s="1"/>
      <c r="J22" s="1"/>
      <c r="L22" s="1"/>
    </row>
    <row r="23" spans="2:12" ht="15" x14ac:dyDescent="0.2">
      <c r="H23" s="1"/>
      <c r="I23" s="1"/>
      <c r="J23" s="1"/>
    </row>
    <row r="24" spans="2:12" ht="15" x14ac:dyDescent="0.2">
      <c r="H24" s="1"/>
      <c r="I24" s="1"/>
      <c r="J24" s="1"/>
    </row>
    <row r="25" spans="2:12" ht="15" x14ac:dyDescent="0.2">
      <c r="H25" s="1"/>
      <c r="I25" s="1"/>
      <c r="J25" s="1"/>
    </row>
    <row r="26" spans="2:12" ht="15" x14ac:dyDescent="0.2">
      <c r="H26" s="1"/>
      <c r="I26" s="1"/>
      <c r="J26" s="1"/>
    </row>
    <row r="27" spans="2:12" ht="15" x14ac:dyDescent="0.2">
      <c r="B27" s="4"/>
      <c r="C27" s="4"/>
      <c r="D27" s="1"/>
      <c r="H27" s="1"/>
      <c r="I27" s="1"/>
      <c r="J27" s="1"/>
    </row>
    <row r="28" spans="2:12" ht="15" x14ac:dyDescent="0.2">
      <c r="H28" s="1"/>
      <c r="I28" s="1"/>
      <c r="J28" s="1"/>
    </row>
    <row r="29" spans="2:12" ht="15" x14ac:dyDescent="0.2">
      <c r="H29" s="1"/>
      <c r="I29" s="1"/>
      <c r="J29" s="1"/>
    </row>
  </sheetData>
  <mergeCells count="3">
    <mergeCell ref="A1:K1"/>
    <mergeCell ref="B3:B6"/>
    <mergeCell ref="G3:G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13"/>
  <sheetViews>
    <sheetView workbookViewId="0">
      <selection activeCell="C1" sqref="C1:F1048576"/>
    </sheetView>
  </sheetViews>
  <sheetFormatPr defaultRowHeight="14.25" x14ac:dyDescent="0.2"/>
  <cols>
    <col min="3" max="3" width="5.5" customWidth="1"/>
    <col min="4" max="4" width="23.125" customWidth="1"/>
  </cols>
  <sheetData>
    <row r="4" spans="4:10" x14ac:dyDescent="0.2">
      <c r="D4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spans="4:10" x14ac:dyDescent="0.2">
      <c r="D5" s="17" t="s">
        <v>15</v>
      </c>
      <c r="E5" s="3">
        <v>1.5</v>
      </c>
      <c r="F5" s="3">
        <v>4.3</v>
      </c>
      <c r="G5" s="3">
        <v>8.6999999999999993</v>
      </c>
      <c r="H5" s="3">
        <v>9.8000000000000007</v>
      </c>
      <c r="I5" s="3">
        <v>12.8</v>
      </c>
      <c r="J5" s="3">
        <v>13.4</v>
      </c>
    </row>
    <row r="6" spans="4:10" x14ac:dyDescent="0.2">
      <c r="D6" s="17"/>
      <c r="E6" s="3">
        <v>1.1000000000000001</v>
      </c>
      <c r="F6" s="3">
        <v>4.0999999999999996</v>
      </c>
      <c r="G6" s="3">
        <v>8.4</v>
      </c>
      <c r="H6" s="3">
        <v>9.8000000000000007</v>
      </c>
      <c r="I6" s="3">
        <v>12.5</v>
      </c>
      <c r="J6" s="3">
        <v>12.5</v>
      </c>
    </row>
    <row r="7" spans="4:10" x14ac:dyDescent="0.2">
      <c r="D7" s="5"/>
    </row>
    <row r="8" spans="4:10" x14ac:dyDescent="0.2">
      <c r="D8" s="17" t="s">
        <v>13</v>
      </c>
      <c r="E8" s="4">
        <v>1.8</v>
      </c>
      <c r="F8" s="4">
        <v>2.4</v>
      </c>
      <c r="G8" s="4">
        <v>5.7</v>
      </c>
      <c r="H8" s="4">
        <v>4.9000000000000004</v>
      </c>
      <c r="I8" s="4">
        <v>4.7</v>
      </c>
      <c r="J8" s="4">
        <v>3.8</v>
      </c>
    </row>
    <row r="9" spans="4:10" x14ac:dyDescent="0.2">
      <c r="D9" s="17"/>
      <c r="E9" s="4">
        <v>1.2</v>
      </c>
      <c r="F9" s="4">
        <v>2.4</v>
      </c>
      <c r="G9" s="4">
        <v>6.6</v>
      </c>
      <c r="H9" s="4">
        <v>5.7</v>
      </c>
      <c r="I9" s="4">
        <v>4.7</v>
      </c>
      <c r="J9" s="4">
        <v>4.8</v>
      </c>
    </row>
    <row r="10" spans="4:10" x14ac:dyDescent="0.2">
      <c r="D10" s="5"/>
    </row>
    <row r="11" spans="4:10" x14ac:dyDescent="0.2">
      <c r="D11" s="17" t="s">
        <v>14</v>
      </c>
      <c r="E11" s="4">
        <v>0.01</v>
      </c>
      <c r="F11" s="4">
        <v>0.01</v>
      </c>
      <c r="G11" s="4">
        <v>0.13</v>
      </c>
      <c r="H11" s="4">
        <v>0.15</v>
      </c>
      <c r="I11" s="4">
        <v>0.23</v>
      </c>
      <c r="J11" s="4">
        <v>0.2</v>
      </c>
    </row>
    <row r="12" spans="4:10" x14ac:dyDescent="0.2">
      <c r="D12" s="17"/>
      <c r="E12" s="4">
        <v>0</v>
      </c>
      <c r="F12" s="4">
        <v>0.01</v>
      </c>
      <c r="G12" s="4">
        <v>0.1</v>
      </c>
      <c r="H12" s="4">
        <v>0.13</v>
      </c>
      <c r="I12" s="4">
        <v>0.19</v>
      </c>
      <c r="J12" s="4">
        <v>0.13</v>
      </c>
    </row>
    <row r="13" spans="4:10" ht="15" x14ac:dyDescent="0.2">
      <c r="E13" s="4"/>
      <c r="F13" s="4"/>
      <c r="G13" s="1"/>
    </row>
  </sheetData>
  <mergeCells count="3">
    <mergeCell ref="D5:D6"/>
    <mergeCell ref="D8:D9"/>
    <mergeCell ref="D11:D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3"/>
  <sheetViews>
    <sheetView workbookViewId="0">
      <selection activeCell="B1" sqref="B1:E1048576"/>
    </sheetView>
  </sheetViews>
  <sheetFormatPr defaultRowHeight="14.25" x14ac:dyDescent="0.2"/>
  <cols>
    <col min="2" max="2" width="21.625" customWidth="1"/>
  </cols>
  <sheetData>
    <row r="5" spans="2:8" x14ac:dyDescent="0.2">
      <c r="B5" t="s">
        <v>18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</row>
    <row r="6" spans="2:8" x14ac:dyDescent="0.2">
      <c r="B6" s="17" t="s">
        <v>15</v>
      </c>
      <c r="C6" s="4">
        <v>1.8</v>
      </c>
      <c r="D6" s="4">
        <v>1</v>
      </c>
      <c r="E6" s="4">
        <v>3.9</v>
      </c>
      <c r="F6" s="4">
        <v>3.7</v>
      </c>
      <c r="G6" s="4">
        <v>8.9</v>
      </c>
      <c r="H6" s="4">
        <v>8.1999999999999993</v>
      </c>
    </row>
    <row r="7" spans="2:8" x14ac:dyDescent="0.2">
      <c r="B7" s="17"/>
      <c r="C7" s="4">
        <v>1</v>
      </c>
      <c r="D7" s="4">
        <v>1.7</v>
      </c>
      <c r="E7" s="4">
        <v>2.7</v>
      </c>
      <c r="F7" s="4">
        <v>4.0999999999999996</v>
      </c>
      <c r="G7" s="4">
        <v>7.8</v>
      </c>
      <c r="H7" s="4">
        <v>9.3000000000000007</v>
      </c>
    </row>
    <row r="8" spans="2:8" x14ac:dyDescent="0.2">
      <c r="B8" s="5"/>
    </row>
    <row r="9" spans="2:8" x14ac:dyDescent="0.2">
      <c r="B9" s="17" t="s">
        <v>13</v>
      </c>
      <c r="C9" s="4">
        <v>2</v>
      </c>
      <c r="D9" s="4">
        <v>6.5</v>
      </c>
      <c r="E9" s="4">
        <v>9.3000000000000007</v>
      </c>
      <c r="F9" s="4">
        <v>17</v>
      </c>
      <c r="G9" s="4">
        <v>6.2</v>
      </c>
      <c r="H9" s="4">
        <v>7.9</v>
      </c>
    </row>
    <row r="10" spans="2:8" x14ac:dyDescent="0.2">
      <c r="B10" s="17"/>
      <c r="C10" s="4">
        <v>6.2</v>
      </c>
      <c r="D10" s="4">
        <v>14.1</v>
      </c>
      <c r="E10" s="4">
        <v>16.600000000000001</v>
      </c>
      <c r="F10" s="4">
        <v>22.9</v>
      </c>
      <c r="G10" s="4">
        <v>6.4</v>
      </c>
      <c r="H10" s="4">
        <v>8.1999999999999993</v>
      </c>
    </row>
    <row r="11" spans="2:8" ht="15" x14ac:dyDescent="0.2">
      <c r="B11" s="5"/>
      <c r="C11" s="4"/>
      <c r="D11" s="4"/>
      <c r="E11" s="1"/>
    </row>
    <row r="12" spans="2:8" x14ac:dyDescent="0.2">
      <c r="B12" s="17" t="s">
        <v>14</v>
      </c>
      <c r="C12" s="4">
        <v>0.01</v>
      </c>
      <c r="D12" s="4">
        <v>0.01</v>
      </c>
      <c r="E12" s="4">
        <v>0.14000000000000001</v>
      </c>
      <c r="F12" s="4">
        <v>0.24</v>
      </c>
      <c r="G12" s="4">
        <v>0.42</v>
      </c>
      <c r="H12" s="4">
        <v>0.37</v>
      </c>
    </row>
    <row r="13" spans="2:8" x14ac:dyDescent="0.2">
      <c r="B13" s="17"/>
      <c r="C13" s="4">
        <v>0.01</v>
      </c>
      <c r="D13" s="4">
        <v>0.06</v>
      </c>
      <c r="E13" s="4">
        <v>0.14000000000000001</v>
      </c>
      <c r="F13" s="4">
        <v>0.25</v>
      </c>
      <c r="G13" s="4">
        <v>0.4</v>
      </c>
      <c r="H13" s="4">
        <v>0.42</v>
      </c>
    </row>
  </sheetData>
  <mergeCells count="3">
    <mergeCell ref="B9:B10"/>
    <mergeCell ref="B12:B13"/>
    <mergeCell ref="B6:B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17" sqref="A17:K26"/>
    </sheetView>
  </sheetViews>
  <sheetFormatPr defaultRowHeight="14.25" x14ac:dyDescent="0.2"/>
  <cols>
    <col min="1" max="1" width="16.375" customWidth="1"/>
  </cols>
  <sheetData>
    <row r="1" spans="1:14" x14ac:dyDescent="0.2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">
      <c r="A2" s="3"/>
      <c r="B2" s="3"/>
      <c r="C2" s="3" t="s">
        <v>21</v>
      </c>
      <c r="D2" s="3" t="s">
        <v>22</v>
      </c>
      <c r="E2" s="3" t="s">
        <v>23</v>
      </c>
      <c r="F2" s="3" t="s">
        <v>21</v>
      </c>
      <c r="G2" s="3" t="s">
        <v>22</v>
      </c>
      <c r="H2" s="3" t="s">
        <v>23</v>
      </c>
      <c r="I2" s="3"/>
      <c r="J2" s="3"/>
      <c r="K2" s="3"/>
      <c r="L2" s="3"/>
      <c r="M2" s="3"/>
      <c r="N2" s="3"/>
    </row>
    <row r="3" spans="1:14" x14ac:dyDescent="0.2">
      <c r="A3" s="3"/>
      <c r="B3" s="3"/>
      <c r="C3" s="18" t="s">
        <v>24</v>
      </c>
      <c r="D3" s="18"/>
      <c r="E3" s="18"/>
      <c r="F3" s="18" t="s">
        <v>25</v>
      </c>
      <c r="G3" s="18"/>
      <c r="H3" s="18"/>
      <c r="I3" s="3"/>
      <c r="J3" s="3"/>
      <c r="K3" s="3"/>
      <c r="L3" s="3"/>
      <c r="M3" s="3"/>
      <c r="N3" s="3"/>
    </row>
    <row r="4" spans="1:14" x14ac:dyDescent="0.2">
      <c r="A4" s="3"/>
      <c r="B4" s="7" t="s">
        <v>27</v>
      </c>
      <c r="C4" s="4">
        <v>11.5</v>
      </c>
      <c r="D4" s="4">
        <v>8.6</v>
      </c>
      <c r="E4" s="4">
        <v>8.6999999999999993</v>
      </c>
      <c r="F4" s="4">
        <v>45.6</v>
      </c>
      <c r="G4" s="4">
        <v>29.4</v>
      </c>
      <c r="H4" s="4">
        <v>29.4</v>
      </c>
      <c r="I4" s="3"/>
      <c r="J4" s="3"/>
      <c r="K4" s="3"/>
      <c r="L4" s="3"/>
      <c r="M4" s="3"/>
      <c r="N4" s="3"/>
    </row>
    <row r="5" spans="1:14" x14ac:dyDescent="0.2">
      <c r="A5" s="3"/>
      <c r="B5" s="7" t="s">
        <v>28</v>
      </c>
      <c r="C5" s="4">
        <v>4.3</v>
      </c>
      <c r="D5" s="4">
        <v>4.0999999999999996</v>
      </c>
      <c r="E5" s="4">
        <v>4.2</v>
      </c>
      <c r="F5" s="4">
        <v>69.8</v>
      </c>
      <c r="G5" s="4">
        <v>61.6</v>
      </c>
      <c r="H5" s="4">
        <v>61.7</v>
      </c>
      <c r="I5" s="3"/>
      <c r="J5" s="3"/>
      <c r="K5" s="3"/>
      <c r="L5" s="3"/>
      <c r="M5" s="3"/>
      <c r="N5" s="3"/>
    </row>
    <row r="6" spans="1:14" x14ac:dyDescent="0.2">
      <c r="A6" s="3"/>
      <c r="B6" s="7" t="s">
        <v>29</v>
      </c>
      <c r="C6" s="4">
        <v>1.4</v>
      </c>
      <c r="D6" s="4">
        <v>1.7</v>
      </c>
      <c r="E6" s="4">
        <v>1.6</v>
      </c>
      <c r="F6" s="4">
        <v>74.2</v>
      </c>
      <c r="G6" s="4">
        <v>66.900000000000006</v>
      </c>
      <c r="H6" s="4">
        <v>65.400000000000006</v>
      </c>
      <c r="I6" s="3"/>
      <c r="J6" s="3"/>
      <c r="K6" s="3"/>
      <c r="L6" s="3"/>
      <c r="M6" s="3"/>
      <c r="N6" s="3"/>
    </row>
    <row r="7" spans="1:14" x14ac:dyDescent="0.2">
      <c r="A7" s="3"/>
      <c r="B7" s="7" t="s">
        <v>30</v>
      </c>
      <c r="C7" s="4">
        <v>5</v>
      </c>
      <c r="D7" s="4">
        <v>7.1</v>
      </c>
      <c r="E7" s="4">
        <v>7.5</v>
      </c>
      <c r="F7" s="4">
        <v>29.4</v>
      </c>
      <c r="G7" s="4">
        <v>30.1</v>
      </c>
      <c r="H7" s="4">
        <v>32.4</v>
      </c>
      <c r="I7" s="3"/>
      <c r="J7" s="3"/>
      <c r="K7" s="3"/>
      <c r="L7" s="3"/>
      <c r="M7" s="3"/>
      <c r="N7" s="3"/>
    </row>
    <row r="8" spans="1:14" x14ac:dyDescent="0.2">
      <c r="A8" s="3"/>
      <c r="B8" s="3"/>
      <c r="C8" s="18" t="s">
        <v>31</v>
      </c>
      <c r="D8" s="18"/>
      <c r="E8" s="18"/>
      <c r="F8" s="18" t="s">
        <v>32</v>
      </c>
      <c r="G8" s="18"/>
      <c r="H8" s="18"/>
      <c r="I8" s="18" t="s">
        <v>33</v>
      </c>
      <c r="J8" s="18"/>
      <c r="K8" s="18"/>
      <c r="L8" s="3"/>
      <c r="M8" s="3"/>
      <c r="N8" s="3"/>
    </row>
    <row r="9" spans="1:14" x14ac:dyDescent="0.2">
      <c r="A9" s="3"/>
      <c r="B9" s="7" t="s">
        <v>34</v>
      </c>
      <c r="C9" s="3">
        <v>8.1</v>
      </c>
      <c r="D9" s="3">
        <v>4.7</v>
      </c>
      <c r="E9" s="3">
        <v>4.0999999999999996</v>
      </c>
      <c r="F9" s="4">
        <v>4.8</v>
      </c>
      <c r="G9" s="4">
        <v>8.3000000000000007</v>
      </c>
      <c r="H9" s="4">
        <v>8.6</v>
      </c>
      <c r="I9" s="4">
        <v>4.2</v>
      </c>
      <c r="J9" s="4">
        <v>6</v>
      </c>
      <c r="K9" s="4">
        <v>7.2</v>
      </c>
      <c r="L9" s="3"/>
      <c r="M9" s="3"/>
      <c r="N9" s="3"/>
    </row>
    <row r="10" spans="1:14" x14ac:dyDescent="0.2">
      <c r="A10" s="3"/>
      <c r="B10" s="7" t="s">
        <v>28</v>
      </c>
      <c r="C10" s="3">
        <v>3.4</v>
      </c>
      <c r="D10" s="3">
        <v>4.7</v>
      </c>
      <c r="E10" s="3">
        <v>2.9</v>
      </c>
      <c r="F10" s="4">
        <v>3.9</v>
      </c>
      <c r="G10" s="4">
        <v>3.5</v>
      </c>
      <c r="H10" s="4">
        <v>5.0999999999999996</v>
      </c>
      <c r="I10" s="4">
        <v>2.2999999999999998</v>
      </c>
      <c r="J10" s="4"/>
      <c r="K10" s="4"/>
      <c r="L10" s="3"/>
      <c r="M10" s="3"/>
      <c r="N10" s="3"/>
    </row>
    <row r="11" spans="1:14" x14ac:dyDescent="0.2">
      <c r="A11" s="3"/>
      <c r="B11" s="7" t="s">
        <v>29</v>
      </c>
      <c r="C11" s="3">
        <v>1.2</v>
      </c>
      <c r="D11" s="3"/>
      <c r="E11" s="3"/>
      <c r="F11" s="3"/>
      <c r="G11" s="3"/>
      <c r="H11" s="3"/>
      <c r="I11" s="4">
        <v>1</v>
      </c>
      <c r="J11" s="4"/>
      <c r="K11" s="4"/>
      <c r="L11" s="3"/>
      <c r="M11" s="3"/>
      <c r="N11" s="3"/>
    </row>
    <row r="12" spans="1:14" x14ac:dyDescent="0.2">
      <c r="A12" s="3"/>
      <c r="B12" s="7" t="s">
        <v>30</v>
      </c>
      <c r="C12" s="3">
        <v>4.0999999999999996</v>
      </c>
      <c r="D12" s="3">
        <v>3.3</v>
      </c>
      <c r="E12" s="3">
        <v>5.9</v>
      </c>
      <c r="F12" s="4">
        <v>3.2</v>
      </c>
      <c r="G12" s="4">
        <v>5.8</v>
      </c>
      <c r="H12" s="4">
        <v>4</v>
      </c>
      <c r="I12" s="4">
        <v>1.9</v>
      </c>
      <c r="J12" s="4">
        <v>3.8</v>
      </c>
      <c r="K12" s="4">
        <v>5.8</v>
      </c>
      <c r="L12" s="3"/>
      <c r="M12" s="3"/>
      <c r="N12" s="3"/>
    </row>
    <row r="13" spans="1:14" x14ac:dyDescent="0.2">
      <c r="A13" s="19" t="s">
        <v>35</v>
      </c>
      <c r="B13" s="3"/>
      <c r="C13" s="18" t="s">
        <v>27</v>
      </c>
      <c r="D13" s="18"/>
      <c r="E13" s="18"/>
      <c r="F13" s="18" t="s">
        <v>36</v>
      </c>
      <c r="G13" s="18"/>
      <c r="H13" s="18"/>
      <c r="I13" s="18" t="s">
        <v>29</v>
      </c>
      <c r="J13" s="18"/>
      <c r="K13" s="18"/>
      <c r="L13" s="18" t="s">
        <v>30</v>
      </c>
      <c r="M13" s="18"/>
      <c r="N13" s="18"/>
    </row>
    <row r="14" spans="1:14" x14ac:dyDescent="0.2">
      <c r="A14" s="19"/>
      <c r="B14" s="7" t="s">
        <v>37</v>
      </c>
      <c r="C14" s="4">
        <v>1.1000000000000001</v>
      </c>
      <c r="D14" s="4">
        <v>0.81</v>
      </c>
      <c r="E14" s="4">
        <v>0.75</v>
      </c>
      <c r="F14" s="4">
        <v>0.22</v>
      </c>
      <c r="G14" s="4">
        <v>0.14000000000000001</v>
      </c>
      <c r="H14" s="4">
        <v>0.16</v>
      </c>
      <c r="I14" s="4">
        <v>3.7999999999999999E-2</v>
      </c>
      <c r="J14" s="4">
        <v>2.7E-2</v>
      </c>
      <c r="K14" s="4">
        <v>1.0999999999999999E-2</v>
      </c>
      <c r="L14" s="4">
        <v>0.83</v>
      </c>
      <c r="M14" s="4">
        <v>0.54</v>
      </c>
      <c r="N14" s="4">
        <v>0.64</v>
      </c>
    </row>
    <row r="15" spans="1:14" x14ac:dyDescent="0.2">
      <c r="A15" s="19"/>
      <c r="B15" s="7" t="s">
        <v>38</v>
      </c>
      <c r="C15" s="4">
        <v>0.85</v>
      </c>
      <c r="D15" s="4">
        <v>0.83</v>
      </c>
      <c r="E15" s="4">
        <v>0.65</v>
      </c>
      <c r="F15" s="4">
        <v>0.24</v>
      </c>
      <c r="G15" s="4">
        <v>0.11</v>
      </c>
      <c r="H15" s="4">
        <v>0.13</v>
      </c>
      <c r="I15" s="4">
        <v>5.0000000000000001E-3</v>
      </c>
      <c r="J15" s="4">
        <v>1.4999999999999999E-2</v>
      </c>
      <c r="K15" s="4">
        <v>4.0000000000000001E-3</v>
      </c>
      <c r="L15" s="4">
        <v>0.63</v>
      </c>
      <c r="M15" s="4">
        <v>0.59</v>
      </c>
      <c r="N15" s="4">
        <v>0.66</v>
      </c>
    </row>
    <row r="16" spans="1:14" x14ac:dyDescent="0.2">
      <c r="A16" s="19"/>
      <c r="B16" s="7" t="s">
        <v>39</v>
      </c>
      <c r="C16" s="4">
        <v>1.0900000000000001</v>
      </c>
      <c r="D16" s="4">
        <v>1.66</v>
      </c>
      <c r="E16" s="4">
        <v>1.39</v>
      </c>
      <c r="F16" s="4">
        <v>0.14000000000000001</v>
      </c>
      <c r="G16" s="4">
        <v>0.12</v>
      </c>
      <c r="H16" s="4">
        <v>0.12</v>
      </c>
      <c r="I16" s="4">
        <v>3.9E-2</v>
      </c>
      <c r="J16" s="4">
        <v>1.7000000000000001E-2</v>
      </c>
      <c r="K16" s="4">
        <v>0.02</v>
      </c>
      <c r="L16" s="4">
        <v>0.69</v>
      </c>
      <c r="M16" s="4">
        <v>0.64</v>
      </c>
      <c r="N16" s="4">
        <v>0.72</v>
      </c>
    </row>
    <row r="17" spans="12:14" x14ac:dyDescent="0.2">
      <c r="L17" s="3"/>
      <c r="M17" s="3"/>
      <c r="N17" s="3"/>
    </row>
    <row r="18" spans="12:14" x14ac:dyDescent="0.2">
      <c r="L18" s="3"/>
      <c r="M18" s="3"/>
      <c r="N18" s="3"/>
    </row>
    <row r="19" spans="12:14" x14ac:dyDescent="0.2">
      <c r="L19" s="3"/>
      <c r="M19" s="3"/>
      <c r="N19" s="3"/>
    </row>
    <row r="20" spans="12:14" x14ac:dyDescent="0.2">
      <c r="L20" s="3"/>
      <c r="M20" s="3"/>
      <c r="N20" s="3"/>
    </row>
    <row r="21" spans="12:14" x14ac:dyDescent="0.2">
      <c r="L21" s="3"/>
      <c r="M21" s="3"/>
      <c r="N21" s="3"/>
    </row>
    <row r="22" spans="12:14" x14ac:dyDescent="0.2">
      <c r="L22" s="3"/>
      <c r="M22" s="3"/>
      <c r="N22" s="3"/>
    </row>
    <row r="23" spans="12:14" x14ac:dyDescent="0.2">
      <c r="L23" s="3"/>
      <c r="M23" s="3"/>
      <c r="N23" s="3"/>
    </row>
    <row r="24" spans="12:14" x14ac:dyDescent="0.2">
      <c r="L24" s="3"/>
      <c r="M24" s="3"/>
      <c r="N24" s="3"/>
    </row>
    <row r="25" spans="12:14" x14ac:dyDescent="0.2">
      <c r="L25" s="3"/>
      <c r="M25" s="3"/>
      <c r="N25" s="3"/>
    </row>
    <row r="26" spans="12:14" x14ac:dyDescent="0.2">
      <c r="L26" s="3"/>
      <c r="M26" s="3"/>
      <c r="N26" s="3"/>
    </row>
  </sheetData>
  <mergeCells count="11">
    <mergeCell ref="A1:N1"/>
    <mergeCell ref="C3:E3"/>
    <mergeCell ref="F3:H3"/>
    <mergeCell ref="C8:E8"/>
    <mergeCell ref="F8:H8"/>
    <mergeCell ref="I8:K8"/>
    <mergeCell ref="A13:A16"/>
    <mergeCell ref="C13:E13"/>
    <mergeCell ref="F13:H13"/>
    <mergeCell ref="I13:K13"/>
    <mergeCell ref="L13:N1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N12"/>
  <sheetViews>
    <sheetView workbookViewId="0">
      <selection activeCell="D3" sqref="D3:N12"/>
    </sheetView>
  </sheetViews>
  <sheetFormatPr defaultRowHeight="14.25" x14ac:dyDescent="0.2"/>
  <sheetData>
    <row r="3" spans="4:14" x14ac:dyDescent="0.2">
      <c r="D3" s="3"/>
      <c r="E3" s="3"/>
      <c r="F3" s="18" t="s">
        <v>27</v>
      </c>
      <c r="G3" s="18"/>
      <c r="H3" s="18"/>
      <c r="I3" s="18" t="s">
        <v>29</v>
      </c>
      <c r="J3" s="18"/>
      <c r="K3" s="18"/>
      <c r="L3" s="18" t="s">
        <v>41</v>
      </c>
      <c r="M3" s="18"/>
      <c r="N3" s="18"/>
    </row>
    <row r="4" spans="4:14" ht="15" x14ac:dyDescent="0.2">
      <c r="D4" s="19" t="s">
        <v>42</v>
      </c>
      <c r="E4" s="7" t="s">
        <v>43</v>
      </c>
      <c r="F4" s="1">
        <v>58.5</v>
      </c>
      <c r="G4" s="1">
        <v>53.9</v>
      </c>
      <c r="H4" s="1">
        <v>49.4</v>
      </c>
      <c r="I4" s="1">
        <v>80.8</v>
      </c>
      <c r="J4" s="1">
        <v>70.2</v>
      </c>
      <c r="K4" s="1">
        <v>68.400000000000006</v>
      </c>
      <c r="L4" s="1">
        <v>81.099999999999994</v>
      </c>
      <c r="M4" s="1">
        <v>81</v>
      </c>
      <c r="N4" s="1">
        <v>81</v>
      </c>
    </row>
    <row r="5" spans="4:14" ht="15" x14ac:dyDescent="0.2">
      <c r="D5" s="19"/>
      <c r="E5" s="7" t="s">
        <v>44</v>
      </c>
      <c r="F5" s="1">
        <v>59.7</v>
      </c>
      <c r="G5" s="1">
        <v>65.400000000000006</v>
      </c>
      <c r="H5" s="1">
        <v>64.8</v>
      </c>
      <c r="I5" s="1">
        <v>82.2</v>
      </c>
      <c r="J5" s="1">
        <v>78</v>
      </c>
      <c r="K5" s="1">
        <v>77.8</v>
      </c>
      <c r="L5" s="1">
        <v>81.5</v>
      </c>
      <c r="M5" s="1">
        <v>80</v>
      </c>
      <c r="N5" s="1">
        <v>79.8</v>
      </c>
    </row>
    <row r="6" spans="4:14" x14ac:dyDescent="0.2"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4:14" x14ac:dyDescent="0.2">
      <c r="D7" s="3"/>
      <c r="E7" s="3"/>
      <c r="F7" s="18" t="s">
        <v>27</v>
      </c>
      <c r="G7" s="18"/>
      <c r="H7" s="18"/>
      <c r="I7" s="18" t="s">
        <v>29</v>
      </c>
      <c r="J7" s="18"/>
      <c r="K7" s="18"/>
      <c r="L7" s="18" t="s">
        <v>41</v>
      </c>
      <c r="M7" s="18"/>
      <c r="N7" s="18"/>
    </row>
    <row r="8" spans="4:14" x14ac:dyDescent="0.2">
      <c r="D8" s="19" t="s">
        <v>45</v>
      </c>
      <c r="E8" s="7" t="s">
        <v>46</v>
      </c>
      <c r="F8" s="4">
        <v>2.11</v>
      </c>
      <c r="G8" s="4">
        <v>1.47</v>
      </c>
      <c r="H8" s="4">
        <v>1.22</v>
      </c>
      <c r="I8" s="4">
        <v>0.06</v>
      </c>
      <c r="J8" s="4">
        <v>0.02</v>
      </c>
      <c r="K8" s="4">
        <v>0.02</v>
      </c>
      <c r="L8" s="4">
        <v>0.04</v>
      </c>
      <c r="M8" s="4">
        <v>7.0000000000000007E-2</v>
      </c>
      <c r="N8" s="4">
        <v>0.06</v>
      </c>
    </row>
    <row r="9" spans="4:14" x14ac:dyDescent="0.2">
      <c r="D9" s="19"/>
      <c r="E9" s="7" t="s">
        <v>48</v>
      </c>
      <c r="F9" s="4">
        <v>7.1580000000000004</v>
      </c>
      <c r="G9" s="4">
        <v>3.7</v>
      </c>
      <c r="H9" s="4">
        <v>3.2</v>
      </c>
      <c r="I9" s="4">
        <v>0.17299999999999999</v>
      </c>
      <c r="J9" s="4">
        <v>9.0999999999999998E-2</v>
      </c>
      <c r="K9" s="4">
        <v>0.12</v>
      </c>
      <c r="L9" s="4">
        <v>0.13600000000000001</v>
      </c>
      <c r="M9" s="4">
        <v>0.09</v>
      </c>
      <c r="N9" s="4">
        <v>0.12</v>
      </c>
    </row>
    <row r="10" spans="4:14" x14ac:dyDescent="0.2">
      <c r="D10" s="3"/>
      <c r="E10" s="7"/>
      <c r="F10" s="18" t="s">
        <v>27</v>
      </c>
      <c r="G10" s="18"/>
      <c r="H10" s="18"/>
      <c r="I10" s="18" t="s">
        <v>29</v>
      </c>
      <c r="J10" s="18"/>
      <c r="K10" s="18"/>
      <c r="L10" s="18" t="s">
        <v>41</v>
      </c>
      <c r="M10" s="18"/>
      <c r="N10" s="18"/>
    </row>
    <row r="11" spans="4:14" x14ac:dyDescent="0.2">
      <c r="D11" s="19" t="s">
        <v>49</v>
      </c>
      <c r="E11" s="7" t="s">
        <v>46</v>
      </c>
      <c r="F11" s="3">
        <v>7.4</v>
      </c>
      <c r="G11" s="4">
        <f>-5.4*-1</f>
        <v>5.4</v>
      </c>
      <c r="H11" s="4">
        <v>6.8</v>
      </c>
      <c r="I11" s="4">
        <v>2.9</v>
      </c>
      <c r="J11" s="4"/>
      <c r="K11" s="4"/>
      <c r="L11" s="4">
        <v>1.6</v>
      </c>
      <c r="M11" s="4">
        <v>3.5</v>
      </c>
      <c r="N11" s="4">
        <v>2</v>
      </c>
    </row>
    <row r="12" spans="4:14" x14ac:dyDescent="0.2">
      <c r="D12" s="19"/>
      <c r="E12" s="7" t="s">
        <v>48</v>
      </c>
      <c r="F12" s="3">
        <v>4.7</v>
      </c>
      <c r="G12" s="4">
        <v>4.8</v>
      </c>
      <c r="H12" s="4">
        <v>4.9000000000000004</v>
      </c>
      <c r="I12" s="4">
        <v>3.1</v>
      </c>
      <c r="J12" s="4">
        <v>1.6</v>
      </c>
      <c r="K12" s="4">
        <v>2.9</v>
      </c>
      <c r="L12" s="4">
        <v>2.4</v>
      </c>
      <c r="M12" s="4">
        <v>1.6</v>
      </c>
      <c r="N12" s="4">
        <v>2.9</v>
      </c>
    </row>
  </sheetData>
  <mergeCells count="12">
    <mergeCell ref="I10:K10"/>
    <mergeCell ref="L10:N10"/>
    <mergeCell ref="F3:H3"/>
    <mergeCell ref="I3:K3"/>
    <mergeCell ref="L3:N3"/>
    <mergeCell ref="D11:D12"/>
    <mergeCell ref="D4:D5"/>
    <mergeCell ref="F7:H7"/>
    <mergeCell ref="I7:K7"/>
    <mergeCell ref="L7:N7"/>
    <mergeCell ref="D8:D9"/>
    <mergeCell ref="F10:H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workbookViewId="0">
      <selection activeCell="G17" sqref="G17:O28"/>
    </sheetView>
  </sheetViews>
  <sheetFormatPr defaultRowHeight="14.25" x14ac:dyDescent="0.2"/>
  <sheetData>
    <row r="1" spans="1:15" x14ac:dyDescent="0.2">
      <c r="A1" s="18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5" x14ac:dyDescent="0.25">
      <c r="A2" s="3" t="s">
        <v>51</v>
      </c>
      <c r="B2" s="18" t="s">
        <v>52</v>
      </c>
      <c r="C2" s="18"/>
      <c r="D2" s="18"/>
      <c r="E2" s="18"/>
      <c r="F2" s="6"/>
      <c r="K2" s="3"/>
      <c r="L2" s="3"/>
      <c r="M2" s="3"/>
      <c r="N2" s="3"/>
      <c r="O2" s="3"/>
    </row>
    <row r="3" spans="1:15" x14ac:dyDescent="0.2">
      <c r="A3" s="3"/>
      <c r="B3" s="8" t="s">
        <v>55</v>
      </c>
      <c r="C3" s="8" t="s">
        <v>56</v>
      </c>
      <c r="D3" s="8" t="s">
        <v>57</v>
      </c>
      <c r="E3" s="8" t="s">
        <v>58</v>
      </c>
      <c r="F3" s="8"/>
      <c r="K3" s="3"/>
      <c r="L3" s="3"/>
      <c r="M3" s="3"/>
      <c r="N3" s="3"/>
      <c r="O3" s="3"/>
    </row>
    <row r="4" spans="1:15" x14ac:dyDescent="0.2">
      <c r="A4" s="3"/>
      <c r="B4" s="4">
        <v>0</v>
      </c>
      <c r="C4" s="4">
        <v>11</v>
      </c>
      <c r="D4" s="4">
        <v>0</v>
      </c>
      <c r="E4" s="4">
        <v>0</v>
      </c>
      <c r="F4" s="4"/>
      <c r="K4" s="3"/>
      <c r="L4" s="3"/>
      <c r="M4" s="3"/>
      <c r="N4" s="3"/>
      <c r="O4" s="3"/>
    </row>
    <row r="5" spans="1:15" x14ac:dyDescent="0.2">
      <c r="A5" s="3"/>
      <c r="B5" s="4">
        <v>0</v>
      </c>
      <c r="C5" s="4">
        <v>13</v>
      </c>
      <c r="D5" s="4">
        <v>0</v>
      </c>
      <c r="E5" s="4">
        <v>0</v>
      </c>
      <c r="F5" s="4"/>
      <c r="K5" s="3"/>
      <c r="L5" s="3"/>
      <c r="M5" s="3"/>
      <c r="N5" s="3"/>
      <c r="O5" s="3"/>
    </row>
    <row r="6" spans="1:15" x14ac:dyDescent="0.2">
      <c r="A6" s="3"/>
      <c r="B6" s="4">
        <v>0</v>
      </c>
      <c r="C6" s="4">
        <v>11</v>
      </c>
      <c r="D6" s="4">
        <v>0</v>
      </c>
      <c r="E6" s="4">
        <v>0</v>
      </c>
      <c r="F6" s="4"/>
      <c r="K6" s="3"/>
      <c r="L6" s="3"/>
      <c r="M6" s="3"/>
      <c r="N6" s="3"/>
      <c r="O6" s="3"/>
    </row>
    <row r="7" spans="1:15" x14ac:dyDescent="0.2">
      <c r="A7" s="3"/>
      <c r="B7" s="4">
        <v>0</v>
      </c>
      <c r="C7" s="4">
        <v>12</v>
      </c>
      <c r="D7" s="4">
        <v>0</v>
      </c>
      <c r="E7" s="4">
        <v>0</v>
      </c>
      <c r="F7" s="4"/>
      <c r="G7" s="3"/>
      <c r="H7" s="3"/>
      <c r="I7" s="3"/>
      <c r="J7" s="3"/>
      <c r="K7" s="3"/>
      <c r="L7" s="3"/>
      <c r="M7" s="3"/>
      <c r="N7" s="3"/>
      <c r="O7" s="3"/>
    </row>
    <row r="8" spans="1:15" x14ac:dyDescent="0.2">
      <c r="A8" s="3"/>
      <c r="B8" s="4">
        <v>0</v>
      </c>
      <c r="C8" s="4">
        <v>10</v>
      </c>
      <c r="D8" s="4">
        <v>0</v>
      </c>
      <c r="E8" s="4">
        <v>0</v>
      </c>
      <c r="F8" s="4"/>
      <c r="N8" s="3"/>
      <c r="O8" s="3"/>
    </row>
    <row r="9" spans="1:15" x14ac:dyDescent="0.2">
      <c r="A9" s="3"/>
      <c r="B9" s="4">
        <v>0</v>
      </c>
      <c r="C9" s="4">
        <v>14</v>
      </c>
      <c r="D9" s="4">
        <v>0</v>
      </c>
      <c r="E9" s="4">
        <v>2</v>
      </c>
      <c r="F9" s="4"/>
      <c r="N9" s="3"/>
      <c r="O9" s="3"/>
    </row>
    <row r="10" spans="1:15" x14ac:dyDescent="0.2">
      <c r="A10" s="3"/>
      <c r="B10" s="4">
        <v>0</v>
      </c>
      <c r="C10" s="4">
        <v>11</v>
      </c>
      <c r="D10" s="4">
        <v>0</v>
      </c>
      <c r="E10" s="4">
        <v>0</v>
      </c>
      <c r="F10" s="4"/>
      <c r="N10" s="3"/>
      <c r="O10" s="3"/>
    </row>
    <row r="11" spans="1:15" x14ac:dyDescent="0.2">
      <c r="A11" s="3"/>
      <c r="B11" s="4">
        <v>0</v>
      </c>
      <c r="C11" s="4">
        <v>10</v>
      </c>
      <c r="D11" s="4">
        <v>0</v>
      </c>
      <c r="E11" s="4">
        <v>0</v>
      </c>
      <c r="F11" s="4"/>
      <c r="G11" s="4"/>
      <c r="H11" s="9"/>
      <c r="I11" s="9"/>
      <c r="J11" s="9"/>
      <c r="K11" s="9"/>
      <c r="L11" s="9"/>
      <c r="M11" s="9"/>
      <c r="N11" s="3"/>
      <c r="O11" s="3"/>
    </row>
    <row r="12" spans="1:15" x14ac:dyDescent="0.2">
      <c r="A12" s="3"/>
      <c r="B12" s="4">
        <v>1</v>
      </c>
      <c r="C12" s="4">
        <v>15</v>
      </c>
      <c r="D12" s="4">
        <v>0</v>
      </c>
      <c r="E12" s="4">
        <v>1</v>
      </c>
      <c r="F12" s="4"/>
    </row>
    <row r="13" spans="1:15" x14ac:dyDescent="0.2">
      <c r="A13" s="3"/>
      <c r="B13" s="4">
        <v>0</v>
      </c>
      <c r="C13" s="4">
        <v>9</v>
      </c>
      <c r="D13" s="4">
        <v>0</v>
      </c>
      <c r="E13" s="4">
        <v>3</v>
      </c>
      <c r="F13" s="4"/>
    </row>
    <row r="14" spans="1:15" x14ac:dyDescent="0.2">
      <c r="A14" s="3"/>
      <c r="B14" s="4">
        <v>0</v>
      </c>
      <c r="C14" s="4">
        <v>7</v>
      </c>
      <c r="D14" s="4">
        <v>0</v>
      </c>
      <c r="E14" s="4">
        <v>3</v>
      </c>
      <c r="F14" s="4"/>
    </row>
    <row r="15" spans="1:15" x14ac:dyDescent="0.2">
      <c r="A15" s="3"/>
      <c r="B15" s="4">
        <v>2</v>
      </c>
      <c r="C15" s="4">
        <v>4</v>
      </c>
      <c r="D15" s="4">
        <v>0</v>
      </c>
      <c r="E15" s="4">
        <v>2</v>
      </c>
      <c r="F15" s="4"/>
    </row>
    <row r="16" spans="1:15" x14ac:dyDescent="0.2">
      <c r="A16" s="3"/>
      <c r="B16" s="4">
        <v>3</v>
      </c>
      <c r="C16" s="4">
        <v>9</v>
      </c>
      <c r="D16" s="4">
        <v>0</v>
      </c>
      <c r="E16" s="4">
        <v>0</v>
      </c>
      <c r="F16" s="4"/>
      <c r="G16" s="4"/>
      <c r="H16" s="3"/>
      <c r="I16" s="3"/>
      <c r="J16" s="3"/>
      <c r="K16" s="3"/>
      <c r="L16" s="3"/>
      <c r="M16" s="3"/>
      <c r="N16" s="11"/>
      <c r="O16" s="3"/>
    </row>
    <row r="17" spans="1:15" x14ac:dyDescent="0.2">
      <c r="A17" s="3"/>
      <c r="B17" s="4">
        <v>0</v>
      </c>
      <c r="C17" s="4">
        <v>12</v>
      </c>
      <c r="D17" s="4">
        <v>0</v>
      </c>
      <c r="E17" s="4">
        <v>1</v>
      </c>
      <c r="F17" s="4"/>
    </row>
    <row r="18" spans="1:15" x14ac:dyDescent="0.2">
      <c r="A18" s="3"/>
      <c r="B18" s="4">
        <v>0</v>
      </c>
      <c r="C18" s="4">
        <v>6</v>
      </c>
      <c r="D18" s="4">
        <v>0</v>
      </c>
      <c r="E18" s="4">
        <v>1</v>
      </c>
      <c r="F18" s="4"/>
    </row>
    <row r="19" spans="1:15" x14ac:dyDescent="0.2">
      <c r="A19" s="3"/>
      <c r="B19" s="4">
        <v>3</v>
      </c>
      <c r="C19" s="4">
        <v>7</v>
      </c>
      <c r="D19" s="4">
        <v>0</v>
      </c>
      <c r="E19" s="4">
        <v>0</v>
      </c>
      <c r="F19" s="4"/>
    </row>
    <row r="20" spans="1:15" x14ac:dyDescent="0.2">
      <c r="A20" s="3"/>
      <c r="B20" s="4">
        <v>1</v>
      </c>
      <c r="C20" s="4">
        <v>7</v>
      </c>
      <c r="D20" s="4">
        <v>0</v>
      </c>
      <c r="E20" s="4">
        <v>0</v>
      </c>
      <c r="F20" s="4"/>
    </row>
    <row r="21" spans="1:15" x14ac:dyDescent="0.2">
      <c r="A21" s="3"/>
      <c r="B21" s="4">
        <v>1</v>
      </c>
      <c r="C21" s="4">
        <v>12</v>
      </c>
      <c r="D21" s="4">
        <v>0</v>
      </c>
      <c r="E21" s="4">
        <v>2</v>
      </c>
      <c r="F21" s="4"/>
    </row>
    <row r="22" spans="1:15" x14ac:dyDescent="0.2">
      <c r="A22" s="3"/>
      <c r="B22" s="4">
        <v>1</v>
      </c>
      <c r="C22" s="4">
        <v>13</v>
      </c>
      <c r="D22" s="4">
        <v>0</v>
      </c>
      <c r="E22" s="4">
        <v>2</v>
      </c>
      <c r="F22" s="4"/>
    </row>
    <row r="23" spans="1:15" x14ac:dyDescent="0.2">
      <c r="A23" s="3"/>
      <c r="B23" s="4">
        <v>0</v>
      </c>
      <c r="C23" s="4">
        <v>9</v>
      </c>
      <c r="D23" s="4">
        <v>0</v>
      </c>
      <c r="E23" s="4">
        <v>1</v>
      </c>
      <c r="F23" s="4"/>
    </row>
    <row r="24" spans="1:15" x14ac:dyDescent="0.2">
      <c r="A24" s="3"/>
      <c r="B24" s="4">
        <v>1</v>
      </c>
      <c r="C24" s="4">
        <v>3</v>
      </c>
      <c r="D24" s="4">
        <v>0</v>
      </c>
      <c r="E24" s="4">
        <v>2</v>
      </c>
      <c r="F24" s="4"/>
    </row>
    <row r="25" spans="1:15" x14ac:dyDescent="0.2">
      <c r="A25" s="3"/>
      <c r="B25" s="4">
        <v>1</v>
      </c>
      <c r="C25" s="4">
        <v>2</v>
      </c>
      <c r="D25" s="4">
        <v>1</v>
      </c>
      <c r="E25" s="4">
        <v>1</v>
      </c>
      <c r="F25" s="4"/>
    </row>
    <row r="26" spans="1:15" x14ac:dyDescent="0.2">
      <c r="A26" s="3"/>
      <c r="B26" s="4">
        <v>2</v>
      </c>
      <c r="C26" s="4">
        <v>7</v>
      </c>
      <c r="D26" s="4">
        <v>1</v>
      </c>
      <c r="E26" s="4">
        <v>0</v>
      </c>
      <c r="F26" s="4"/>
    </row>
    <row r="27" spans="1:15" x14ac:dyDescent="0.2">
      <c r="A27" s="3"/>
      <c r="B27" s="4">
        <v>0</v>
      </c>
      <c r="C27" s="4">
        <v>10</v>
      </c>
      <c r="D27" s="4">
        <v>0</v>
      </c>
      <c r="E27" s="4">
        <v>0</v>
      </c>
      <c r="F27" s="4"/>
    </row>
    <row r="28" spans="1:15" x14ac:dyDescent="0.2">
      <c r="A28" s="3"/>
      <c r="B28" s="4">
        <v>0</v>
      </c>
      <c r="C28" s="4">
        <v>12</v>
      </c>
      <c r="D28" s="4">
        <v>0</v>
      </c>
      <c r="E28" s="4">
        <v>0</v>
      </c>
      <c r="F28" s="4"/>
    </row>
    <row r="29" spans="1:15" x14ac:dyDescent="0.2">
      <c r="A29" s="3"/>
      <c r="B29" s="4">
        <v>0</v>
      </c>
      <c r="C29" s="4">
        <v>6</v>
      </c>
      <c r="D29" s="4">
        <v>3</v>
      </c>
      <c r="E29" s="4">
        <v>0</v>
      </c>
      <c r="F29" s="4"/>
      <c r="G29" s="4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3"/>
      <c r="B30" s="4">
        <v>0</v>
      </c>
      <c r="C30" s="4">
        <v>3</v>
      </c>
      <c r="D30" s="4">
        <v>1</v>
      </c>
      <c r="E30" s="4">
        <v>0</v>
      </c>
      <c r="F30" s="4"/>
      <c r="G30" s="4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3"/>
      <c r="B31" s="4">
        <v>0</v>
      </c>
      <c r="C31" s="4">
        <v>4</v>
      </c>
      <c r="D31" s="4">
        <v>1</v>
      </c>
      <c r="E31" s="4">
        <v>0</v>
      </c>
      <c r="F31" s="4"/>
      <c r="G31" s="4"/>
      <c r="H31" s="3"/>
      <c r="I31" s="3"/>
      <c r="J31" s="3"/>
      <c r="K31" s="3"/>
      <c r="L31" s="3"/>
      <c r="M31" s="3"/>
      <c r="N31" s="3"/>
      <c r="O31" s="3"/>
    </row>
    <row r="32" spans="1:15" x14ac:dyDescent="0.2">
      <c r="A32" s="3"/>
      <c r="B32" s="4">
        <v>1</v>
      </c>
      <c r="C32" s="4">
        <v>7</v>
      </c>
      <c r="D32" s="4">
        <v>0</v>
      </c>
      <c r="E32" s="4">
        <v>0</v>
      </c>
      <c r="F32" s="4"/>
      <c r="G32" s="4"/>
      <c r="H32" s="3"/>
      <c r="I32" s="3"/>
      <c r="J32" s="3"/>
      <c r="K32" s="3"/>
      <c r="L32" s="3"/>
      <c r="M32" s="3"/>
      <c r="N32" s="3"/>
      <c r="O32" s="3"/>
    </row>
    <row r="33" spans="1:15" x14ac:dyDescent="0.2">
      <c r="A33" s="3"/>
      <c r="B33" s="4">
        <v>0</v>
      </c>
      <c r="C33" s="4">
        <v>4</v>
      </c>
      <c r="D33" s="4">
        <v>1</v>
      </c>
      <c r="E33" s="4">
        <v>2</v>
      </c>
      <c r="F33" s="4"/>
      <c r="G33" s="4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3"/>
      <c r="B34" s="4">
        <v>0</v>
      </c>
      <c r="C34" s="4">
        <v>5</v>
      </c>
      <c r="D34" s="4">
        <v>0</v>
      </c>
      <c r="E34" s="4">
        <v>1</v>
      </c>
      <c r="F34" s="4"/>
      <c r="G34" s="4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3"/>
      <c r="B35" s="4">
        <v>2</v>
      </c>
      <c r="C35" s="4">
        <v>5</v>
      </c>
      <c r="D35" s="4">
        <v>0</v>
      </c>
      <c r="E35" s="4">
        <v>1</v>
      </c>
      <c r="F35" s="4"/>
      <c r="G35" s="4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3"/>
      <c r="B36" s="4">
        <v>0</v>
      </c>
      <c r="C36" s="4">
        <v>5</v>
      </c>
      <c r="D36" s="4">
        <v>2</v>
      </c>
      <c r="E36" s="4">
        <v>1</v>
      </c>
      <c r="F36" s="4"/>
      <c r="G36" s="4"/>
      <c r="H36" s="3"/>
      <c r="I36" s="3"/>
      <c r="J36" s="3"/>
      <c r="K36" s="3"/>
      <c r="L36" s="3"/>
      <c r="M36" s="3"/>
      <c r="N36" s="3"/>
      <c r="O36" s="3"/>
    </row>
    <row r="37" spans="1:15" x14ac:dyDescent="0.2">
      <c r="A37" s="3"/>
      <c r="B37" s="4">
        <v>1</v>
      </c>
      <c r="C37" s="4">
        <v>4</v>
      </c>
      <c r="D37" s="4">
        <v>2</v>
      </c>
      <c r="E37" s="4">
        <v>1</v>
      </c>
      <c r="F37" s="4"/>
      <c r="G37" s="4"/>
      <c r="H37" s="3"/>
      <c r="I37" s="3"/>
      <c r="J37" s="3"/>
      <c r="K37" s="3"/>
      <c r="L37" s="3"/>
      <c r="M37" s="3"/>
      <c r="N37" s="3"/>
      <c r="O37" s="3"/>
    </row>
    <row r="38" spans="1:15" x14ac:dyDescent="0.2">
      <c r="A38" s="3"/>
      <c r="B38" s="4">
        <v>1</v>
      </c>
      <c r="C38" s="4">
        <v>4</v>
      </c>
      <c r="D38" s="4">
        <v>1</v>
      </c>
      <c r="E38" s="4">
        <v>0</v>
      </c>
      <c r="F38" s="4"/>
      <c r="G38" s="4"/>
      <c r="H38" s="3"/>
      <c r="I38" s="3"/>
      <c r="J38" s="3"/>
      <c r="K38" s="3"/>
      <c r="L38" s="3"/>
      <c r="M38" s="3"/>
      <c r="N38" s="3"/>
      <c r="O38" s="3"/>
    </row>
    <row r="39" spans="1:15" x14ac:dyDescent="0.2">
      <c r="A39" s="3"/>
      <c r="B39" s="4">
        <v>1</v>
      </c>
      <c r="C39" s="4">
        <v>4</v>
      </c>
      <c r="D39" s="4">
        <v>0</v>
      </c>
      <c r="E39" s="4">
        <v>0</v>
      </c>
      <c r="F39" s="4"/>
      <c r="G39" s="4"/>
      <c r="H39" s="3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4">
        <v>1</v>
      </c>
      <c r="C40" s="4">
        <v>5</v>
      </c>
      <c r="D40" s="4">
        <v>2</v>
      </c>
      <c r="E40" s="4">
        <v>2</v>
      </c>
      <c r="F40" s="4"/>
      <c r="G40" s="4"/>
      <c r="H40" s="3"/>
      <c r="I40" s="3"/>
      <c r="J40" s="3"/>
      <c r="K40" s="3"/>
      <c r="L40" s="3"/>
      <c r="M40" s="3"/>
      <c r="N40" s="3"/>
      <c r="O40" s="3"/>
    </row>
    <row r="41" spans="1:15" x14ac:dyDescent="0.2">
      <c r="A41" s="3"/>
      <c r="B41" s="4">
        <v>0</v>
      </c>
      <c r="C41" s="4">
        <v>9</v>
      </c>
      <c r="D41" s="4">
        <v>0</v>
      </c>
      <c r="E41" s="4">
        <v>1</v>
      </c>
      <c r="F41" s="4"/>
      <c r="G41" s="4"/>
      <c r="H41" s="3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4">
        <v>0</v>
      </c>
      <c r="C42" s="4">
        <v>8</v>
      </c>
      <c r="D42" s="4">
        <v>5</v>
      </c>
      <c r="E42" s="4">
        <v>0</v>
      </c>
      <c r="F42" s="4"/>
      <c r="G42" s="4"/>
      <c r="H42" s="3"/>
      <c r="I42" s="3"/>
      <c r="J42" s="3"/>
      <c r="K42" s="3"/>
      <c r="L42" s="3"/>
      <c r="M42" s="3"/>
      <c r="N42" s="3"/>
      <c r="O42" s="3"/>
    </row>
    <row r="43" spans="1:15" x14ac:dyDescent="0.2">
      <c r="A43" s="3"/>
      <c r="B43" s="4">
        <v>3</v>
      </c>
      <c r="C43" s="4">
        <v>5</v>
      </c>
      <c r="D43" s="4">
        <v>1</v>
      </c>
      <c r="E43" s="4">
        <v>0</v>
      </c>
      <c r="F43" s="4"/>
      <c r="G43" s="4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3"/>
      <c r="B44" s="4">
        <v>5</v>
      </c>
      <c r="C44" s="4">
        <v>5</v>
      </c>
      <c r="D44" s="4">
        <v>0</v>
      </c>
      <c r="E44" s="4">
        <v>0</v>
      </c>
      <c r="F44" s="4"/>
      <c r="G44" s="4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3"/>
      <c r="B45" s="4">
        <v>3</v>
      </c>
      <c r="C45" s="4">
        <v>6</v>
      </c>
      <c r="D45" s="4">
        <v>0</v>
      </c>
      <c r="E45" s="4">
        <v>2</v>
      </c>
      <c r="F45" s="4"/>
      <c r="G45" s="4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3"/>
      <c r="B46" s="4">
        <v>2</v>
      </c>
      <c r="C46" s="4">
        <v>9</v>
      </c>
      <c r="D46" s="4">
        <v>0</v>
      </c>
      <c r="E46" s="4">
        <v>0</v>
      </c>
      <c r="F46" s="4"/>
      <c r="G46" s="4"/>
      <c r="H46" s="3"/>
      <c r="I46" s="3"/>
      <c r="J46" s="3"/>
      <c r="K46" s="3"/>
      <c r="L46" s="3"/>
      <c r="M46" s="3"/>
      <c r="N46" s="3"/>
      <c r="O46" s="3"/>
    </row>
    <row r="47" spans="1:15" x14ac:dyDescent="0.2">
      <c r="A47" s="3"/>
      <c r="B47" s="4">
        <v>0</v>
      </c>
      <c r="C47" s="4">
        <v>9</v>
      </c>
      <c r="D47" s="4">
        <v>1</v>
      </c>
      <c r="E47" s="4">
        <v>2</v>
      </c>
      <c r="F47" s="4"/>
      <c r="G47" s="4"/>
      <c r="H47" s="3"/>
      <c r="I47" s="3"/>
      <c r="J47" s="3"/>
      <c r="K47" s="3"/>
      <c r="L47" s="3"/>
      <c r="M47" s="3"/>
      <c r="N47" s="3"/>
      <c r="O47" s="3"/>
    </row>
    <row r="48" spans="1:15" x14ac:dyDescent="0.2">
      <c r="A48" s="3"/>
      <c r="B48" s="4">
        <v>0</v>
      </c>
      <c r="C48" s="4">
        <v>6</v>
      </c>
      <c r="D48" s="4">
        <v>1</v>
      </c>
      <c r="E48" s="4">
        <v>1</v>
      </c>
      <c r="F48" s="4"/>
      <c r="G48" s="4"/>
      <c r="H48" s="3"/>
      <c r="I48" s="3"/>
      <c r="J48" s="3"/>
      <c r="K48" s="3"/>
      <c r="L48" s="3"/>
      <c r="M48" s="3"/>
      <c r="N48" s="3"/>
      <c r="O48" s="3"/>
    </row>
    <row r="49" spans="1:15" x14ac:dyDescent="0.2">
      <c r="A49" s="3"/>
      <c r="B49" s="4">
        <v>0</v>
      </c>
      <c r="C49" s="4">
        <v>5</v>
      </c>
      <c r="D49" s="4">
        <v>0</v>
      </c>
      <c r="E49" s="4">
        <v>1</v>
      </c>
      <c r="F49" s="4"/>
      <c r="G49" s="4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3"/>
      <c r="B50" s="4">
        <v>2</v>
      </c>
      <c r="C50" s="4">
        <v>6</v>
      </c>
      <c r="D50" s="4">
        <v>0</v>
      </c>
      <c r="E50" s="4">
        <v>1</v>
      </c>
      <c r="F50" s="4"/>
      <c r="G50" s="4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3"/>
      <c r="B51" s="4">
        <v>0</v>
      </c>
      <c r="C51" s="4">
        <v>6</v>
      </c>
      <c r="D51" s="4">
        <v>0</v>
      </c>
      <c r="E51" s="4">
        <v>0</v>
      </c>
      <c r="F51" s="4"/>
      <c r="G51" s="4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3"/>
      <c r="B52" s="4">
        <v>0</v>
      </c>
      <c r="C52" s="4">
        <v>9</v>
      </c>
      <c r="D52" s="4">
        <v>0</v>
      </c>
      <c r="E52" s="4">
        <v>0</v>
      </c>
      <c r="F52" s="4"/>
      <c r="G52" s="4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3"/>
      <c r="B53" s="4">
        <v>0</v>
      </c>
      <c r="C53" s="4">
        <v>6</v>
      </c>
      <c r="D53" s="4">
        <v>0</v>
      </c>
      <c r="E53" s="4">
        <v>0</v>
      </c>
      <c r="F53" s="4"/>
      <c r="G53" s="4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"/>
      <c r="B54" s="4">
        <v>0</v>
      </c>
      <c r="C54" s="4">
        <v>6</v>
      </c>
      <c r="D54" s="4">
        <v>0</v>
      </c>
      <c r="E54" s="4">
        <v>3</v>
      </c>
      <c r="F54" s="4"/>
      <c r="G54" s="4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3"/>
      <c r="B55" s="4">
        <v>1</v>
      </c>
      <c r="C55" s="4">
        <v>3</v>
      </c>
      <c r="D55" s="4">
        <v>0</v>
      </c>
      <c r="E55" s="4">
        <v>2</v>
      </c>
      <c r="F55" s="4"/>
      <c r="G55" s="4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3"/>
      <c r="B56" s="4">
        <v>0</v>
      </c>
      <c r="C56" s="4">
        <v>4</v>
      </c>
      <c r="D56" s="4">
        <v>0</v>
      </c>
      <c r="E56" s="4">
        <v>1</v>
      </c>
      <c r="F56" s="4"/>
      <c r="G56" s="4"/>
      <c r="H56" s="3"/>
      <c r="I56" s="3"/>
      <c r="J56" s="3"/>
      <c r="K56" s="3"/>
      <c r="L56" s="3"/>
      <c r="M56" s="3"/>
      <c r="N56" s="3"/>
      <c r="O56" s="3"/>
    </row>
    <row r="57" spans="1:15" x14ac:dyDescent="0.2">
      <c r="A57" s="3"/>
      <c r="B57" s="4">
        <v>0</v>
      </c>
      <c r="C57" s="4">
        <v>8</v>
      </c>
      <c r="D57" s="4">
        <v>0</v>
      </c>
      <c r="E57" s="4">
        <v>0</v>
      </c>
      <c r="F57" s="4"/>
      <c r="G57" s="4"/>
      <c r="H57" s="3"/>
      <c r="I57" s="3"/>
      <c r="J57" s="3"/>
      <c r="K57" s="3"/>
      <c r="L57" s="3"/>
      <c r="M57" s="3"/>
      <c r="N57" s="3"/>
      <c r="O57" s="3"/>
    </row>
    <row r="58" spans="1:15" x14ac:dyDescent="0.2">
      <c r="A58" s="3"/>
      <c r="B58" s="4">
        <v>1</v>
      </c>
      <c r="C58" s="4">
        <v>9</v>
      </c>
      <c r="D58" s="4">
        <v>0</v>
      </c>
      <c r="E58" s="4">
        <v>2</v>
      </c>
      <c r="F58" s="4"/>
      <c r="G58" s="4"/>
      <c r="H58" s="3"/>
      <c r="I58" s="3"/>
      <c r="J58" s="3"/>
      <c r="K58" s="3"/>
      <c r="L58" s="3"/>
      <c r="M58" s="3"/>
      <c r="N58" s="3"/>
      <c r="O58" s="3"/>
    </row>
    <row r="59" spans="1:15" x14ac:dyDescent="0.2">
      <c r="A59" s="3"/>
      <c r="B59" s="4">
        <v>0</v>
      </c>
      <c r="C59" s="4">
        <v>10</v>
      </c>
      <c r="D59" s="4">
        <v>0</v>
      </c>
      <c r="E59" s="4">
        <v>2</v>
      </c>
      <c r="F59" s="4"/>
      <c r="G59" s="4"/>
      <c r="H59" s="3"/>
      <c r="I59" s="3"/>
      <c r="J59" s="3"/>
      <c r="K59" s="3"/>
      <c r="L59" s="3"/>
      <c r="M59" s="3"/>
      <c r="N59" s="3"/>
      <c r="O59" s="3"/>
    </row>
    <row r="60" spans="1:15" x14ac:dyDescent="0.2">
      <c r="A60" s="3"/>
      <c r="B60" s="4">
        <v>0</v>
      </c>
      <c r="C60" s="4">
        <v>7</v>
      </c>
      <c r="D60" s="4">
        <v>1</v>
      </c>
      <c r="E60" s="4">
        <v>1</v>
      </c>
      <c r="F60" s="4"/>
      <c r="G60" s="4"/>
      <c r="H60" s="3"/>
      <c r="I60" s="3"/>
      <c r="J60" s="3"/>
      <c r="K60" s="3"/>
      <c r="L60" s="3"/>
      <c r="M60" s="3"/>
      <c r="N60" s="3"/>
      <c r="O60" s="3"/>
    </row>
    <row r="61" spans="1:15" x14ac:dyDescent="0.2">
      <c r="A61" s="3"/>
      <c r="B61" s="4">
        <v>3</v>
      </c>
      <c r="C61" s="4">
        <v>6</v>
      </c>
      <c r="D61" s="4">
        <v>1</v>
      </c>
      <c r="E61" s="4">
        <v>1</v>
      </c>
      <c r="F61" s="4"/>
      <c r="G61" s="4"/>
      <c r="H61" s="3"/>
      <c r="I61" s="3"/>
      <c r="J61" s="3"/>
      <c r="K61" s="3"/>
      <c r="L61" s="3"/>
      <c r="M61" s="3"/>
      <c r="N61" s="3"/>
      <c r="O61" s="3"/>
    </row>
    <row r="62" spans="1:15" x14ac:dyDescent="0.2">
      <c r="A62" s="3"/>
      <c r="B62" s="4">
        <v>1</v>
      </c>
      <c r="C62" s="4">
        <v>6</v>
      </c>
      <c r="D62" s="4">
        <v>1</v>
      </c>
      <c r="E62" s="4">
        <v>0</v>
      </c>
      <c r="F62" s="4"/>
      <c r="G62" s="4"/>
      <c r="H62" s="3"/>
      <c r="I62" s="3"/>
      <c r="J62" s="3"/>
      <c r="K62" s="3"/>
      <c r="L62" s="3"/>
      <c r="M62" s="3"/>
      <c r="N62" s="3"/>
      <c r="O62" s="3"/>
    </row>
    <row r="63" spans="1:15" x14ac:dyDescent="0.2">
      <c r="A63" s="3"/>
      <c r="B63" s="4">
        <v>0</v>
      </c>
      <c r="C63" s="4">
        <v>11</v>
      </c>
      <c r="D63" s="4">
        <v>1</v>
      </c>
      <c r="E63" s="4">
        <v>5</v>
      </c>
      <c r="F63" s="4"/>
      <c r="G63" s="4"/>
      <c r="H63" s="3"/>
      <c r="I63" s="3"/>
      <c r="J63" s="3"/>
      <c r="K63" s="3"/>
      <c r="L63" s="3"/>
      <c r="M63" s="3"/>
      <c r="N63" s="3"/>
      <c r="O63" s="3"/>
    </row>
    <row r="64" spans="1:15" x14ac:dyDescent="0.2">
      <c r="A64" s="3"/>
      <c r="B64" s="4">
        <v>0</v>
      </c>
      <c r="C64" s="4">
        <v>5</v>
      </c>
      <c r="D64" s="4">
        <v>1</v>
      </c>
      <c r="E64" s="4">
        <v>3</v>
      </c>
      <c r="F64" s="4"/>
      <c r="G64" s="4"/>
      <c r="H64" s="3"/>
      <c r="I64" s="3"/>
      <c r="J64" s="3"/>
      <c r="K64" s="3"/>
      <c r="L64" s="3"/>
      <c r="M64" s="3"/>
      <c r="N64" s="3"/>
      <c r="O64" s="3"/>
    </row>
    <row r="65" spans="1:15" x14ac:dyDescent="0.2">
      <c r="A65" s="3"/>
      <c r="B65" s="4">
        <v>0</v>
      </c>
      <c r="C65" s="4">
        <v>1</v>
      </c>
      <c r="D65" s="4">
        <v>1</v>
      </c>
      <c r="E65" s="4">
        <v>2</v>
      </c>
      <c r="F65" s="4"/>
      <c r="G65" s="4"/>
      <c r="H65" s="3"/>
      <c r="I65" s="3"/>
      <c r="J65" s="3"/>
      <c r="K65" s="3"/>
      <c r="L65" s="3"/>
      <c r="M65" s="3"/>
      <c r="N65" s="3"/>
      <c r="O65" s="3"/>
    </row>
    <row r="66" spans="1:15" x14ac:dyDescent="0.2">
      <c r="A66" s="3"/>
      <c r="B66" s="4">
        <v>0</v>
      </c>
      <c r="C66" s="4">
        <v>8</v>
      </c>
      <c r="D66" s="4">
        <v>1</v>
      </c>
      <c r="E66" s="4">
        <v>1</v>
      </c>
      <c r="F66" s="4"/>
      <c r="G66" s="4"/>
      <c r="H66" s="3"/>
      <c r="I66" s="3"/>
      <c r="J66" s="3"/>
      <c r="K66" s="3"/>
      <c r="L66" s="3"/>
      <c r="M66" s="3"/>
      <c r="N66" s="3"/>
      <c r="O66" s="3"/>
    </row>
    <row r="67" spans="1:15" x14ac:dyDescent="0.2">
      <c r="A67" s="3"/>
      <c r="B67" s="4">
        <v>2</v>
      </c>
      <c r="C67" s="4">
        <v>2</v>
      </c>
      <c r="D67" s="4">
        <v>0</v>
      </c>
      <c r="E67" s="4">
        <v>0</v>
      </c>
      <c r="F67" s="4"/>
      <c r="G67" s="4"/>
      <c r="H67" s="3"/>
      <c r="I67" s="3"/>
      <c r="J67" s="3"/>
      <c r="K67" s="3"/>
      <c r="L67" s="3"/>
      <c r="M67" s="3"/>
      <c r="N67" s="3"/>
      <c r="O67" s="3"/>
    </row>
    <row r="68" spans="1:15" x14ac:dyDescent="0.2">
      <c r="A68" s="3"/>
      <c r="B68" s="4">
        <v>2</v>
      </c>
      <c r="C68" s="4">
        <v>7</v>
      </c>
      <c r="D68" s="4">
        <v>0</v>
      </c>
      <c r="E68" s="4">
        <v>0</v>
      </c>
      <c r="F68" s="4"/>
      <c r="G68" s="4"/>
      <c r="H68" s="3"/>
      <c r="I68" s="3"/>
      <c r="J68" s="3"/>
      <c r="K68" s="3"/>
      <c r="L68" s="3"/>
      <c r="M68" s="3"/>
      <c r="N68" s="3"/>
      <c r="O68" s="3"/>
    </row>
    <row r="69" spans="1:15" x14ac:dyDescent="0.2">
      <c r="A69" s="3"/>
      <c r="B69" s="4">
        <v>0</v>
      </c>
      <c r="C69" s="4">
        <v>4</v>
      </c>
      <c r="D69" s="4">
        <v>0</v>
      </c>
      <c r="E69" s="4">
        <v>2</v>
      </c>
      <c r="F69" s="4"/>
      <c r="G69" s="4"/>
      <c r="H69" s="3"/>
      <c r="I69" s="3"/>
      <c r="J69" s="3"/>
      <c r="K69" s="3"/>
      <c r="L69" s="3"/>
      <c r="M69" s="3"/>
      <c r="N69" s="3"/>
      <c r="O69" s="3"/>
    </row>
    <row r="70" spans="1:15" x14ac:dyDescent="0.2">
      <c r="A70" s="3"/>
      <c r="B70" s="4">
        <v>0</v>
      </c>
      <c r="C70" s="4">
        <v>6</v>
      </c>
      <c r="D70" s="4">
        <v>2</v>
      </c>
      <c r="E70" s="4">
        <v>2</v>
      </c>
      <c r="F70" s="4"/>
      <c r="G70" s="4"/>
      <c r="H70" s="3"/>
      <c r="I70" s="3"/>
      <c r="J70" s="3"/>
      <c r="K70" s="3"/>
      <c r="L70" s="3"/>
      <c r="M70" s="3"/>
      <c r="N70" s="3"/>
      <c r="O70" s="3"/>
    </row>
    <row r="71" spans="1:15" x14ac:dyDescent="0.2">
      <c r="A71" s="3"/>
      <c r="B71" s="4">
        <v>2</v>
      </c>
      <c r="C71" s="4">
        <v>16</v>
      </c>
      <c r="D71" s="4">
        <v>0</v>
      </c>
      <c r="E71" s="4">
        <v>0</v>
      </c>
      <c r="F71" s="4"/>
      <c r="G71" s="4"/>
      <c r="H71" s="3"/>
      <c r="I71" s="3"/>
      <c r="J71" s="3"/>
      <c r="K71" s="3"/>
      <c r="L71" s="3"/>
      <c r="M71" s="3"/>
      <c r="N71" s="3"/>
      <c r="O71" s="3"/>
    </row>
    <row r="72" spans="1:15" x14ac:dyDescent="0.2">
      <c r="A72" s="3"/>
      <c r="B72" s="4">
        <v>4</v>
      </c>
      <c r="C72" s="4">
        <v>10</v>
      </c>
      <c r="D72" s="4">
        <v>0</v>
      </c>
      <c r="E72" s="4">
        <v>1</v>
      </c>
      <c r="F72" s="4"/>
      <c r="G72" s="4"/>
      <c r="H72" s="3"/>
      <c r="I72" s="3"/>
      <c r="J72" s="3"/>
      <c r="K72" s="3"/>
      <c r="L72" s="3"/>
      <c r="M72" s="3"/>
      <c r="N72" s="3"/>
      <c r="O72" s="3"/>
    </row>
    <row r="73" spans="1:15" x14ac:dyDescent="0.2">
      <c r="A73" s="3"/>
      <c r="B73" s="4">
        <v>3</v>
      </c>
      <c r="C73" s="4">
        <v>6</v>
      </c>
      <c r="D73" s="4">
        <v>1</v>
      </c>
      <c r="E73" s="4">
        <v>0</v>
      </c>
      <c r="F73" s="4"/>
      <c r="G73" s="4"/>
      <c r="H73" s="3"/>
      <c r="I73" s="3"/>
      <c r="J73" s="3"/>
      <c r="K73" s="3"/>
      <c r="L73" s="3"/>
      <c r="M73" s="3"/>
      <c r="N73" s="3"/>
      <c r="O73" s="3"/>
    </row>
    <row r="74" spans="1:15" x14ac:dyDescent="0.2">
      <c r="A74" s="3"/>
      <c r="B74" s="4">
        <v>1</v>
      </c>
      <c r="C74" s="4">
        <v>14</v>
      </c>
      <c r="D74" s="4">
        <v>1</v>
      </c>
      <c r="E74" s="4">
        <v>4</v>
      </c>
      <c r="F74" s="4"/>
      <c r="G74" s="4"/>
      <c r="H74" s="3"/>
      <c r="I74" s="3"/>
      <c r="J74" s="3"/>
      <c r="K74" s="3"/>
      <c r="L74" s="3"/>
      <c r="M74" s="3"/>
      <c r="N74" s="3"/>
      <c r="O74" s="3"/>
    </row>
    <row r="75" spans="1:15" x14ac:dyDescent="0.2">
      <c r="A75" s="3"/>
      <c r="B75" s="4">
        <v>0</v>
      </c>
      <c r="C75" s="4">
        <v>3</v>
      </c>
      <c r="D75" s="4">
        <v>0</v>
      </c>
      <c r="E75" s="4">
        <v>2</v>
      </c>
      <c r="F75" s="4"/>
      <c r="G75" s="4"/>
      <c r="H75" s="3"/>
      <c r="I75" s="3"/>
      <c r="J75" s="3"/>
      <c r="K75" s="3"/>
      <c r="L75" s="3"/>
      <c r="M75" s="3"/>
      <c r="N75" s="3"/>
      <c r="O75" s="3"/>
    </row>
    <row r="76" spans="1:15" x14ac:dyDescent="0.2">
      <c r="A76" s="3"/>
      <c r="B76" s="4">
        <v>0</v>
      </c>
      <c r="C76" s="4">
        <v>3</v>
      </c>
      <c r="D76" s="4">
        <v>0</v>
      </c>
      <c r="E76" s="4">
        <v>1</v>
      </c>
      <c r="F76" s="4"/>
      <c r="G76" s="4"/>
      <c r="H76" s="3"/>
      <c r="I76" s="3"/>
      <c r="J76" s="3"/>
      <c r="K76" s="3"/>
      <c r="L76" s="3"/>
      <c r="M76" s="3"/>
      <c r="N76" s="3"/>
      <c r="O76" s="3"/>
    </row>
    <row r="77" spans="1:15" x14ac:dyDescent="0.2">
      <c r="A77" s="3"/>
      <c r="B77" s="4">
        <v>0</v>
      </c>
      <c r="C77" s="4">
        <v>4</v>
      </c>
      <c r="D77" s="4">
        <v>1</v>
      </c>
      <c r="E77" s="4">
        <v>1</v>
      </c>
      <c r="F77" s="4"/>
      <c r="G77" s="4"/>
      <c r="H77" s="3"/>
      <c r="I77" s="3"/>
      <c r="J77" s="3"/>
      <c r="K77" s="3"/>
      <c r="L77" s="3"/>
      <c r="M77" s="3"/>
      <c r="N77" s="3"/>
      <c r="O77" s="3"/>
    </row>
    <row r="78" spans="1:15" x14ac:dyDescent="0.2">
      <c r="A78" s="3"/>
      <c r="B78" s="4">
        <v>2</v>
      </c>
      <c r="C78" s="4">
        <v>7</v>
      </c>
      <c r="D78" s="4">
        <v>0</v>
      </c>
      <c r="E78" s="4">
        <v>2</v>
      </c>
      <c r="F78" s="4"/>
      <c r="G78" s="4"/>
      <c r="H78" s="3"/>
      <c r="I78" s="3"/>
      <c r="J78" s="3"/>
      <c r="K78" s="3"/>
      <c r="L78" s="3"/>
      <c r="M78" s="3"/>
      <c r="N78" s="3"/>
      <c r="O78" s="3"/>
    </row>
    <row r="79" spans="1:15" x14ac:dyDescent="0.2">
      <c r="A79" s="3"/>
      <c r="B79" s="4">
        <v>1</v>
      </c>
      <c r="C79" s="4">
        <v>9</v>
      </c>
      <c r="D79" s="4">
        <v>0</v>
      </c>
      <c r="E79" s="4">
        <v>3</v>
      </c>
      <c r="F79" s="4"/>
      <c r="G79" s="4"/>
      <c r="H79" s="3"/>
      <c r="I79" s="3"/>
      <c r="J79" s="3"/>
      <c r="K79" s="3"/>
      <c r="L79" s="3"/>
      <c r="M79" s="3"/>
      <c r="N79" s="3"/>
      <c r="O79" s="3"/>
    </row>
    <row r="80" spans="1:15" x14ac:dyDescent="0.2">
      <c r="A80" s="3"/>
      <c r="B80" s="4">
        <v>0</v>
      </c>
      <c r="C80" s="4">
        <v>6</v>
      </c>
      <c r="D80" s="4">
        <v>2</v>
      </c>
      <c r="E80" s="4">
        <v>0</v>
      </c>
      <c r="F80" s="4"/>
      <c r="G80" s="4"/>
      <c r="H80" s="3"/>
      <c r="I80" s="3"/>
      <c r="J80" s="3"/>
      <c r="K80" s="3"/>
      <c r="L80" s="3"/>
      <c r="M80" s="3"/>
      <c r="N80" s="3"/>
      <c r="O80" s="3"/>
    </row>
    <row r="81" spans="1:15" x14ac:dyDescent="0.2">
      <c r="A81" s="3"/>
      <c r="B81" s="4">
        <v>0</v>
      </c>
      <c r="C81" s="4">
        <v>3</v>
      </c>
      <c r="D81" s="4">
        <v>1</v>
      </c>
      <c r="E81" s="4">
        <v>0</v>
      </c>
      <c r="F81" s="4"/>
      <c r="G81" s="4"/>
      <c r="H81" s="3"/>
      <c r="I81" s="3"/>
      <c r="J81" s="3"/>
      <c r="K81" s="3"/>
      <c r="L81" s="3"/>
      <c r="M81" s="3"/>
      <c r="N81" s="3"/>
      <c r="O81" s="3"/>
    </row>
    <row r="82" spans="1:15" x14ac:dyDescent="0.2">
      <c r="A82" s="3"/>
      <c r="B82" s="4">
        <v>0</v>
      </c>
      <c r="C82" s="4">
        <v>5</v>
      </c>
      <c r="D82" s="4">
        <v>1</v>
      </c>
      <c r="E82" s="4">
        <v>0</v>
      </c>
      <c r="F82" s="4"/>
      <c r="G82" s="4"/>
      <c r="H82" s="3"/>
      <c r="I82" s="3"/>
      <c r="J82" s="3"/>
      <c r="K82" s="3"/>
      <c r="L82" s="3"/>
      <c r="M82" s="3"/>
      <c r="N82" s="3"/>
      <c r="O82" s="3"/>
    </row>
    <row r="83" spans="1:15" x14ac:dyDescent="0.2">
      <c r="A83" s="3"/>
      <c r="B83" s="4">
        <v>3</v>
      </c>
      <c r="C83" s="4">
        <v>13</v>
      </c>
      <c r="D83" s="4">
        <v>1</v>
      </c>
      <c r="E83" s="4">
        <v>3</v>
      </c>
      <c r="F83" s="4"/>
      <c r="G83" s="4"/>
      <c r="H83" s="3"/>
      <c r="I83" s="3"/>
      <c r="J83" s="3"/>
      <c r="K83" s="3"/>
      <c r="L83" s="3"/>
      <c r="M83" s="3"/>
      <c r="N83" s="3"/>
      <c r="O83" s="3"/>
    </row>
    <row r="84" spans="1:15" x14ac:dyDescent="0.2">
      <c r="A84" s="3"/>
      <c r="B84" s="4">
        <v>3</v>
      </c>
      <c r="C84" s="4">
        <v>4</v>
      </c>
      <c r="D84" s="4">
        <v>0</v>
      </c>
      <c r="E84" s="4">
        <v>1</v>
      </c>
      <c r="F84" s="4"/>
      <c r="G84" s="4"/>
      <c r="H84" s="3"/>
      <c r="I84" s="3"/>
      <c r="J84" s="3"/>
      <c r="K84" s="3"/>
      <c r="L84" s="3"/>
      <c r="M84" s="3"/>
      <c r="N84" s="3"/>
      <c r="O84" s="3"/>
    </row>
    <row r="85" spans="1:15" x14ac:dyDescent="0.2">
      <c r="A85" s="3"/>
      <c r="B85" s="4">
        <v>3</v>
      </c>
      <c r="C85" s="4">
        <v>7</v>
      </c>
      <c r="D85" s="4">
        <v>0</v>
      </c>
      <c r="E85" s="4">
        <v>0</v>
      </c>
      <c r="F85" s="4"/>
      <c r="G85" s="4"/>
      <c r="H85" s="3"/>
      <c r="I85" s="3"/>
      <c r="J85" s="3"/>
      <c r="K85" s="3"/>
      <c r="L85" s="3"/>
      <c r="M85" s="3"/>
      <c r="N85" s="3"/>
      <c r="O85" s="3"/>
    </row>
    <row r="86" spans="1:15" x14ac:dyDescent="0.2">
      <c r="A86" s="3"/>
      <c r="B86" s="4">
        <v>0</v>
      </c>
      <c r="C86" s="4">
        <v>9</v>
      </c>
      <c r="D86" s="4">
        <v>0</v>
      </c>
      <c r="E86" s="4">
        <v>0</v>
      </c>
      <c r="F86" s="4"/>
      <c r="G86" s="4"/>
      <c r="H86" s="3"/>
      <c r="I86" s="3"/>
      <c r="J86" s="3"/>
      <c r="K86" s="3"/>
      <c r="L86" s="3"/>
      <c r="M86" s="3"/>
      <c r="N86" s="3"/>
      <c r="O86" s="3"/>
    </row>
    <row r="87" spans="1:15" x14ac:dyDescent="0.2">
      <c r="A87" s="3"/>
      <c r="B87" s="4">
        <v>0</v>
      </c>
      <c r="C87" s="4">
        <v>7</v>
      </c>
      <c r="D87" s="4">
        <v>1</v>
      </c>
      <c r="E87" s="4">
        <v>3</v>
      </c>
      <c r="F87" s="4"/>
      <c r="G87" s="4"/>
      <c r="H87" s="3"/>
      <c r="I87" s="3"/>
      <c r="J87" s="3"/>
      <c r="K87" s="3"/>
      <c r="L87" s="3"/>
      <c r="M87" s="3"/>
      <c r="N87" s="3"/>
      <c r="O87" s="3"/>
    </row>
    <row r="88" spans="1:15" x14ac:dyDescent="0.2">
      <c r="A88" s="3"/>
      <c r="B88" s="4">
        <v>0</v>
      </c>
      <c r="C88" s="4">
        <v>9</v>
      </c>
      <c r="D88" s="4">
        <v>0</v>
      </c>
      <c r="E88" s="4">
        <v>2</v>
      </c>
      <c r="F88" s="4"/>
      <c r="G88" s="4"/>
      <c r="H88" s="3"/>
      <c r="I88" s="3"/>
      <c r="J88" s="3"/>
      <c r="K88" s="3"/>
      <c r="L88" s="3"/>
      <c r="M88" s="3"/>
      <c r="N88" s="3"/>
      <c r="O88" s="3"/>
    </row>
    <row r="89" spans="1:15" x14ac:dyDescent="0.2">
      <c r="A89" s="3"/>
      <c r="B89" s="4">
        <v>2</v>
      </c>
      <c r="C89" s="4">
        <v>7</v>
      </c>
      <c r="D89" s="4">
        <v>1</v>
      </c>
      <c r="E89" s="4">
        <v>0</v>
      </c>
      <c r="F89" s="4"/>
      <c r="G89" s="4"/>
      <c r="H89" s="3"/>
      <c r="I89" s="3"/>
      <c r="J89" s="3"/>
      <c r="K89" s="3"/>
      <c r="L89" s="3"/>
      <c r="M89" s="3"/>
      <c r="N89" s="3"/>
      <c r="O89" s="3"/>
    </row>
    <row r="90" spans="1:15" x14ac:dyDescent="0.2">
      <c r="A90" s="3"/>
      <c r="B90" s="4">
        <v>1</v>
      </c>
      <c r="C90" s="4">
        <v>15</v>
      </c>
      <c r="D90" s="4">
        <v>1</v>
      </c>
      <c r="E90" s="4">
        <v>0</v>
      </c>
      <c r="F90" s="4"/>
      <c r="G90" s="4"/>
      <c r="H90" s="3"/>
      <c r="I90" s="3"/>
      <c r="J90" s="3"/>
      <c r="K90" s="3"/>
      <c r="L90" s="3"/>
      <c r="M90" s="3"/>
      <c r="N90" s="3"/>
      <c r="O90" s="3"/>
    </row>
    <row r="91" spans="1:15" x14ac:dyDescent="0.2">
      <c r="A91" s="3"/>
      <c r="B91" s="4">
        <v>0</v>
      </c>
      <c r="C91" s="4">
        <v>11</v>
      </c>
      <c r="D91" s="4">
        <v>0</v>
      </c>
      <c r="E91" s="4">
        <v>2</v>
      </c>
      <c r="F91" s="4"/>
      <c r="G91" s="4"/>
      <c r="H91" s="3"/>
      <c r="I91" s="3"/>
      <c r="J91" s="3"/>
      <c r="K91" s="3"/>
      <c r="L91" s="3"/>
      <c r="M91" s="3"/>
      <c r="N91" s="3"/>
      <c r="O91" s="3"/>
    </row>
    <row r="92" spans="1:15" x14ac:dyDescent="0.2">
      <c r="A92" s="3"/>
      <c r="B92" s="4">
        <v>0</v>
      </c>
      <c r="C92" s="4">
        <v>13</v>
      </c>
      <c r="D92" s="4">
        <v>0</v>
      </c>
      <c r="E92" s="4">
        <v>0</v>
      </c>
      <c r="F92" s="4"/>
      <c r="G92" s="4"/>
      <c r="H92" s="3"/>
      <c r="I92" s="3"/>
      <c r="J92" s="3"/>
      <c r="K92" s="3"/>
      <c r="L92" s="3"/>
      <c r="M92" s="3"/>
      <c r="N92" s="3"/>
      <c r="O92" s="3"/>
    </row>
    <row r="93" spans="1:15" x14ac:dyDescent="0.2">
      <c r="A93" s="3"/>
      <c r="B93" s="4">
        <v>0</v>
      </c>
      <c r="C93" s="4">
        <v>5</v>
      </c>
      <c r="D93" s="4">
        <v>0</v>
      </c>
      <c r="E93" s="4">
        <v>0</v>
      </c>
      <c r="F93" s="4"/>
      <c r="G93" s="4"/>
      <c r="H93" s="3"/>
      <c r="I93" s="3"/>
      <c r="J93" s="3"/>
      <c r="K93" s="3"/>
      <c r="L93" s="3"/>
      <c r="M93" s="3"/>
      <c r="N93" s="3"/>
      <c r="O93" s="3"/>
    </row>
    <row r="94" spans="1:15" x14ac:dyDescent="0.2">
      <c r="A94" s="3"/>
      <c r="B94" s="4">
        <v>1</v>
      </c>
      <c r="C94" s="4">
        <v>7</v>
      </c>
      <c r="D94" s="4">
        <v>0</v>
      </c>
      <c r="E94" s="4">
        <v>0</v>
      </c>
      <c r="F94" s="4"/>
      <c r="G94" s="4"/>
      <c r="H94" s="3"/>
      <c r="I94" s="3"/>
      <c r="J94" s="3"/>
      <c r="K94" s="3"/>
      <c r="L94" s="3"/>
      <c r="M94" s="3"/>
      <c r="N94" s="3"/>
      <c r="O94" s="3"/>
    </row>
    <row r="95" spans="1:15" x14ac:dyDescent="0.2">
      <c r="A95" s="3"/>
      <c r="B95" s="4">
        <v>0</v>
      </c>
      <c r="C95" s="4">
        <v>9</v>
      </c>
      <c r="D95" s="4">
        <v>0</v>
      </c>
      <c r="E95" s="4">
        <v>0</v>
      </c>
      <c r="F95" s="4"/>
      <c r="G95" s="4"/>
      <c r="H95" s="3"/>
      <c r="I95" s="3"/>
      <c r="J95" s="3"/>
      <c r="K95" s="3"/>
      <c r="L95" s="3"/>
      <c r="M95" s="3"/>
      <c r="N95" s="3"/>
      <c r="O95" s="3"/>
    </row>
    <row r="96" spans="1:15" x14ac:dyDescent="0.2">
      <c r="A96" s="3"/>
      <c r="B96" s="4">
        <v>0</v>
      </c>
      <c r="C96" s="4">
        <v>10</v>
      </c>
      <c r="D96" s="4">
        <v>0</v>
      </c>
      <c r="E96" s="4">
        <v>0</v>
      </c>
      <c r="F96" s="4"/>
      <c r="G96" s="4"/>
      <c r="H96" s="3"/>
      <c r="I96" s="3"/>
      <c r="J96" s="3"/>
      <c r="K96" s="3"/>
      <c r="L96" s="3"/>
      <c r="M96" s="3"/>
      <c r="N96" s="3"/>
      <c r="O96" s="3"/>
    </row>
    <row r="97" spans="1:15" x14ac:dyDescent="0.2">
      <c r="A97" s="3"/>
      <c r="B97" s="4">
        <v>0</v>
      </c>
      <c r="C97" s="4">
        <v>10</v>
      </c>
      <c r="D97" s="4">
        <v>0</v>
      </c>
      <c r="E97" s="4">
        <v>0</v>
      </c>
      <c r="F97" s="4"/>
      <c r="G97" s="4"/>
      <c r="H97" s="3"/>
      <c r="I97" s="3"/>
      <c r="J97" s="3"/>
      <c r="K97" s="3"/>
      <c r="L97" s="3"/>
      <c r="M97" s="3"/>
      <c r="N97" s="3"/>
      <c r="O97" s="3"/>
    </row>
    <row r="98" spans="1:15" x14ac:dyDescent="0.2">
      <c r="A98" s="3"/>
      <c r="B98" s="4">
        <v>0</v>
      </c>
      <c r="C98" s="4">
        <v>5</v>
      </c>
      <c r="D98" s="4">
        <v>0</v>
      </c>
      <c r="E98" s="4">
        <v>3</v>
      </c>
      <c r="F98" s="4"/>
      <c r="G98" s="4"/>
      <c r="H98" s="3"/>
      <c r="I98" s="3"/>
      <c r="J98" s="3"/>
      <c r="K98" s="3"/>
      <c r="L98" s="3"/>
      <c r="M98" s="3"/>
      <c r="N98" s="3"/>
      <c r="O98" s="3"/>
    </row>
    <row r="99" spans="1:15" x14ac:dyDescent="0.2">
      <c r="A99" s="3"/>
      <c r="B99" s="4">
        <v>0</v>
      </c>
      <c r="C99" s="4">
        <v>14</v>
      </c>
      <c r="D99" s="4">
        <v>0</v>
      </c>
      <c r="E99" s="4">
        <v>2</v>
      </c>
      <c r="F99" s="4"/>
      <c r="G99" s="4"/>
      <c r="H99" s="3"/>
      <c r="I99" s="3"/>
      <c r="J99" s="3"/>
      <c r="K99" s="3"/>
      <c r="L99" s="3"/>
      <c r="M99" s="3"/>
      <c r="N99" s="3"/>
      <c r="O99" s="3"/>
    </row>
    <row r="100" spans="1:15" x14ac:dyDescent="0.2">
      <c r="A100" s="3"/>
      <c r="B100" s="4">
        <v>0</v>
      </c>
      <c r="C100" s="4">
        <v>5</v>
      </c>
      <c r="D100" s="4">
        <v>0</v>
      </c>
      <c r="E100" s="4">
        <v>1</v>
      </c>
      <c r="F100" s="4"/>
      <c r="G100" s="4"/>
      <c r="H100" s="3"/>
      <c r="I100" s="3"/>
      <c r="J100" s="3"/>
      <c r="K100" s="3"/>
      <c r="L100" s="3"/>
      <c r="M100" s="3"/>
      <c r="N100" s="3"/>
      <c r="O100" s="3"/>
    </row>
    <row r="101" spans="1:15" x14ac:dyDescent="0.2">
      <c r="A101" s="3"/>
      <c r="B101" s="4">
        <v>0</v>
      </c>
      <c r="C101" s="4">
        <v>8</v>
      </c>
      <c r="D101" s="4">
        <v>0</v>
      </c>
      <c r="E101" s="4">
        <v>0</v>
      </c>
      <c r="F101" s="4"/>
      <c r="G101" s="4"/>
      <c r="H101" s="3"/>
      <c r="I101" s="3"/>
      <c r="J101" s="3"/>
      <c r="K101" s="3"/>
      <c r="L101" s="3"/>
      <c r="M101" s="3"/>
      <c r="N101" s="3"/>
      <c r="O101" s="3"/>
    </row>
    <row r="102" spans="1:15" x14ac:dyDescent="0.2">
      <c r="A102" s="3"/>
      <c r="B102" s="4">
        <v>0</v>
      </c>
      <c r="C102" s="4">
        <v>10</v>
      </c>
      <c r="D102" s="4">
        <v>0</v>
      </c>
      <c r="E102" s="4">
        <v>2</v>
      </c>
      <c r="F102" s="4"/>
      <c r="G102" s="4"/>
      <c r="H102" s="3"/>
      <c r="I102" s="3"/>
      <c r="J102" s="3"/>
      <c r="K102" s="3"/>
      <c r="L102" s="3"/>
      <c r="M102" s="3"/>
      <c r="N102" s="3"/>
      <c r="O102" s="3"/>
    </row>
    <row r="103" spans="1:15" x14ac:dyDescent="0.2">
      <c r="A103" s="3"/>
      <c r="B103" s="4">
        <v>0</v>
      </c>
      <c r="C103" s="4">
        <v>9</v>
      </c>
      <c r="D103" s="4">
        <v>0</v>
      </c>
      <c r="E103" s="4">
        <v>0</v>
      </c>
      <c r="F103" s="4"/>
      <c r="G103" s="3"/>
      <c r="H103" s="3"/>
      <c r="I103" s="3"/>
      <c r="J103" s="3"/>
      <c r="K103" s="3"/>
      <c r="L103" s="3"/>
      <c r="M103" s="3"/>
      <c r="N103" s="3"/>
      <c r="O103" s="3"/>
    </row>
  </sheetData>
  <mergeCells count="2">
    <mergeCell ref="A1:O1"/>
    <mergeCell ref="B2:E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7"/>
  <sheetViews>
    <sheetView workbookViewId="0">
      <selection activeCell="H8" sqref="H8"/>
    </sheetView>
  </sheetViews>
  <sheetFormatPr defaultRowHeight="14.25" x14ac:dyDescent="0.2"/>
  <cols>
    <col min="4" max="4" width="12.125" customWidth="1"/>
    <col min="6" max="6" width="14.375" customWidth="1"/>
  </cols>
  <sheetData>
    <row r="3" spans="3:6" x14ac:dyDescent="0.2">
      <c r="C3" s="6" t="s">
        <v>53</v>
      </c>
      <c r="D3" s="3"/>
      <c r="E3" s="18" t="s">
        <v>54</v>
      </c>
      <c r="F3" s="18"/>
    </row>
    <row r="4" spans="3:6" x14ac:dyDescent="0.2">
      <c r="C4" s="8"/>
      <c r="D4" s="3"/>
      <c r="E4" s="3" t="s">
        <v>59</v>
      </c>
      <c r="F4" s="3" t="s">
        <v>58</v>
      </c>
    </row>
    <row r="5" spans="3:6" x14ac:dyDescent="0.2">
      <c r="C5" s="4"/>
      <c r="D5" s="3" t="s">
        <v>60</v>
      </c>
      <c r="E5" s="3">
        <v>1688</v>
      </c>
      <c r="F5" s="3">
        <v>1852</v>
      </c>
    </row>
    <row r="6" spans="3:6" x14ac:dyDescent="0.2">
      <c r="C6" s="4"/>
      <c r="D6" s="3" t="s">
        <v>61</v>
      </c>
      <c r="E6" s="3">
        <v>1130</v>
      </c>
      <c r="F6" s="3">
        <v>1313</v>
      </c>
    </row>
    <row r="7" spans="3:6" x14ac:dyDescent="0.2">
      <c r="C7" s="4"/>
      <c r="D7" s="3" t="s">
        <v>62</v>
      </c>
      <c r="E7" s="3">
        <v>4753</v>
      </c>
      <c r="F7" s="3">
        <v>3718</v>
      </c>
    </row>
  </sheetData>
  <mergeCells count="1">
    <mergeCell ref="E3:F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J7"/>
  <sheetViews>
    <sheetView workbookViewId="0">
      <selection activeCell="P36" sqref="P36"/>
    </sheetView>
  </sheetViews>
  <sheetFormatPr defaultRowHeight="14.25" x14ac:dyDescent="0.2"/>
  <cols>
    <col min="4" max="4" width="15.375" customWidth="1"/>
  </cols>
  <sheetData>
    <row r="5" spans="4:10" x14ac:dyDescent="0.2">
      <c r="D5" s="4" t="s">
        <v>63</v>
      </c>
      <c r="E5" s="18" t="s">
        <v>64</v>
      </c>
      <c r="F5" s="18"/>
      <c r="G5" s="18"/>
      <c r="H5" s="18" t="s">
        <v>65</v>
      </c>
      <c r="I5" s="18"/>
      <c r="J5" s="18"/>
    </row>
    <row r="6" spans="4:10" x14ac:dyDescent="0.2">
      <c r="D6" s="4" t="s">
        <v>66</v>
      </c>
      <c r="E6" s="4">
        <v>18.8</v>
      </c>
      <c r="F6" s="4">
        <v>14.1</v>
      </c>
      <c r="G6" s="4">
        <v>14.2</v>
      </c>
      <c r="H6" s="4">
        <v>21.5</v>
      </c>
      <c r="I6" s="4">
        <v>16.7</v>
      </c>
      <c r="J6" s="4">
        <v>16.899999999999999</v>
      </c>
    </row>
    <row r="7" spans="4:10" x14ac:dyDescent="0.2">
      <c r="D7" s="4" t="s">
        <v>67</v>
      </c>
      <c r="E7" s="4">
        <v>2.7</v>
      </c>
      <c r="F7" s="4">
        <v>2.4</v>
      </c>
      <c r="G7" s="4">
        <v>2.6</v>
      </c>
      <c r="H7" s="4">
        <v>1.5</v>
      </c>
      <c r="I7" s="4">
        <v>1.1000000000000001</v>
      </c>
      <c r="J7" s="4">
        <v>1.5</v>
      </c>
    </row>
  </sheetData>
  <mergeCells count="2">
    <mergeCell ref="E5:G5"/>
    <mergeCell ref="H5:J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K7"/>
  <sheetViews>
    <sheetView workbookViewId="0">
      <selection activeCell="J17" sqref="J17"/>
    </sheetView>
  </sheetViews>
  <sheetFormatPr defaultRowHeight="14.25" x14ac:dyDescent="0.2"/>
  <sheetData>
    <row r="4" spans="3:11" x14ac:dyDescent="0.2">
      <c r="C4" s="4" t="s">
        <v>68</v>
      </c>
      <c r="D4" s="6" t="s">
        <v>40</v>
      </c>
      <c r="E4" s="6"/>
      <c r="F4" s="6"/>
      <c r="G4" s="6" t="s">
        <v>26</v>
      </c>
      <c r="H4" s="6"/>
      <c r="I4" s="6"/>
      <c r="J4" s="3"/>
      <c r="K4" s="3"/>
    </row>
    <row r="5" spans="3:11" x14ac:dyDescent="0.2">
      <c r="C5" s="4" t="s">
        <v>47</v>
      </c>
      <c r="D5" s="4">
        <v>25.1</v>
      </c>
      <c r="E5" s="4">
        <v>38</v>
      </c>
      <c r="F5" s="4">
        <v>42.1</v>
      </c>
      <c r="G5" s="4">
        <v>17.399999999999999</v>
      </c>
      <c r="H5" s="4">
        <v>24.8</v>
      </c>
      <c r="I5" s="4">
        <v>17.5</v>
      </c>
      <c r="J5" s="20" t="s">
        <v>69</v>
      </c>
      <c r="K5" s="3"/>
    </row>
    <row r="6" spans="3:11" x14ac:dyDescent="0.2">
      <c r="C6" s="4" t="s">
        <v>71</v>
      </c>
      <c r="D6" s="4">
        <v>27.7</v>
      </c>
      <c r="E6" s="4">
        <v>32.700000000000003</v>
      </c>
      <c r="F6" s="4">
        <v>49.6</v>
      </c>
      <c r="G6" s="4">
        <v>16.8</v>
      </c>
      <c r="H6" s="4">
        <v>27.4</v>
      </c>
      <c r="I6" s="4">
        <v>23.4</v>
      </c>
      <c r="J6" s="20"/>
      <c r="K6" s="3"/>
    </row>
    <row r="7" spans="3:11" x14ac:dyDescent="0.2">
      <c r="C7" s="4" t="s">
        <v>70</v>
      </c>
      <c r="D7" s="4">
        <v>0.6</v>
      </c>
      <c r="E7" s="4">
        <v>0.7</v>
      </c>
      <c r="F7" s="4">
        <v>0.4</v>
      </c>
      <c r="G7" s="4">
        <v>7.6</v>
      </c>
      <c r="H7" s="4">
        <v>8.6999999999999993</v>
      </c>
      <c r="I7" s="4">
        <v>8.5</v>
      </c>
      <c r="J7" s="10" t="s">
        <v>72</v>
      </c>
      <c r="K7" s="3"/>
    </row>
  </sheetData>
  <mergeCells count="1">
    <mergeCell ref="J5:J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K16"/>
  <sheetViews>
    <sheetView tabSelected="1" workbookViewId="0">
      <selection activeCell="G18" sqref="G18"/>
    </sheetView>
  </sheetViews>
  <sheetFormatPr defaultRowHeight="14.25" x14ac:dyDescent="0.2"/>
  <sheetData>
    <row r="5" spans="3:11" x14ac:dyDescent="0.2">
      <c r="C5" s="4" t="s">
        <v>73</v>
      </c>
      <c r="D5" s="3"/>
      <c r="E5" s="3"/>
      <c r="F5" s="3"/>
      <c r="G5" s="3"/>
      <c r="H5" s="3"/>
      <c r="I5" s="3"/>
      <c r="J5" s="3"/>
      <c r="K5" s="3"/>
    </row>
    <row r="6" spans="3:11" x14ac:dyDescent="0.2">
      <c r="C6" s="12"/>
      <c r="D6" s="13" t="s">
        <v>74</v>
      </c>
      <c r="E6" s="13"/>
      <c r="F6" s="13"/>
      <c r="G6" s="12" t="s">
        <v>75</v>
      </c>
      <c r="H6" s="13" t="s">
        <v>76</v>
      </c>
      <c r="I6" s="13"/>
      <c r="J6" s="13"/>
      <c r="K6" s="12" t="s">
        <v>77</v>
      </c>
    </row>
    <row r="7" spans="3:11" x14ac:dyDescent="0.2">
      <c r="C7" s="14" t="s">
        <v>78</v>
      </c>
      <c r="D7" s="15">
        <v>19.8</v>
      </c>
      <c r="E7" s="15">
        <v>16.600000000000001</v>
      </c>
      <c r="F7" s="15">
        <v>17.399999999999999</v>
      </c>
      <c r="G7" s="16">
        <f>AVERAGE(D7:F7)</f>
        <v>17.933333333333334</v>
      </c>
      <c r="H7" s="15">
        <v>62.6</v>
      </c>
      <c r="I7" s="15">
        <v>57.7</v>
      </c>
      <c r="J7" s="15">
        <v>62.8</v>
      </c>
      <c r="K7" s="16">
        <f>AVERAGE(H7:J7)</f>
        <v>61.033333333333339</v>
      </c>
    </row>
    <row r="8" spans="3:11" x14ac:dyDescent="0.2">
      <c r="C8" s="14" t="s">
        <v>79</v>
      </c>
      <c r="D8" s="15">
        <v>32</v>
      </c>
      <c r="E8" s="15">
        <v>26.2</v>
      </c>
      <c r="F8" s="15">
        <v>26.2</v>
      </c>
      <c r="G8" s="16">
        <f>AVERAGE(D8:F8)</f>
        <v>28.133333333333336</v>
      </c>
      <c r="H8" s="15">
        <v>39</v>
      </c>
      <c r="I8" s="15">
        <v>32.299999999999997</v>
      </c>
      <c r="J8" s="15">
        <v>30.6</v>
      </c>
      <c r="K8" s="16">
        <f>AVERAGE(H8:J8)</f>
        <v>33.966666666666669</v>
      </c>
    </row>
    <row r="9" spans="3:11" x14ac:dyDescent="0.2">
      <c r="C9" s="14" t="s">
        <v>80</v>
      </c>
      <c r="D9" s="15">
        <v>2.7</v>
      </c>
      <c r="E9" s="15">
        <v>2.5</v>
      </c>
      <c r="F9" s="15">
        <v>2.2000000000000002</v>
      </c>
      <c r="G9" s="16">
        <f>AVERAGE(D9:F9)</f>
        <v>2.4666666666666668</v>
      </c>
      <c r="H9" s="15">
        <v>9</v>
      </c>
      <c r="I9" s="15">
        <v>7.7</v>
      </c>
      <c r="J9" s="15">
        <v>7.6</v>
      </c>
      <c r="K9" s="16">
        <f>AVERAGE(H9:J9)</f>
        <v>8.1</v>
      </c>
    </row>
    <row r="10" spans="3:11" x14ac:dyDescent="0.2">
      <c r="C10" s="14" t="s">
        <v>81</v>
      </c>
      <c r="D10" s="15">
        <v>22</v>
      </c>
      <c r="E10" s="15">
        <v>18.8</v>
      </c>
      <c r="F10" s="15">
        <v>18.600000000000001</v>
      </c>
      <c r="G10" s="16">
        <f>AVERAGE(D10:F10)</f>
        <v>19.8</v>
      </c>
      <c r="H10" s="15">
        <v>25</v>
      </c>
      <c r="I10" s="15">
        <v>25.4</v>
      </c>
      <c r="J10" s="15">
        <v>25.3</v>
      </c>
      <c r="K10" s="16">
        <f>AVERAGE(H10:J10)</f>
        <v>25.233333333333334</v>
      </c>
    </row>
    <row r="11" spans="3:11" x14ac:dyDescent="0.2">
      <c r="C11" s="14" t="s">
        <v>82</v>
      </c>
      <c r="D11" s="15">
        <v>25.8</v>
      </c>
      <c r="E11" s="15">
        <v>38.799999999999997</v>
      </c>
      <c r="F11" s="15">
        <v>36.299999999999997</v>
      </c>
      <c r="G11" s="16">
        <f>AVERAGE(D11:F11)</f>
        <v>33.633333333333333</v>
      </c>
      <c r="H11" s="15">
        <v>29.6</v>
      </c>
      <c r="I11" s="15">
        <v>20.100000000000001</v>
      </c>
      <c r="J11" s="15">
        <v>18.7</v>
      </c>
      <c r="K11" s="16">
        <f>AVERAGE(H11:J11)</f>
        <v>22.8</v>
      </c>
    </row>
    <row r="12" spans="3:11" x14ac:dyDescent="0.2">
      <c r="C12" s="14" t="s">
        <v>83</v>
      </c>
      <c r="D12" s="15">
        <v>6.6</v>
      </c>
      <c r="E12" s="15">
        <v>7</v>
      </c>
      <c r="F12" s="15">
        <v>8</v>
      </c>
      <c r="G12" s="16">
        <f>AVERAGE(D12:F12)</f>
        <v>7.2</v>
      </c>
      <c r="H12" s="15">
        <v>29.9</v>
      </c>
      <c r="I12" s="15">
        <v>28.6</v>
      </c>
      <c r="J12" s="15">
        <v>29.9</v>
      </c>
      <c r="K12" s="16">
        <f>AVERAGE(H12:J12)</f>
        <v>29.466666666666669</v>
      </c>
    </row>
    <row r="13" spans="3:11" x14ac:dyDescent="0.2">
      <c r="C13" s="14" t="s">
        <v>84</v>
      </c>
      <c r="D13" s="15">
        <v>54</v>
      </c>
      <c r="E13" s="15">
        <v>49.7</v>
      </c>
      <c r="F13" s="15">
        <v>51.4</v>
      </c>
      <c r="G13" s="16">
        <f>AVERAGE(D13:F13)</f>
        <v>51.699999999999996</v>
      </c>
      <c r="H13" s="15">
        <v>56.5</v>
      </c>
      <c r="I13" s="15">
        <v>56.3</v>
      </c>
      <c r="J13" s="15">
        <v>52.9</v>
      </c>
      <c r="K13" s="16">
        <f>AVERAGE(H13:J13)</f>
        <v>55.233333333333327</v>
      </c>
    </row>
    <row r="14" spans="3:11" x14ac:dyDescent="0.2">
      <c r="C14" s="14" t="s">
        <v>79</v>
      </c>
      <c r="D14" s="15">
        <v>24.6</v>
      </c>
      <c r="E14" s="15">
        <v>8</v>
      </c>
      <c r="F14" s="15">
        <v>8.4</v>
      </c>
      <c r="G14" s="16">
        <f>AVERAGE(D14:F14)</f>
        <v>13.666666666666666</v>
      </c>
      <c r="H14" s="15">
        <v>23.8</v>
      </c>
      <c r="I14" s="15">
        <v>10.7</v>
      </c>
      <c r="J14" s="15">
        <v>12.9</v>
      </c>
      <c r="K14" s="16">
        <f>AVERAGE(H14:J14)</f>
        <v>15.799999999999999</v>
      </c>
    </row>
    <row r="15" spans="3:11" x14ac:dyDescent="0.2">
      <c r="C15" s="14" t="s">
        <v>80</v>
      </c>
      <c r="D15" s="15">
        <v>28.6</v>
      </c>
      <c r="E15" s="15">
        <v>25.6</v>
      </c>
      <c r="F15" s="15">
        <v>26.7</v>
      </c>
      <c r="G15" s="16">
        <f>AVERAGE(D15:F15)</f>
        <v>26.966666666666669</v>
      </c>
      <c r="H15" s="15">
        <v>43.8</v>
      </c>
      <c r="I15" s="15">
        <v>41.2</v>
      </c>
      <c r="J15" s="15">
        <v>42.9</v>
      </c>
      <c r="K15" s="16">
        <f>AVERAGE(H15:J15)</f>
        <v>42.633333333333333</v>
      </c>
    </row>
    <row r="16" spans="3:11" x14ac:dyDescent="0.2">
      <c r="C16" s="14" t="s">
        <v>81</v>
      </c>
      <c r="D16" s="15">
        <v>5.8</v>
      </c>
      <c r="E16" s="15">
        <v>11.4</v>
      </c>
      <c r="F16" s="15">
        <v>7.7</v>
      </c>
      <c r="G16" s="16">
        <f>AVERAGE(D16:F16)</f>
        <v>8.2999999999999989</v>
      </c>
      <c r="H16" s="15">
        <v>6.7</v>
      </c>
      <c r="I16" s="15">
        <v>17</v>
      </c>
      <c r="J16" s="15">
        <v>8.6999999999999993</v>
      </c>
      <c r="K16" s="16">
        <f>AVERAGE(H16:J16)</f>
        <v>10.799999999999999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Supplementary figure 1c</vt:lpstr>
      <vt:lpstr>Figure 2h</vt:lpstr>
      <vt:lpstr>Figure 2i</vt:lpstr>
      <vt:lpstr>Supplementary figure 2i</vt:lpstr>
      <vt:lpstr>Figure 3d</vt:lpstr>
      <vt:lpstr>Figure 4b</vt:lpstr>
      <vt:lpstr>Figure 6b</vt:lpstr>
      <vt:lpstr>Sheet8</vt:lpstr>
      <vt:lpstr>Figure 6c</vt:lpstr>
      <vt:lpstr>Figure 6d</vt:lpstr>
      <vt:lpstr>Figure 6e</vt:lpstr>
      <vt:lpstr>Figure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2022-02-17T13:14:45Z</dcterms:modified>
</cp:coreProperties>
</file>