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\Desktop\project\phaG project\phaG manuscript\submission package\R2\"/>
    </mc:Choice>
  </mc:AlternateContent>
  <xr:revisionPtr revIDLastSave="0" documentId="13_ncr:1_{37F0B9D6-AA69-4AB5-9DC9-38C555542840}" xr6:coauthVersionLast="47" xr6:coauthVersionMax="47" xr10:uidLastSave="{00000000-0000-0000-0000-000000000000}"/>
  <bookViews>
    <workbookView xWindow="28680" yWindow="1185" windowWidth="25440" windowHeight="15390" firstSheet="4" activeTab="9" xr2:uid="{43B3D8FB-70DF-40B6-88ED-4521D378755E}"/>
  </bookViews>
  <sheets>
    <sheet name="Fig.2" sheetId="1" r:id="rId1"/>
    <sheet name="Fig.3" sheetId="2" r:id="rId2"/>
    <sheet name="Fig.4" sheetId="3" r:id="rId3"/>
    <sheet name="Fig.5" sheetId="4" r:id="rId4"/>
    <sheet name="Fig.6" sheetId="5" r:id="rId5"/>
    <sheet name="Supplementary Fig.3" sheetId="6" r:id="rId6"/>
    <sheet name="Supplementary Fig.4" sheetId="12" r:id="rId7"/>
    <sheet name="Supplementary Fig.5" sheetId="7" r:id="rId8"/>
    <sheet name="Supplementary Fig.6" sheetId="8" r:id="rId9"/>
    <sheet name="Supplementary Fig.7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2" l="1"/>
  <c r="F52" i="2"/>
  <c r="F51" i="2"/>
  <c r="F50" i="2"/>
  <c r="F49" i="2"/>
  <c r="F48" i="2"/>
  <c r="F47" i="2"/>
  <c r="F46" i="2"/>
  <c r="F45" i="2"/>
  <c r="F44" i="2"/>
  <c r="F43" i="2"/>
  <c r="F42" i="2"/>
  <c r="F10" i="2"/>
  <c r="F6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9" i="2"/>
  <c r="F8" i="2"/>
  <c r="F7" i="2"/>
  <c r="P20" i="4"/>
  <c r="P16" i="4"/>
  <c r="P17" i="4"/>
  <c r="P18" i="4"/>
  <c r="P19" i="4"/>
  <c r="O16" i="4"/>
  <c r="O17" i="4"/>
  <c r="O18" i="4"/>
  <c r="O19" i="4"/>
  <c r="O20" i="4"/>
  <c r="N16" i="4"/>
  <c r="N17" i="4"/>
  <c r="N18" i="4"/>
  <c r="N19" i="4"/>
  <c r="N20" i="4"/>
  <c r="M16" i="4"/>
  <c r="M17" i="4"/>
  <c r="M18" i="4"/>
  <c r="M19" i="4"/>
  <c r="M20" i="4"/>
  <c r="P15" i="4"/>
  <c r="O15" i="4"/>
  <c r="N15" i="4"/>
  <c r="M15" i="4"/>
  <c r="U16" i="4"/>
  <c r="U17" i="4"/>
  <c r="U18" i="4"/>
  <c r="U19" i="4"/>
  <c r="U20" i="4"/>
  <c r="T16" i="4"/>
  <c r="T17" i="4"/>
  <c r="T18" i="4"/>
  <c r="T19" i="4"/>
  <c r="T20" i="4"/>
  <c r="S16" i="4"/>
  <c r="S17" i="4"/>
  <c r="S18" i="4"/>
  <c r="S19" i="4"/>
  <c r="S20" i="4"/>
  <c r="R16" i="4"/>
  <c r="R17" i="4"/>
  <c r="R18" i="4"/>
  <c r="R19" i="4"/>
  <c r="R20" i="4"/>
  <c r="Q16" i="4"/>
  <c r="Q17" i="4"/>
  <c r="Q18" i="4"/>
  <c r="Q19" i="4"/>
  <c r="Q20" i="4"/>
  <c r="U15" i="4"/>
  <c r="T15" i="4"/>
  <c r="S15" i="4"/>
  <c r="Q15" i="4"/>
  <c r="R15" i="4"/>
  <c r="U28" i="5"/>
  <c r="S28" i="5"/>
  <c r="Q28" i="5"/>
</calcChain>
</file>

<file path=xl/sharedStrings.xml><?xml version="1.0" encoding="utf-8"?>
<sst xmlns="http://schemas.openxmlformats.org/spreadsheetml/2006/main" count="722" uniqueCount="367">
  <si>
    <t>NCOMMS Yan Qiang et al. Source Data</t>
  </si>
  <si>
    <t>RFP RFU/OD600</t>
  </si>
  <si>
    <t>YFP RFU/OD600</t>
  </si>
  <si>
    <t>Fig.S4B</t>
  </si>
  <si>
    <t>Fig. S4D</t>
  </si>
  <si>
    <t>LM7</t>
  </si>
  <si>
    <t>LM9</t>
  </si>
  <si>
    <t>LM14</t>
  </si>
  <si>
    <t>WT</t>
  </si>
  <si>
    <t>LM1</t>
  </si>
  <si>
    <t>IPTG (μM）</t>
  </si>
  <si>
    <t>Time [s]</t>
  </si>
  <si>
    <t>0 uM</t>
  </si>
  <si>
    <t>12.5 uM</t>
  </si>
  <si>
    <t>25 uM</t>
  </si>
  <si>
    <t>50 uM</t>
  </si>
  <si>
    <t>100 uM</t>
  </si>
  <si>
    <t>200 uM</t>
  </si>
  <si>
    <t>400 uM</t>
  </si>
  <si>
    <t>800 uM</t>
  </si>
  <si>
    <t>YFU RFU/OD600</t>
  </si>
  <si>
    <t>Fig. S4E</t>
  </si>
  <si>
    <t>Total C8-C14 FAME titer / protein abundance (RFP RFU/OD600)</t>
  </si>
  <si>
    <t>Fig. 2B</t>
  </si>
  <si>
    <t>c8 OH FAME</t>
  </si>
  <si>
    <t>c10 OH FAME</t>
  </si>
  <si>
    <t>C12 OH FAME</t>
  </si>
  <si>
    <t>total</t>
  </si>
  <si>
    <t>ppuphaG</t>
  </si>
  <si>
    <t>average</t>
  </si>
  <si>
    <t>std</t>
  </si>
  <si>
    <t>no ppuphaG</t>
  </si>
  <si>
    <t>Type of test</t>
  </si>
  <si>
    <t>t-test</t>
  </si>
  <si>
    <t>ppuPhaG vs. no ppuPhaG</t>
  </si>
  <si>
    <t>p-value</t>
  </si>
  <si>
    <t>Fig. 4B</t>
  </si>
  <si>
    <t>wt-1</t>
  </si>
  <si>
    <t>wt-2</t>
  </si>
  <si>
    <t>wt-3</t>
  </si>
  <si>
    <t>q45r-1</t>
  </si>
  <si>
    <t>q45r-2</t>
  </si>
  <si>
    <t>q45r-3</t>
  </si>
  <si>
    <t>y138f-1</t>
  </si>
  <si>
    <t>y138f-2</t>
  </si>
  <si>
    <t>y138f-3</t>
  </si>
  <si>
    <t>g142v-1</t>
  </si>
  <si>
    <t>g142v-2</t>
  </si>
  <si>
    <t>g142v-3</t>
  </si>
  <si>
    <t>q45r y138f-1</t>
  </si>
  <si>
    <t>q45r y138f-2</t>
  </si>
  <si>
    <t>q45r y138f-3</t>
  </si>
  <si>
    <t>q45r g142v-1</t>
  </si>
  <si>
    <t>q45r g142v-2</t>
  </si>
  <si>
    <t>q45r g142v-3</t>
  </si>
  <si>
    <t>y138f g142v-1</t>
  </si>
  <si>
    <t>y138f g142v-2</t>
  </si>
  <si>
    <t>y138f g142v-3</t>
  </si>
  <si>
    <t>q45r y138f g142v-1</t>
  </si>
  <si>
    <t>q45r y138f g142v-2</t>
  </si>
  <si>
    <t>q45r y138f g142v-3</t>
  </si>
  <si>
    <t>blank-1</t>
  </si>
  <si>
    <t>blank-2</t>
  </si>
  <si>
    <t>blank-3</t>
  </si>
  <si>
    <t>blank-4</t>
  </si>
  <si>
    <t>blank-5</t>
  </si>
  <si>
    <t>blank-6</t>
  </si>
  <si>
    <t>C8-C14 total</t>
  </si>
  <si>
    <t>Q45R Y138F G142V vs. wild-type</t>
  </si>
  <si>
    <t>Q45R G142V vs. wild-type</t>
  </si>
  <si>
    <t>G142V vs. wild-type</t>
  </si>
  <si>
    <t xml:space="preserve"> Y138F vs. wild-type</t>
  </si>
  <si>
    <t>Q45R  vs. wild-type</t>
  </si>
  <si>
    <t>Fig. S5</t>
  </si>
  <si>
    <t>c8 fame</t>
  </si>
  <si>
    <t>c10 fame</t>
  </si>
  <si>
    <t>c12 fame</t>
  </si>
  <si>
    <t>c14 fame</t>
  </si>
  <si>
    <t>c16fame</t>
  </si>
  <si>
    <t>C203Y</t>
  </si>
  <si>
    <t>A26D</t>
  </si>
  <si>
    <t xml:space="preserve"> A182E</t>
  </si>
  <si>
    <t>G142V</t>
  </si>
  <si>
    <t xml:space="preserve"> H76Y</t>
  </si>
  <si>
    <t>P274S</t>
  </si>
  <si>
    <t>Q45R</t>
  </si>
  <si>
    <t>Q247R</t>
  </si>
  <si>
    <t>Q277*</t>
  </si>
  <si>
    <t>R66H</t>
  </si>
  <si>
    <t>R262L</t>
  </si>
  <si>
    <t>Y138F</t>
  </si>
  <si>
    <t>Y204F</t>
  </si>
  <si>
    <t>Y283F</t>
  </si>
  <si>
    <t>wt</t>
  </si>
  <si>
    <t>N194K</t>
  </si>
  <si>
    <t>V143E</t>
  </si>
  <si>
    <t>S279*</t>
  </si>
  <si>
    <t>A122S</t>
  </si>
  <si>
    <t>V143L</t>
  </si>
  <si>
    <t>V33A</t>
  </si>
  <si>
    <t>Y138H</t>
  </si>
  <si>
    <t>A227V</t>
  </si>
  <si>
    <t>Q247L</t>
  </si>
  <si>
    <t>C203S</t>
  </si>
  <si>
    <t>L50Q</t>
  </si>
  <si>
    <t>Q13H</t>
  </si>
  <si>
    <t>N160H</t>
  </si>
  <si>
    <t>Y175*</t>
  </si>
  <si>
    <t>blank</t>
  </si>
  <si>
    <t>Mut #</t>
  </si>
  <si>
    <t>LM4</t>
  </si>
  <si>
    <t>LM5</t>
  </si>
  <si>
    <t>LM10</t>
  </si>
  <si>
    <t>LM15</t>
  </si>
  <si>
    <t>LM24</t>
  </si>
  <si>
    <t>LM30</t>
  </si>
  <si>
    <t>LM39</t>
  </si>
  <si>
    <t>1-E6</t>
  </si>
  <si>
    <t>1-E8</t>
  </si>
  <si>
    <t>2-A9</t>
  </si>
  <si>
    <t>2-E1</t>
  </si>
  <si>
    <t>2-G2</t>
  </si>
  <si>
    <t>2-G4</t>
  </si>
  <si>
    <t>C16 FAME</t>
  </si>
  <si>
    <t>C14 FAME</t>
  </si>
  <si>
    <t>C12 FAME</t>
  </si>
  <si>
    <t>C10 FAME</t>
  </si>
  <si>
    <t>C8 FAME</t>
  </si>
  <si>
    <t>Fig. S3A</t>
  </si>
  <si>
    <t>--</t>
  </si>
  <si>
    <t>Fig. S3B</t>
  </si>
  <si>
    <t>1-A6</t>
  </si>
  <si>
    <t>1-A7</t>
  </si>
  <si>
    <t>1-B7</t>
  </si>
  <si>
    <t>1-B8</t>
  </si>
  <si>
    <t>1-C7</t>
  </si>
  <si>
    <t>1-C8</t>
  </si>
  <si>
    <t>1-C9</t>
  </si>
  <si>
    <t>1-D6</t>
  </si>
  <si>
    <t>1-D7</t>
  </si>
  <si>
    <t>1-D8</t>
  </si>
  <si>
    <t>1-D9</t>
  </si>
  <si>
    <t>1-E7</t>
  </si>
  <si>
    <t>1-E9</t>
  </si>
  <si>
    <t>1-F2</t>
  </si>
  <si>
    <t>1-F4</t>
  </si>
  <si>
    <t>1-F6</t>
  </si>
  <si>
    <t>1-F7</t>
  </si>
  <si>
    <t>1-F8</t>
  </si>
  <si>
    <t>1-F9</t>
  </si>
  <si>
    <t>1-G5</t>
  </si>
  <si>
    <t>1-G6</t>
  </si>
  <si>
    <t>1-G7</t>
  </si>
  <si>
    <t>1-G9</t>
  </si>
  <si>
    <t>2-B8</t>
  </si>
  <si>
    <t>2-C3</t>
  </si>
  <si>
    <t>2-D5</t>
  </si>
  <si>
    <t>2-D6</t>
  </si>
  <si>
    <t>2-D7</t>
  </si>
  <si>
    <t>2-E5</t>
  </si>
  <si>
    <t>2-F5</t>
  </si>
  <si>
    <t>2-F6</t>
  </si>
  <si>
    <t>2-F12</t>
  </si>
  <si>
    <t>2-G5</t>
  </si>
  <si>
    <t>2-G6</t>
  </si>
  <si>
    <t>3-A2</t>
  </si>
  <si>
    <t>3-A3</t>
  </si>
  <si>
    <t>3-A7</t>
  </si>
  <si>
    <t>3-A8</t>
  </si>
  <si>
    <t>3-A9</t>
  </si>
  <si>
    <t>3-A10</t>
  </si>
  <si>
    <t>3-A11</t>
  </si>
  <si>
    <t>3-A12</t>
  </si>
  <si>
    <t>3-C2</t>
  </si>
  <si>
    <t>3-C12</t>
  </si>
  <si>
    <t>3-F1</t>
  </si>
  <si>
    <t>3-F10</t>
  </si>
  <si>
    <t>3-G6</t>
  </si>
  <si>
    <t>4-A2</t>
  </si>
  <si>
    <t>4-A9</t>
  </si>
  <si>
    <t>4-A12</t>
  </si>
  <si>
    <t>4-B1</t>
  </si>
  <si>
    <t>4-B3</t>
  </si>
  <si>
    <t>4-C1</t>
  </si>
  <si>
    <t>4-C5</t>
  </si>
  <si>
    <t>4-C12</t>
  </si>
  <si>
    <t>4-D12</t>
  </si>
  <si>
    <t>4-F4</t>
  </si>
  <si>
    <t>C8 fame</t>
  </si>
  <si>
    <t>C10 fame</t>
  </si>
  <si>
    <t>C12 fame</t>
  </si>
  <si>
    <t>C14 fame</t>
  </si>
  <si>
    <t>Fig. S6</t>
  </si>
  <si>
    <t>empty</t>
  </si>
  <si>
    <t>phaJ1</t>
  </si>
  <si>
    <t>phaJ2</t>
  </si>
  <si>
    <t>phaJ3</t>
  </si>
  <si>
    <t>phaJ4</t>
  </si>
  <si>
    <t>EcfadB</t>
  </si>
  <si>
    <t>MafadB</t>
  </si>
  <si>
    <t>AbfadB</t>
  </si>
  <si>
    <t>VffadB</t>
  </si>
  <si>
    <t>ppfadB</t>
  </si>
  <si>
    <t>SefadB</t>
  </si>
  <si>
    <t>PaPhaJ3 vs. empty</t>
  </si>
  <si>
    <t>PaPhaJ1 vs. empty</t>
  </si>
  <si>
    <t>C16 fame</t>
  </si>
  <si>
    <t>total c8-c14 fame</t>
  </si>
  <si>
    <t>Fig. 6A</t>
  </si>
  <si>
    <t>Time (h)</t>
  </si>
  <si>
    <t>replicate 1</t>
  </si>
  <si>
    <t>replicate 2</t>
  </si>
  <si>
    <t>replicate 3</t>
  </si>
  <si>
    <t>OD600</t>
  </si>
  <si>
    <t>glycerol (g/L)</t>
  </si>
  <si>
    <t>aqueous</t>
  </si>
  <si>
    <t>C7MK</t>
  </si>
  <si>
    <t>c9mk</t>
  </si>
  <si>
    <t>c11mk</t>
  </si>
  <si>
    <t>c13mk</t>
  </si>
  <si>
    <t>c15mk</t>
  </si>
  <si>
    <t>dodecane layer</t>
  </si>
  <si>
    <t>Fig. 6B</t>
  </si>
  <si>
    <t>replicate1</t>
  </si>
  <si>
    <t>replicate2</t>
  </si>
  <si>
    <t>Glycerol (g/L)</t>
  </si>
  <si>
    <t>Fig. 6C</t>
  </si>
  <si>
    <t>bioreactor</t>
  </si>
  <si>
    <t>bioreactor+condenser</t>
  </si>
  <si>
    <t>replicate -1-aqu</t>
  </si>
  <si>
    <t>replicate -2-aqu</t>
  </si>
  <si>
    <t>replicate -1-org</t>
  </si>
  <si>
    <t>replicate -2-org</t>
  </si>
  <si>
    <t>replicate 1-cod</t>
  </si>
  <si>
    <t>replicate 2-cod</t>
  </si>
  <si>
    <t>replicate -3-aqu</t>
  </si>
  <si>
    <t>replicate -3-org</t>
  </si>
  <si>
    <t>dodecane layer 25ul</t>
  </si>
  <si>
    <t>AIR-1</t>
  </si>
  <si>
    <t>AIR-2</t>
  </si>
  <si>
    <t>AIR-3</t>
  </si>
  <si>
    <t>AIR-4</t>
  </si>
  <si>
    <t>ADIR-1</t>
  </si>
  <si>
    <t>ADIR-2</t>
  </si>
  <si>
    <t>ADIR-3</t>
  </si>
  <si>
    <t>ADIR-4</t>
  </si>
  <si>
    <t>aquaous phase</t>
  </si>
  <si>
    <t>Fig. 5A</t>
  </si>
  <si>
    <t>C7-15 MK Total</t>
  </si>
  <si>
    <t>Fig. 5B</t>
  </si>
  <si>
    <t>Fig. 2D</t>
  </si>
  <si>
    <t>organisms</t>
  </si>
  <si>
    <t>C9MK</t>
  </si>
  <si>
    <t>C11MK</t>
  </si>
  <si>
    <t>C13MK</t>
  </si>
  <si>
    <t>pseudomonas mosselii</t>
  </si>
  <si>
    <t>phaG1</t>
  </si>
  <si>
    <t>pseudomonas soli</t>
  </si>
  <si>
    <t>phaG2</t>
  </si>
  <si>
    <t>pseudomonas parafulva</t>
  </si>
  <si>
    <t>phaG3</t>
  </si>
  <si>
    <t>Trinickia caryophylli</t>
  </si>
  <si>
    <t>phaG4</t>
  </si>
  <si>
    <t>pseudomonas koreensis</t>
  </si>
  <si>
    <t>phaG6</t>
  </si>
  <si>
    <t>pseudomonas viridiflava</t>
  </si>
  <si>
    <t>phaG7</t>
  </si>
  <si>
    <t>pseudomonas frederiksbergensis</t>
  </si>
  <si>
    <t>phaG8</t>
  </si>
  <si>
    <t>pseudomonas aeruginosa</t>
  </si>
  <si>
    <t>phaG10</t>
  </si>
  <si>
    <t>corynebacterium mustelae</t>
  </si>
  <si>
    <t>phaG11</t>
  </si>
  <si>
    <t>corynebacterium efficiens</t>
  </si>
  <si>
    <t>phaG12</t>
  </si>
  <si>
    <t>Mycobacterium tuberculosis</t>
  </si>
  <si>
    <t>phaG13</t>
  </si>
  <si>
    <t>phaG14</t>
  </si>
  <si>
    <t>pseudomonas putida</t>
  </si>
  <si>
    <t>ppphaG</t>
  </si>
  <si>
    <t>Fig. 2C</t>
  </si>
  <si>
    <t>C7 MK</t>
  </si>
  <si>
    <t>C9 MK</t>
  </si>
  <si>
    <t>C11 MK</t>
  </si>
  <si>
    <t>AIR-1+PhaG</t>
  </si>
  <si>
    <t>AIR-2+PhaG</t>
  </si>
  <si>
    <t>AIR-3+PhaG</t>
  </si>
  <si>
    <t>ADIR-1+PhaG</t>
  </si>
  <si>
    <t>ADIR-2+PhaG</t>
  </si>
  <si>
    <t>ADIR-3+PhaG</t>
  </si>
  <si>
    <t>AIR-1+no PhaG</t>
  </si>
  <si>
    <t>AIR-2+no PhaG</t>
  </si>
  <si>
    <t>AIR-3+no PhaG</t>
  </si>
  <si>
    <t>Fig. 3</t>
  </si>
  <si>
    <t>PhaG*-1</t>
  </si>
  <si>
    <t>PhaG*-2</t>
  </si>
  <si>
    <t>PhaG*-3</t>
  </si>
  <si>
    <t>no PhaG-1</t>
  </si>
  <si>
    <t>no PhaG-2</t>
  </si>
  <si>
    <t>no PhaG-3</t>
  </si>
  <si>
    <t>C16-OH org</t>
  </si>
  <si>
    <t>C14-OH org</t>
  </si>
  <si>
    <t>C12-OH org</t>
  </si>
  <si>
    <t>C10-OH org</t>
  </si>
  <si>
    <t>C8-OH org</t>
  </si>
  <si>
    <t>C16-OH aqu</t>
  </si>
  <si>
    <t>C14-OH aqu</t>
  </si>
  <si>
    <t>C12-OH aqu</t>
  </si>
  <si>
    <t>C10-OH aqu</t>
  </si>
  <si>
    <t>C8-OH aqu</t>
  </si>
  <si>
    <t>ΔfadABIJR-1</t>
  </si>
  <si>
    <t>ΔfadABIJR-2</t>
  </si>
  <si>
    <t>ΔfadABIJR-3</t>
  </si>
  <si>
    <t>phag06-phaJ1-1</t>
  </si>
  <si>
    <t>phag06-phaJ1-2</t>
  </si>
  <si>
    <t>phag06-phaJ1-3</t>
  </si>
  <si>
    <t>phag06-phaJ2-1</t>
  </si>
  <si>
    <t>phag06-phaJ2-2</t>
  </si>
  <si>
    <t>phag06-phaJ2-3</t>
  </si>
  <si>
    <t>phag06-phaJ3-1</t>
  </si>
  <si>
    <t>phag06-phaJ3-2</t>
  </si>
  <si>
    <t>phag06-phaJ3-3</t>
  </si>
  <si>
    <t>phag06-phaJ4-1</t>
  </si>
  <si>
    <t>phag06-phaJ4-2</t>
  </si>
  <si>
    <t>phag06-phaJ4-3</t>
  </si>
  <si>
    <t>fadADIR phaG06-phaJ3-1</t>
  </si>
  <si>
    <t>fadADIR phaG06-phaJ3-2</t>
  </si>
  <si>
    <t>fadADIR phaG06-phaJ3-3</t>
  </si>
  <si>
    <t>fadAIR phaG06-1</t>
  </si>
  <si>
    <t>fadAIR phaG06-2</t>
  </si>
  <si>
    <t>fadAIR phaG06-3</t>
  </si>
  <si>
    <t>fadAIR pACYC-phaJ1-1</t>
  </si>
  <si>
    <t>fadAIR pACYC-phaJ1-2</t>
  </si>
  <si>
    <t>fadAIR pACYC-phaJ1-3</t>
  </si>
  <si>
    <t>fadAIR pACYC-phaJ2-1</t>
  </si>
  <si>
    <t>fadAIR pACYC-phaJ2-2</t>
  </si>
  <si>
    <t>fadAIR pACYC-phaJ2-3</t>
  </si>
  <si>
    <t>fadAIR pACYC-phaJ3-1</t>
  </si>
  <si>
    <t>fadAIR pACYC-phaJ3-2</t>
  </si>
  <si>
    <t>fadAIR pACYC-phaJ3-3</t>
  </si>
  <si>
    <t>fadAIR pACYC-phaJ4-1</t>
  </si>
  <si>
    <t>fadAIR pACYC-phaJ4-2</t>
  </si>
  <si>
    <t>fadAIR pACYC-phaJ4-3</t>
  </si>
  <si>
    <t>ΔfadABIJR pACYC-EcfadB-1</t>
  </si>
  <si>
    <t>ΔfadABIJR pACYC-EcfadB-2</t>
  </si>
  <si>
    <t>ΔfadABIJR pACYC-EcfadB-3</t>
  </si>
  <si>
    <t>ΔfadABIJR pACYC-EcfadBJ-1</t>
  </si>
  <si>
    <t>ΔfadABIJR pACYC-EcfadBJ-2</t>
  </si>
  <si>
    <t>ΔfadABIJR pACYC-EcfadBJ-3</t>
  </si>
  <si>
    <t>ΔAIR-1</t>
  </si>
  <si>
    <t>ΔAIR-2</t>
  </si>
  <si>
    <t>ΔAIR-3</t>
  </si>
  <si>
    <t>ΔfadAIR pACYC-EcfadBJ-1</t>
  </si>
  <si>
    <t>ΔfadAIR pACYC-EcfadBJ-2</t>
  </si>
  <si>
    <t>ΔfadAIR pACYC-EcfadBJ-3</t>
  </si>
  <si>
    <t>c7 MK</t>
  </si>
  <si>
    <t>c9 MK</t>
  </si>
  <si>
    <t>c11 MK</t>
  </si>
  <si>
    <t>C13 MK</t>
  </si>
  <si>
    <t>ppuPhaG vs. PkPhaG</t>
  </si>
  <si>
    <t>fadAIR phag06-phaJ1 vs. fadAIR phaG06</t>
  </si>
  <si>
    <t>fadAIR phag06-phaJ3 vs. fadAIR phaG06</t>
  </si>
  <si>
    <t>Fig. S4</t>
  </si>
  <si>
    <t>fadADIR phag06-phaJ3 vs. fadAIR phaG06</t>
  </si>
  <si>
    <t>fadADIR pACYC-phaJ3-1</t>
  </si>
  <si>
    <t>fadADIR pACYC-phaJ3-2</t>
  </si>
  <si>
    <t>fadADIR pACYC-phaJ3-3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</si>
</sst>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D1C1D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/>
    <xf numFmtId="0" fontId="0" fillId="0" borderId="1" xfId="0" applyFill="1" applyBorder="1" applyAlignment="1"/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167" fontId="0" fillId="0" borderId="1" xfId="0" applyNumberFormat="1" applyBorder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AE53-CACC-4C60-BD6D-8E210FEF3D29}">
  <dimension ref="A1:M75"/>
  <sheetViews>
    <sheetView topLeftCell="A43" zoomScale="85" zoomScaleNormal="85" workbookViewId="0">
      <selection activeCell="I79" sqref="I79"/>
    </sheetView>
  </sheetViews>
  <sheetFormatPr defaultRowHeight="15" x14ac:dyDescent="0.25"/>
  <cols>
    <col min="2" max="2" width="12.140625" customWidth="1"/>
    <col min="3" max="3" width="12" customWidth="1"/>
    <col min="4" max="4" width="14.7109375" customWidth="1"/>
    <col min="5" max="5" width="13.5703125" customWidth="1"/>
    <col min="6" max="8" width="10.7109375" bestFit="1" customWidth="1"/>
    <col min="9" max="9" width="23" customWidth="1"/>
    <col min="18" max="18" width="18.42578125" customWidth="1"/>
  </cols>
  <sheetData>
    <row r="1" spans="1:10" x14ac:dyDescent="0.25">
      <c r="A1" s="11" t="s">
        <v>0</v>
      </c>
      <c r="B1" s="11"/>
      <c r="C1" s="11"/>
      <c r="D1" s="11"/>
      <c r="E1" s="11"/>
      <c r="F1" s="11"/>
      <c r="G1" s="11"/>
    </row>
    <row r="4" spans="1:10" x14ac:dyDescent="0.25">
      <c r="A4" s="1" t="s">
        <v>23</v>
      </c>
      <c r="B4" s="2"/>
      <c r="C4" s="2" t="s">
        <v>24</v>
      </c>
      <c r="D4" s="2" t="s">
        <v>25</v>
      </c>
      <c r="E4" s="2" t="s">
        <v>26</v>
      </c>
      <c r="F4" s="2" t="s">
        <v>27</v>
      </c>
      <c r="H4" s="1" t="s">
        <v>32</v>
      </c>
      <c r="J4" s="1" t="s">
        <v>35</v>
      </c>
    </row>
    <row r="5" spans="1:10" x14ac:dyDescent="0.25">
      <c r="B5" s="2" t="s">
        <v>28</v>
      </c>
      <c r="C5" s="2">
        <v>7.5637771513457244</v>
      </c>
      <c r="D5" s="2">
        <v>23.152045185387628</v>
      </c>
      <c r="E5" s="2">
        <v>22.407186648501362</v>
      </c>
      <c r="F5" s="2">
        <v>53.123008985234719</v>
      </c>
      <c r="H5" t="s">
        <v>33</v>
      </c>
      <c r="I5" t="s">
        <v>34</v>
      </c>
      <c r="J5" s="4">
        <v>5.6910430586957486E-4</v>
      </c>
    </row>
    <row r="6" spans="1:10" x14ac:dyDescent="0.25">
      <c r="B6" s="2" t="s">
        <v>28</v>
      </c>
      <c r="C6" s="2">
        <v>7.2935795913115697</v>
      </c>
      <c r="D6" s="2">
        <v>21.514074883848046</v>
      </c>
      <c r="E6" s="2">
        <v>24.839066757493185</v>
      </c>
      <c r="F6" s="2">
        <v>53.646721232652801</v>
      </c>
    </row>
    <row r="7" spans="1:10" x14ac:dyDescent="0.25">
      <c r="B7" s="2" t="s">
        <v>28</v>
      </c>
      <c r="C7" s="2">
        <v>9.7709754014948604</v>
      </c>
      <c r="D7" s="2">
        <v>21.545048738270928</v>
      </c>
      <c r="E7" s="2">
        <v>25.48876021798365</v>
      </c>
      <c r="F7" s="2">
        <v>56.80478435774944</v>
      </c>
    </row>
    <row r="8" spans="1:10" x14ac:dyDescent="0.25">
      <c r="B8" s="2" t="s">
        <v>29</v>
      </c>
      <c r="C8" s="2">
        <v>8.2094440480507185</v>
      </c>
      <c r="D8" s="2">
        <v>22.0703896025022</v>
      </c>
      <c r="E8" s="2">
        <v>24.245004541326068</v>
      </c>
      <c r="F8" s="2"/>
    </row>
    <row r="9" spans="1:10" x14ac:dyDescent="0.25">
      <c r="B9" s="2" t="s">
        <v>30</v>
      </c>
      <c r="C9" s="2">
        <v>1.3590573226335767</v>
      </c>
      <c r="D9" s="2">
        <v>0.93686922508152781</v>
      </c>
      <c r="E9" s="2">
        <v>1.6244095399685985</v>
      </c>
      <c r="F9" s="2"/>
    </row>
    <row r="10" spans="1:10" x14ac:dyDescent="0.25">
      <c r="B10" s="2"/>
      <c r="C10" s="2" t="s">
        <v>24</v>
      </c>
      <c r="D10" s="2" t="s">
        <v>25</v>
      </c>
      <c r="E10" s="2" t="s">
        <v>26</v>
      </c>
      <c r="F10" s="2" t="s">
        <v>27</v>
      </c>
    </row>
    <row r="11" spans="1:10" x14ac:dyDescent="0.25">
      <c r="B11" s="2" t="s">
        <v>31</v>
      </c>
      <c r="C11" s="2">
        <v>1.1696864070742634</v>
      </c>
      <c r="D11" s="2">
        <v>0.95016853420788916</v>
      </c>
      <c r="E11" s="2">
        <v>1.0516008174386919</v>
      </c>
      <c r="F11" s="2">
        <v>3.1714557587208447</v>
      </c>
      <c r="G11">
        <v>2.0017693516465811</v>
      </c>
    </row>
    <row r="12" spans="1:10" x14ac:dyDescent="0.25">
      <c r="B12" s="2" t="s">
        <v>31</v>
      </c>
      <c r="C12" s="2">
        <v>1.4094721205244876</v>
      </c>
      <c r="D12" s="2">
        <v>0.95927849139109045</v>
      </c>
      <c r="E12" s="2">
        <v>1.0635217983651226</v>
      </c>
      <c r="F12" s="2">
        <v>3.4322724102807007</v>
      </c>
      <c r="G12">
        <v>2.022800289756213</v>
      </c>
    </row>
    <row r="13" spans="1:10" x14ac:dyDescent="0.25">
      <c r="B13" s="2" t="s">
        <v>31</v>
      </c>
      <c r="C13" s="2">
        <v>1.2106254313218627</v>
      </c>
      <c r="D13" s="2">
        <v>1.6880750660471895</v>
      </c>
      <c r="E13" s="2">
        <v>1.5429155313351497</v>
      </c>
      <c r="F13" s="2">
        <v>4.4416160287042024</v>
      </c>
      <c r="G13">
        <v>3.2309905973823394</v>
      </c>
    </row>
    <row r="14" spans="1:10" x14ac:dyDescent="0.25">
      <c r="B14" s="2" t="s">
        <v>29</v>
      </c>
      <c r="C14" s="2">
        <v>1.2632613196402047</v>
      </c>
      <c r="D14" s="2">
        <v>1.1991740305487231</v>
      </c>
      <c r="E14" s="2">
        <v>1.2193460490463215</v>
      </c>
      <c r="F14" s="2"/>
    </row>
    <row r="15" spans="1:10" x14ac:dyDescent="0.25">
      <c r="B15" s="2" t="s">
        <v>30</v>
      </c>
      <c r="C15" s="2">
        <v>0.1282661282178735</v>
      </c>
      <c r="D15" s="2">
        <v>0.42342521738032418</v>
      </c>
      <c r="E15" s="2">
        <v>0.28028277658118284</v>
      </c>
      <c r="F15" s="2"/>
    </row>
    <row r="17" spans="1:13" x14ac:dyDescent="0.25">
      <c r="A17" s="1" t="s">
        <v>280</v>
      </c>
      <c r="C17" t="s">
        <v>281</v>
      </c>
      <c r="D17" t="s">
        <v>282</v>
      </c>
      <c r="E17" t="s">
        <v>283</v>
      </c>
      <c r="F17" t="s">
        <v>254</v>
      </c>
    </row>
    <row r="18" spans="1:13" x14ac:dyDescent="0.25">
      <c r="B18" t="s">
        <v>284</v>
      </c>
      <c r="C18" s="9">
        <v>45.315451230000001</v>
      </c>
      <c r="D18" s="3">
        <v>38.641140060457801</v>
      </c>
      <c r="E18">
        <v>52.183822310624898</v>
      </c>
      <c r="F18" s="2">
        <v>20.414422241529099</v>
      </c>
    </row>
    <row r="19" spans="1:13" x14ac:dyDescent="0.25">
      <c r="B19" t="s">
        <v>285</v>
      </c>
      <c r="C19" s="10">
        <v>38.412316519999997</v>
      </c>
      <c r="D19" s="3">
        <v>42.868144522815598</v>
      </c>
      <c r="E19">
        <v>71.783523951599506</v>
      </c>
      <c r="F19" s="2">
        <v>16.109759629307799</v>
      </c>
    </row>
    <row r="20" spans="1:13" x14ac:dyDescent="0.25">
      <c r="B20" t="s">
        <v>286</v>
      </c>
      <c r="C20" s="9">
        <v>46.548945680000003</v>
      </c>
      <c r="D20" s="3">
        <v>43.200662156326466</v>
      </c>
      <c r="E20">
        <v>70.48980606663352</v>
      </c>
      <c r="F20" s="2">
        <v>17.055603822762802</v>
      </c>
    </row>
    <row r="21" spans="1:13" x14ac:dyDescent="0.25">
      <c r="B21" t="s">
        <v>290</v>
      </c>
      <c r="C21" s="10">
        <v>0.4</v>
      </c>
      <c r="D21" s="10">
        <v>0.12</v>
      </c>
      <c r="E21">
        <v>0.4</v>
      </c>
      <c r="F21" s="10">
        <v>0.4</v>
      </c>
    </row>
    <row r="22" spans="1:13" x14ac:dyDescent="0.25">
      <c r="B22" t="s">
        <v>291</v>
      </c>
      <c r="C22" s="9">
        <v>0.6</v>
      </c>
      <c r="D22" s="10">
        <v>0.12</v>
      </c>
      <c r="E22">
        <v>0.5</v>
      </c>
      <c r="F22" s="10">
        <v>0.5</v>
      </c>
    </row>
    <row r="23" spans="1:13" x14ac:dyDescent="0.25">
      <c r="B23" t="s">
        <v>292</v>
      </c>
      <c r="C23" s="10">
        <v>0.5</v>
      </c>
      <c r="D23" s="10">
        <v>0.1</v>
      </c>
      <c r="E23">
        <v>0.5</v>
      </c>
      <c r="F23" s="10">
        <v>0.5</v>
      </c>
    </row>
    <row r="24" spans="1:13" x14ac:dyDescent="0.25">
      <c r="B24" t="s">
        <v>287</v>
      </c>
      <c r="C24">
        <v>46.154123132119999</v>
      </c>
      <c r="D24">
        <v>42.544339466268902</v>
      </c>
      <c r="E24">
        <v>62.540521088239501</v>
      </c>
      <c r="F24">
        <v>17.6576196589034</v>
      </c>
    </row>
    <row r="25" spans="1:13" x14ac:dyDescent="0.25">
      <c r="B25" t="s">
        <v>288</v>
      </c>
      <c r="C25">
        <v>49.214512300000003</v>
      </c>
      <c r="D25">
        <v>40.6587104259904</v>
      </c>
      <c r="E25">
        <v>62.540521088239501</v>
      </c>
      <c r="F25">
        <v>17.6576196589034</v>
      </c>
    </row>
    <row r="26" spans="1:13" x14ac:dyDescent="0.25">
      <c r="B26" t="s">
        <v>289</v>
      </c>
      <c r="C26">
        <v>53.561212156456101</v>
      </c>
      <c r="D26">
        <v>41.584120669650297</v>
      </c>
      <c r="E26">
        <v>60.540521088239501</v>
      </c>
      <c r="F26">
        <v>17.654868879515899</v>
      </c>
    </row>
    <row r="27" spans="1:13" x14ac:dyDescent="0.25">
      <c r="B27" t="s">
        <v>290</v>
      </c>
      <c r="C27">
        <v>0.51</v>
      </c>
      <c r="D27">
        <v>0.1</v>
      </c>
      <c r="E27">
        <v>0.4</v>
      </c>
      <c r="F27">
        <v>0.5</v>
      </c>
    </row>
    <row r="28" spans="1:13" x14ac:dyDescent="0.25">
      <c r="B28" t="s">
        <v>291</v>
      </c>
      <c r="C28">
        <v>0.52</v>
      </c>
      <c r="D28">
        <v>0.11</v>
      </c>
      <c r="E28">
        <v>0.3</v>
      </c>
      <c r="F28">
        <v>0.5</v>
      </c>
    </row>
    <row r="29" spans="1:13" x14ac:dyDescent="0.25">
      <c r="B29" t="s">
        <v>292</v>
      </c>
      <c r="C29">
        <v>0.5</v>
      </c>
      <c r="D29">
        <v>0.1</v>
      </c>
      <c r="E29">
        <v>0.5</v>
      </c>
      <c r="F29">
        <v>0.5</v>
      </c>
    </row>
    <row r="32" spans="1:13" x14ac:dyDescent="0.25">
      <c r="A32" t="s">
        <v>250</v>
      </c>
      <c r="B32" s="2" t="s">
        <v>251</v>
      </c>
      <c r="C32" s="2"/>
      <c r="D32" s="2" t="s">
        <v>216</v>
      </c>
      <c r="E32" s="2" t="s">
        <v>252</v>
      </c>
      <c r="F32" s="2" t="s">
        <v>253</v>
      </c>
      <c r="G32" s="2" t="s">
        <v>254</v>
      </c>
      <c r="H32" s="2" t="s">
        <v>27</v>
      </c>
      <c r="K32" s="1" t="s">
        <v>32</v>
      </c>
      <c r="M32" s="1" t="s">
        <v>35</v>
      </c>
    </row>
    <row r="33" spans="2:13" x14ac:dyDescent="0.25">
      <c r="B33" s="2" t="s">
        <v>255</v>
      </c>
      <c r="C33" s="2" t="s">
        <v>256</v>
      </c>
      <c r="D33" s="14">
        <v>17.94883550339263</v>
      </c>
      <c r="E33" s="14">
        <v>57.860102768108739</v>
      </c>
      <c r="F33" s="14">
        <v>36.501367496761191</v>
      </c>
      <c r="G33" s="14">
        <v>43.414422241529103</v>
      </c>
      <c r="H33" s="14">
        <v>155.72472800979168</v>
      </c>
      <c r="K33" t="s">
        <v>33</v>
      </c>
      <c r="L33" t="s">
        <v>359</v>
      </c>
      <c r="M33" s="4">
        <v>9.0811252296332003E-3</v>
      </c>
    </row>
    <row r="34" spans="2:13" x14ac:dyDescent="0.25">
      <c r="B34" s="2" t="s">
        <v>257</v>
      </c>
      <c r="C34" s="2" t="s">
        <v>258</v>
      </c>
      <c r="D34" s="14">
        <v>22.841555107280399</v>
      </c>
      <c r="E34" s="14">
        <v>60.104425658876188</v>
      </c>
      <c r="F34" s="14">
        <v>38.194904275226712</v>
      </c>
      <c r="G34" s="14">
        <v>45.109759629307845</v>
      </c>
      <c r="H34" s="14">
        <v>166.25064467069114</v>
      </c>
    </row>
    <row r="35" spans="2:13" x14ac:dyDescent="0.25">
      <c r="B35" s="2" t="s">
        <v>259</v>
      </c>
      <c r="C35" s="2" t="s">
        <v>260</v>
      </c>
      <c r="D35" s="14">
        <v>19.967907573812582</v>
      </c>
      <c r="E35" s="14">
        <v>85.831261395657222</v>
      </c>
      <c r="F35" s="14">
        <v>41.022023895206559</v>
      </c>
      <c r="G35" s="14">
        <v>50.055603822762812</v>
      </c>
      <c r="H35" s="14">
        <v>196.87679668743917</v>
      </c>
    </row>
    <row r="36" spans="2:13" x14ac:dyDescent="0.25">
      <c r="B36" s="2" t="s">
        <v>261</v>
      </c>
      <c r="C36" s="2" t="s">
        <v>262</v>
      </c>
      <c r="D36" s="14">
        <v>19.914725838987714</v>
      </c>
      <c r="E36" s="14">
        <v>45.206364992541026</v>
      </c>
      <c r="F36" s="14">
        <v>38.074708507269321</v>
      </c>
      <c r="G36" s="14">
        <v>56.296553721401679</v>
      </c>
      <c r="H36" s="14">
        <v>159.49235306019972</v>
      </c>
    </row>
    <row r="37" spans="2:13" x14ac:dyDescent="0.25">
      <c r="B37" s="2" t="s">
        <v>263</v>
      </c>
      <c r="C37" s="2" t="s">
        <v>264</v>
      </c>
      <c r="D37" s="14">
        <v>27.806711901705487</v>
      </c>
      <c r="E37" s="14">
        <v>89.247472236035151</v>
      </c>
      <c r="F37" s="14">
        <v>142.24413415862961</v>
      </c>
      <c r="G37" s="14">
        <v>119.57022878656241</v>
      </c>
      <c r="H37" s="14">
        <v>378.86854708293265</v>
      </c>
    </row>
    <row r="38" spans="2:13" x14ac:dyDescent="0.25">
      <c r="B38" s="2" t="s">
        <v>265</v>
      </c>
      <c r="C38" s="2" t="s">
        <v>266</v>
      </c>
      <c r="D38" s="14">
        <v>0</v>
      </c>
      <c r="E38" s="14">
        <v>34.440576827449036</v>
      </c>
      <c r="F38" s="14">
        <v>38.540377141212034</v>
      </c>
      <c r="G38" s="14">
        <v>62.76165653055314</v>
      </c>
      <c r="H38" s="14">
        <v>135.74261049921421</v>
      </c>
    </row>
    <row r="39" spans="2:13" x14ac:dyDescent="0.25">
      <c r="B39" s="2" t="s">
        <v>267</v>
      </c>
      <c r="C39" s="2" t="s">
        <v>268</v>
      </c>
      <c r="D39" s="14">
        <v>18.795158628278013</v>
      </c>
      <c r="E39" s="14">
        <v>40.499751367478872</v>
      </c>
      <c r="F39" s="14">
        <v>37.244853893767093</v>
      </c>
      <c r="G39" s="14">
        <v>62.76165653055314</v>
      </c>
      <c r="H39" s="14">
        <v>159.30142042007714</v>
      </c>
    </row>
    <row r="40" spans="2:13" x14ac:dyDescent="0.25">
      <c r="B40" s="2" t="s">
        <v>269</v>
      </c>
      <c r="C40" s="2" t="s">
        <v>270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2:13" x14ac:dyDescent="0.25">
      <c r="B41" s="2" t="s">
        <v>271</v>
      </c>
      <c r="C41" s="2" t="s">
        <v>272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</row>
    <row r="42" spans="2:13" x14ac:dyDescent="0.25">
      <c r="B42" s="2" t="s">
        <v>273</v>
      </c>
      <c r="C42" s="2" t="s">
        <v>274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</row>
    <row r="43" spans="2:13" x14ac:dyDescent="0.25">
      <c r="B43" s="2" t="s">
        <v>275</v>
      </c>
      <c r="C43" s="2" t="s">
        <v>276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</row>
    <row r="44" spans="2:13" x14ac:dyDescent="0.25">
      <c r="B44" s="2" t="s">
        <v>275</v>
      </c>
      <c r="C44" s="2" t="s">
        <v>277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</row>
    <row r="45" spans="2:13" x14ac:dyDescent="0.25">
      <c r="B45" s="2" t="s">
        <v>278</v>
      </c>
      <c r="C45" s="2" t="s">
        <v>279</v>
      </c>
      <c r="D45" s="14">
        <v>21.740326425820651</v>
      </c>
      <c r="E45" s="14">
        <v>54.322061992375275</v>
      </c>
      <c r="F45" s="14">
        <v>36.691377573053117</v>
      </c>
      <c r="G45" s="14">
        <v>39.728352157544165</v>
      </c>
      <c r="H45" s="14">
        <v>152.48211814879321</v>
      </c>
    </row>
    <row r="46" spans="2:13" x14ac:dyDescent="0.25">
      <c r="D46" s="15"/>
      <c r="E46" s="15"/>
      <c r="F46" s="15"/>
      <c r="G46" s="15"/>
      <c r="H46" s="15"/>
    </row>
    <row r="47" spans="2:13" x14ac:dyDescent="0.25">
      <c r="B47" s="2" t="s">
        <v>251</v>
      </c>
      <c r="C47" s="2"/>
      <c r="D47" s="14" t="s">
        <v>216</v>
      </c>
      <c r="E47" s="14" t="s">
        <v>252</v>
      </c>
      <c r="F47" s="14" t="s">
        <v>253</v>
      </c>
      <c r="G47" s="14" t="s">
        <v>254</v>
      </c>
      <c r="H47" s="14" t="s">
        <v>27</v>
      </c>
    </row>
    <row r="48" spans="2:13" x14ac:dyDescent="0.25">
      <c r="B48" s="2" t="s">
        <v>255</v>
      </c>
      <c r="C48" s="2" t="s">
        <v>256</v>
      </c>
      <c r="D48" s="14">
        <v>0</v>
      </c>
      <c r="E48" s="14">
        <v>101.83656555610808</v>
      </c>
      <c r="F48" s="14">
        <v>36.523679286022741</v>
      </c>
      <c r="G48" s="14">
        <v>43.264407761366925</v>
      </c>
      <c r="H48" s="14">
        <v>181.62465260349776</v>
      </c>
    </row>
    <row r="49" spans="2:8" x14ac:dyDescent="0.25">
      <c r="B49" s="2" t="s">
        <v>257</v>
      </c>
      <c r="C49" s="2" t="s">
        <v>258</v>
      </c>
      <c r="D49" s="14">
        <v>0</v>
      </c>
      <c r="E49" s="14">
        <v>62.524448864578162</v>
      </c>
      <c r="F49" s="14">
        <v>35.540521088239522</v>
      </c>
      <c r="G49" s="14">
        <v>42.297132927888789</v>
      </c>
      <c r="H49" s="14">
        <v>140.36210288070646</v>
      </c>
    </row>
    <row r="50" spans="2:8" x14ac:dyDescent="0.25">
      <c r="B50" s="2" t="s">
        <v>259</v>
      </c>
      <c r="C50" s="2" t="s">
        <v>260</v>
      </c>
      <c r="D50" s="14">
        <v>0</v>
      </c>
      <c r="E50" s="14">
        <v>76.464445549477873</v>
      </c>
      <c r="F50" s="14">
        <v>37.357132575212319</v>
      </c>
      <c r="G50" s="14">
        <v>46.517231392991604</v>
      </c>
      <c r="H50" s="14">
        <v>160.3388095176818</v>
      </c>
    </row>
    <row r="51" spans="2:8" x14ac:dyDescent="0.25">
      <c r="B51" s="2" t="s">
        <v>261</v>
      </c>
      <c r="C51" s="2" t="s">
        <v>262</v>
      </c>
      <c r="D51" s="14">
        <v>0</v>
      </c>
      <c r="E51" s="14">
        <v>67.646278799933697</v>
      </c>
      <c r="F51" s="14">
        <v>35.540521088239522</v>
      </c>
      <c r="G51" s="14">
        <v>53.2951057051839</v>
      </c>
      <c r="H51" s="14">
        <v>156.48190559335711</v>
      </c>
    </row>
    <row r="52" spans="2:8" x14ac:dyDescent="0.25">
      <c r="B52" s="2" t="s">
        <v>263</v>
      </c>
      <c r="C52" s="2" t="s">
        <v>264</v>
      </c>
      <c r="D52" s="14">
        <v>36.930130203557681</v>
      </c>
      <c r="E52" s="14">
        <v>73.381402287419206</v>
      </c>
      <c r="F52" s="14">
        <v>45.321721606448826</v>
      </c>
      <c r="G52" s="14">
        <v>156.21778163915437</v>
      </c>
      <c r="H52" s="14">
        <v>311.85103573658012</v>
      </c>
    </row>
    <row r="53" spans="2:8" x14ac:dyDescent="0.25">
      <c r="B53" s="2" t="s">
        <v>265</v>
      </c>
      <c r="C53" s="2" t="s">
        <v>266</v>
      </c>
      <c r="D53" s="14">
        <v>0</v>
      </c>
      <c r="E53" s="14">
        <v>63.031659207691035</v>
      </c>
      <c r="F53" s="14">
        <v>35.540521088239522</v>
      </c>
      <c r="G53" s="14">
        <v>39.744569939183322</v>
      </c>
      <c r="H53" s="14">
        <v>138.31675023511389</v>
      </c>
    </row>
    <row r="54" spans="2:8" x14ac:dyDescent="0.25">
      <c r="B54" s="2" t="s">
        <v>267</v>
      </c>
      <c r="C54" s="2" t="s">
        <v>268</v>
      </c>
      <c r="D54" s="14">
        <v>0</v>
      </c>
      <c r="E54" s="14">
        <v>60.701143709597218</v>
      </c>
      <c r="F54" s="14">
        <v>36.664027637829278</v>
      </c>
      <c r="G54" s="14">
        <v>38.853750362004057</v>
      </c>
      <c r="H54" s="14">
        <v>136.21892170943056</v>
      </c>
    </row>
    <row r="55" spans="2:8" x14ac:dyDescent="0.25">
      <c r="B55" s="2" t="s">
        <v>269</v>
      </c>
      <c r="C55" s="2" t="s">
        <v>270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2:8" x14ac:dyDescent="0.25">
      <c r="B56" s="2" t="s">
        <v>271</v>
      </c>
      <c r="C56" s="2" t="s">
        <v>272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2:8" x14ac:dyDescent="0.25">
      <c r="B57" s="2" t="s">
        <v>273</v>
      </c>
      <c r="C57" s="2" t="s">
        <v>274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</row>
    <row r="58" spans="2:8" x14ac:dyDescent="0.25">
      <c r="B58" s="2" t="s">
        <v>275</v>
      </c>
      <c r="C58" s="2" t="s">
        <v>276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</row>
    <row r="59" spans="2:8" x14ac:dyDescent="0.25">
      <c r="B59" s="2" t="s">
        <v>275</v>
      </c>
      <c r="C59" s="2" t="s">
        <v>277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</row>
    <row r="60" spans="2:8" x14ac:dyDescent="0.25">
      <c r="B60" s="2" t="s">
        <v>278</v>
      </c>
      <c r="C60" s="2" t="s">
        <v>279</v>
      </c>
      <c r="D60" s="14">
        <v>37.007152026407482</v>
      </c>
      <c r="E60" s="14">
        <v>67.412564230067971</v>
      </c>
      <c r="F60" s="14">
        <v>35.540521088239522</v>
      </c>
      <c r="G60" s="14">
        <v>81.101650738488274</v>
      </c>
      <c r="H60" s="14">
        <v>221.06188808320326</v>
      </c>
    </row>
    <row r="61" spans="2:8" x14ac:dyDescent="0.25">
      <c r="D61" s="15"/>
      <c r="E61" s="15"/>
      <c r="F61" s="15"/>
      <c r="G61" s="15"/>
      <c r="H61" s="15"/>
    </row>
    <row r="62" spans="2:8" x14ac:dyDescent="0.25">
      <c r="B62" s="2" t="s">
        <v>251</v>
      </c>
      <c r="C62" s="2"/>
      <c r="D62" s="14" t="s">
        <v>216</v>
      </c>
      <c r="E62" s="14" t="s">
        <v>252</v>
      </c>
      <c r="F62" s="14" t="s">
        <v>253</v>
      </c>
      <c r="G62" s="14" t="s">
        <v>254</v>
      </c>
      <c r="H62" s="14" t="s">
        <v>27</v>
      </c>
    </row>
    <row r="63" spans="2:8" x14ac:dyDescent="0.25">
      <c r="B63" s="2" t="s">
        <v>255</v>
      </c>
      <c r="C63" s="2" t="s">
        <v>256</v>
      </c>
      <c r="D63" s="14">
        <v>0</v>
      </c>
      <c r="E63" s="14">
        <v>90.076247306481022</v>
      </c>
      <c r="F63" s="14">
        <v>36.470418885850002</v>
      </c>
      <c r="G63" s="14">
        <v>48.195192586156963</v>
      </c>
      <c r="H63" s="14">
        <v>174.74185877848799</v>
      </c>
    </row>
    <row r="64" spans="2:8" x14ac:dyDescent="0.25">
      <c r="B64" s="2" t="s">
        <v>257</v>
      </c>
      <c r="C64" s="2" t="s">
        <v>258</v>
      </c>
      <c r="D64" s="14">
        <v>0</v>
      </c>
      <c r="E64" s="14">
        <v>122.5559423172551</v>
      </c>
      <c r="F64" s="14">
        <v>38.458327335540517</v>
      </c>
      <c r="G64" s="14">
        <v>51.487402258905298</v>
      </c>
      <c r="H64" s="14">
        <v>212.50167191170092</v>
      </c>
    </row>
    <row r="65" spans="2:8" x14ac:dyDescent="0.25">
      <c r="B65" s="2" t="s">
        <v>259</v>
      </c>
      <c r="C65" s="2" t="s">
        <v>260</v>
      </c>
      <c r="D65" s="14">
        <v>0</v>
      </c>
      <c r="E65" s="14">
        <v>78.501574672633851</v>
      </c>
      <c r="F65" s="14">
        <v>36.644594789117605</v>
      </c>
      <c r="G65" s="14">
        <v>42.376484216623226</v>
      </c>
      <c r="H65" s="14">
        <v>157.5226536783747</v>
      </c>
    </row>
    <row r="66" spans="2:8" x14ac:dyDescent="0.25">
      <c r="B66" s="2" t="s">
        <v>261</v>
      </c>
      <c r="C66" s="2" t="s">
        <v>262</v>
      </c>
      <c r="D66" s="14">
        <v>0</v>
      </c>
      <c r="E66" s="14">
        <v>105.2129951931046</v>
      </c>
      <c r="F66" s="14">
        <v>39.740175615373538</v>
      </c>
      <c r="G66" s="14">
        <v>87.802490587894582</v>
      </c>
      <c r="H66" s="14">
        <v>232.75566139637272</v>
      </c>
    </row>
    <row r="67" spans="2:8" x14ac:dyDescent="0.25">
      <c r="B67" s="2" t="s">
        <v>263</v>
      </c>
      <c r="C67" s="2" t="s">
        <v>264</v>
      </c>
      <c r="D67" s="14">
        <v>38.567760865578585</v>
      </c>
      <c r="E67" s="14">
        <v>92.985247803746077</v>
      </c>
      <c r="F67" s="14">
        <v>68.34029077299553</v>
      </c>
      <c r="G67" s="14">
        <v>157.82102519548218</v>
      </c>
      <c r="H67" s="14">
        <v>357.71432463780241</v>
      </c>
    </row>
    <row r="68" spans="2:8" x14ac:dyDescent="0.25">
      <c r="B68" s="2" t="s">
        <v>265</v>
      </c>
      <c r="C68" s="2" t="s">
        <v>266</v>
      </c>
      <c r="D68" s="14">
        <v>0</v>
      </c>
      <c r="E68" s="14">
        <v>60.130946461130456</v>
      </c>
      <c r="F68" s="14">
        <v>37.606880667914204</v>
      </c>
      <c r="G68" s="14">
        <v>60.620909354184768</v>
      </c>
      <c r="H68" s="14">
        <v>158.35873648322942</v>
      </c>
    </row>
    <row r="69" spans="2:8" x14ac:dyDescent="0.25">
      <c r="B69" s="2" t="s">
        <v>267</v>
      </c>
      <c r="C69" s="2" t="s">
        <v>268</v>
      </c>
      <c r="D69" s="14">
        <v>0</v>
      </c>
      <c r="E69" s="14">
        <v>68.773412895740108</v>
      </c>
      <c r="F69" s="14">
        <v>38.16035698862818</v>
      </c>
      <c r="G69" s="14">
        <v>42.570518389805969</v>
      </c>
      <c r="H69" s="14">
        <v>149.50428827417426</v>
      </c>
    </row>
    <row r="70" spans="2:8" x14ac:dyDescent="0.25">
      <c r="B70" s="2" t="s">
        <v>269</v>
      </c>
      <c r="C70" s="2" t="s">
        <v>270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2:8" x14ac:dyDescent="0.25">
      <c r="B71" s="2" t="s">
        <v>271</v>
      </c>
      <c r="C71" s="2" t="s">
        <v>272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2:8" x14ac:dyDescent="0.25">
      <c r="B72" s="2" t="s">
        <v>273</v>
      </c>
      <c r="C72" s="2" t="s">
        <v>274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2:8" x14ac:dyDescent="0.25">
      <c r="B73" s="2" t="s">
        <v>275</v>
      </c>
      <c r="C73" s="2" t="s">
        <v>276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2:8" x14ac:dyDescent="0.25">
      <c r="B74" s="2" t="s">
        <v>275</v>
      </c>
      <c r="C74" s="2" t="s">
        <v>277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2:8" x14ac:dyDescent="0.25">
      <c r="B75" s="2" t="s">
        <v>278</v>
      </c>
      <c r="C75" s="2" t="s">
        <v>279</v>
      </c>
      <c r="D75" s="14">
        <v>42.877315239317809</v>
      </c>
      <c r="E75" s="14">
        <v>85.494778717056192</v>
      </c>
      <c r="F75" s="14">
        <v>37.036130703900959</v>
      </c>
      <c r="G75" s="14">
        <v>97.669273095858671</v>
      </c>
      <c r="H75" s="14">
        <v>263.07749775613365</v>
      </c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C921-49D5-481E-8A47-15C3B388AB5C}">
  <dimension ref="A1:N37"/>
  <sheetViews>
    <sheetView tabSelected="1" topLeftCell="A5" workbookViewId="0">
      <selection activeCell="M31" sqref="M31"/>
    </sheetView>
  </sheetViews>
  <sheetFormatPr defaultRowHeight="15" x14ac:dyDescent="0.25"/>
  <cols>
    <col min="5" max="9" width="9.28515625" bestFit="1" customWidth="1"/>
    <col min="10" max="10" width="9.5703125" bestFit="1" customWidth="1"/>
    <col min="12" max="12" width="16.42578125" customWidth="1"/>
    <col min="13" max="13" width="22.140625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</row>
    <row r="4" spans="1:14" x14ac:dyDescent="0.25">
      <c r="C4" t="s">
        <v>192</v>
      </c>
      <c r="D4" s="2"/>
      <c r="E4" s="2" t="s">
        <v>127</v>
      </c>
      <c r="F4" s="2" t="s">
        <v>126</v>
      </c>
      <c r="G4" s="2" t="s">
        <v>125</v>
      </c>
      <c r="H4" s="2" t="s">
        <v>124</v>
      </c>
      <c r="I4" s="2" t="s">
        <v>123</v>
      </c>
      <c r="J4" s="2" t="s">
        <v>27</v>
      </c>
      <c r="L4" s="7" t="s">
        <v>32</v>
      </c>
      <c r="M4" s="2"/>
      <c r="N4" s="7" t="s">
        <v>35</v>
      </c>
    </row>
    <row r="5" spans="1:14" x14ac:dyDescent="0.25">
      <c r="D5" s="2" t="s">
        <v>193</v>
      </c>
      <c r="E5" s="14">
        <v>62.820180615982245</v>
      </c>
      <c r="F5" s="14">
        <v>32.539349490955573</v>
      </c>
      <c r="G5" s="14">
        <v>57.148626661555873</v>
      </c>
      <c r="H5" s="14">
        <v>130.74518363905148</v>
      </c>
      <c r="I5" s="14">
        <v>201.92384018691365</v>
      </c>
      <c r="J5" s="14">
        <v>283.25334040754518</v>
      </c>
      <c r="L5" s="2" t="s">
        <v>33</v>
      </c>
      <c r="M5" s="2" t="s">
        <v>204</v>
      </c>
      <c r="N5" s="8">
        <v>1.19806940076499E-4</v>
      </c>
    </row>
    <row r="6" spans="1:14" x14ac:dyDescent="0.25">
      <c r="D6" s="2" t="s">
        <v>193</v>
      </c>
      <c r="E6" s="14">
        <v>20.880958861965929</v>
      </c>
      <c r="F6" s="14">
        <v>20.337001848100343</v>
      </c>
      <c r="G6" s="14">
        <v>25.595302053477905</v>
      </c>
      <c r="H6" s="14">
        <v>68.845672958210173</v>
      </c>
      <c r="I6" s="14">
        <v>172.98208305462958</v>
      </c>
      <c r="J6" s="14">
        <v>135.65893572175435</v>
      </c>
      <c r="L6" s="2"/>
      <c r="M6" s="2" t="s">
        <v>205</v>
      </c>
      <c r="N6" s="8">
        <v>1.1139328070892675E-4</v>
      </c>
    </row>
    <row r="7" spans="1:14" x14ac:dyDescent="0.25">
      <c r="D7" s="2" t="s">
        <v>193</v>
      </c>
      <c r="E7" s="14">
        <v>21.847255742592488</v>
      </c>
      <c r="F7" s="14">
        <v>21.181294389703766</v>
      </c>
      <c r="G7" s="14">
        <v>27.501544031972141</v>
      </c>
      <c r="H7" s="14">
        <v>72.270072664790561</v>
      </c>
      <c r="I7" s="14">
        <v>180.68530320675984</v>
      </c>
      <c r="J7" s="14">
        <v>142.80016682905895</v>
      </c>
    </row>
    <row r="8" spans="1:14" x14ac:dyDescent="0.25">
      <c r="D8" s="2" t="s">
        <v>194</v>
      </c>
      <c r="E8" s="14">
        <v>276.16997541290868</v>
      </c>
      <c r="F8" s="14">
        <v>23.18162854068629</v>
      </c>
      <c r="G8" s="14">
        <v>216.05083701187627</v>
      </c>
      <c r="H8" s="14">
        <v>279.04396452655135</v>
      </c>
      <c r="I8" s="14">
        <v>199.45650579628531</v>
      </c>
      <c r="J8" s="14">
        <v>794.44640549202256</v>
      </c>
    </row>
    <row r="9" spans="1:14" x14ac:dyDescent="0.25">
      <c r="D9" s="2" t="s">
        <v>194</v>
      </c>
      <c r="E9" s="14">
        <v>265.86243656799888</v>
      </c>
      <c r="F9" s="14">
        <v>99.016639504923376</v>
      </c>
      <c r="G9" s="14">
        <v>202.99018924959387</v>
      </c>
      <c r="H9" s="14">
        <v>262.68149375703302</v>
      </c>
      <c r="I9" s="14">
        <v>189.93855912145094</v>
      </c>
      <c r="J9" s="14">
        <v>830.55075907954915</v>
      </c>
    </row>
    <row r="10" spans="1:14" x14ac:dyDescent="0.25">
      <c r="D10" s="2" t="s">
        <v>194</v>
      </c>
      <c r="E10" s="14">
        <v>247.77538974941143</v>
      </c>
      <c r="F10" s="14">
        <v>97.732093142737384</v>
      </c>
      <c r="G10" s="14">
        <v>211.05266226400047</v>
      </c>
      <c r="H10" s="14">
        <v>283.93105990282982</v>
      </c>
      <c r="I10" s="14">
        <v>197.81694876946943</v>
      </c>
      <c r="J10" s="14">
        <v>840.49120505897906</v>
      </c>
    </row>
    <row r="11" spans="1:14" x14ac:dyDescent="0.25">
      <c r="D11" s="2" t="s">
        <v>195</v>
      </c>
      <c r="E11" s="14">
        <v>34.062649303721678</v>
      </c>
      <c r="F11" s="14">
        <v>23.887744317729741</v>
      </c>
      <c r="G11" s="14">
        <v>36.085221325355064</v>
      </c>
      <c r="H11" s="14">
        <v>114.32182842226338</v>
      </c>
      <c r="I11" s="14">
        <v>217.09689364305194</v>
      </c>
      <c r="J11" s="14">
        <v>208.35744336906987</v>
      </c>
    </row>
    <row r="12" spans="1:14" x14ac:dyDescent="0.25">
      <c r="D12" s="2" t="s">
        <v>195</v>
      </c>
      <c r="E12" s="14">
        <v>95.67259613850058</v>
      </c>
      <c r="F12" s="14">
        <v>18.417574820253179</v>
      </c>
      <c r="G12" s="14">
        <v>87.426109604928939</v>
      </c>
      <c r="H12" s="14">
        <v>162.53283618216881</v>
      </c>
      <c r="I12" s="14">
        <v>201.09221420551253</v>
      </c>
      <c r="J12" s="14">
        <v>364.04911674585151</v>
      </c>
    </row>
    <row r="13" spans="1:14" x14ac:dyDescent="0.25">
      <c r="D13" s="2" t="s">
        <v>195</v>
      </c>
      <c r="E13" s="14">
        <v>26.913712965377783</v>
      </c>
      <c r="F13" s="14">
        <v>22.437162428760832</v>
      </c>
      <c r="G13" s="14">
        <v>32.968194168695206</v>
      </c>
      <c r="H13" s="14">
        <v>113.81612433138659</v>
      </c>
      <c r="I13" s="14">
        <v>212.50498397619637</v>
      </c>
      <c r="J13" s="14">
        <v>196.13519389422041</v>
      </c>
    </row>
    <row r="14" spans="1:14" x14ac:dyDescent="0.25">
      <c r="D14" s="2" t="s">
        <v>196</v>
      </c>
      <c r="E14" s="14">
        <v>292.47068972260053</v>
      </c>
      <c r="F14" s="14">
        <v>100.64852369311265</v>
      </c>
      <c r="G14" s="14">
        <v>320.44364187460616</v>
      </c>
      <c r="H14" s="14">
        <v>459.04781655121997</v>
      </c>
      <c r="I14" s="14">
        <v>325.20066794506999</v>
      </c>
      <c r="J14" s="14">
        <v>1172.6106718415392</v>
      </c>
    </row>
    <row r="15" spans="1:14" x14ac:dyDescent="0.25">
      <c r="D15" s="2" t="s">
        <v>196</v>
      </c>
      <c r="E15" s="14">
        <v>273.86644189282282</v>
      </c>
      <c r="F15" s="14">
        <v>85.164513843405416</v>
      </c>
      <c r="G15" s="14">
        <v>272.80595203907939</v>
      </c>
      <c r="H15" s="14">
        <v>411.54676553920785</v>
      </c>
      <c r="I15" s="14">
        <v>248.49644147374596</v>
      </c>
      <c r="J15" s="14">
        <v>1043.3836733145154</v>
      </c>
    </row>
    <row r="16" spans="1:14" x14ac:dyDescent="0.25">
      <c r="D16" s="2" t="s">
        <v>196</v>
      </c>
      <c r="E16" s="14">
        <v>255.24561290311391</v>
      </c>
      <c r="F16" s="14">
        <v>95.485466469349078</v>
      </c>
      <c r="G16" s="14">
        <v>203.09523215379389</v>
      </c>
      <c r="H16" s="14">
        <v>444.15501207175976</v>
      </c>
      <c r="I16" s="14">
        <v>245.97307138299675</v>
      </c>
      <c r="J16" s="14">
        <v>997.98132359801662</v>
      </c>
    </row>
    <row r="17" spans="4:10" x14ac:dyDescent="0.25">
      <c r="D17" s="2" t="s">
        <v>197</v>
      </c>
      <c r="E17" s="14">
        <v>58.808586235480824</v>
      </c>
      <c r="F17" s="14">
        <v>25.729354714903014</v>
      </c>
      <c r="G17" s="14">
        <v>42.018687671774771</v>
      </c>
      <c r="H17" s="14">
        <v>139.50562903505883</v>
      </c>
      <c r="I17" s="14">
        <v>235.2615855570175</v>
      </c>
      <c r="J17" s="14">
        <v>266.06225765721746</v>
      </c>
    </row>
    <row r="18" spans="4:10" x14ac:dyDescent="0.25">
      <c r="D18" s="2" t="s">
        <v>197</v>
      </c>
      <c r="E18" s="14">
        <v>39.548051130061353</v>
      </c>
      <c r="F18" s="14">
        <v>28.16265042373508</v>
      </c>
      <c r="G18" s="14">
        <v>45.211761796602019</v>
      </c>
      <c r="H18" s="14">
        <v>144.10937740413195</v>
      </c>
      <c r="I18" s="14">
        <v>232.01140932333902</v>
      </c>
      <c r="J18" s="14">
        <v>257.03184075453044</v>
      </c>
    </row>
    <row r="19" spans="4:10" x14ac:dyDescent="0.25">
      <c r="D19" s="2" t="s">
        <v>197</v>
      </c>
      <c r="E19" s="14">
        <v>33.600538505152002</v>
      </c>
      <c r="F19" s="14">
        <v>28.16265042373508</v>
      </c>
      <c r="G19" s="14">
        <v>45.211761796602019</v>
      </c>
      <c r="H19" s="14">
        <v>144.10937740413195</v>
      </c>
      <c r="I19" s="14">
        <v>232.01140932333902</v>
      </c>
      <c r="J19" s="14">
        <v>251.08432812962104</v>
      </c>
    </row>
    <row r="20" spans="4:10" x14ac:dyDescent="0.25">
      <c r="D20" s="2" t="s">
        <v>198</v>
      </c>
      <c r="E20" s="14">
        <v>16.743990966967456</v>
      </c>
      <c r="F20" s="14">
        <v>19.785176454013879</v>
      </c>
      <c r="G20" s="14">
        <v>24.750913166535682</v>
      </c>
      <c r="H20" s="14">
        <v>70.322960064308944</v>
      </c>
      <c r="I20" s="14">
        <v>175.08047581681228</v>
      </c>
      <c r="J20" s="14">
        <v>131.60304065182595</v>
      </c>
    </row>
    <row r="21" spans="4:10" x14ac:dyDescent="0.25">
      <c r="D21" s="2" t="s">
        <v>198</v>
      </c>
      <c r="E21" s="14">
        <v>29.651634973197805</v>
      </c>
      <c r="F21" s="14">
        <v>23.532740564966829</v>
      </c>
      <c r="G21" s="14">
        <v>33.159546695910556</v>
      </c>
      <c r="H21" s="14">
        <v>78.148088791342232</v>
      </c>
      <c r="I21" s="14">
        <v>173.02270616688531</v>
      </c>
      <c r="J21" s="14">
        <v>164.49201102541741</v>
      </c>
    </row>
    <row r="22" spans="4:10" x14ac:dyDescent="0.25">
      <c r="D22" s="2" t="s">
        <v>198</v>
      </c>
      <c r="E22" s="14">
        <v>20.880958861965929</v>
      </c>
      <c r="F22" s="14">
        <v>20.337001848100343</v>
      </c>
      <c r="G22" s="14">
        <v>25.595302053477905</v>
      </c>
      <c r="H22" s="14">
        <v>68.845672958210173</v>
      </c>
      <c r="I22" s="14">
        <v>172.98208305462958</v>
      </c>
      <c r="J22" s="14">
        <v>135.65893572175435</v>
      </c>
    </row>
    <row r="23" spans="4:10" x14ac:dyDescent="0.25">
      <c r="D23" s="2" t="s">
        <v>199</v>
      </c>
      <c r="E23" s="14">
        <v>3.8254424910098472</v>
      </c>
      <c r="F23" s="14">
        <v>16.933439005024077</v>
      </c>
      <c r="G23" s="14">
        <v>17.05263984971733</v>
      </c>
      <c r="H23" s="14">
        <v>57.252413508280775</v>
      </c>
      <c r="I23" s="14">
        <v>168.44114656351644</v>
      </c>
      <c r="J23" s="14">
        <v>95.063934854032027</v>
      </c>
    </row>
    <row r="24" spans="4:10" x14ac:dyDescent="0.25">
      <c r="D24" s="2" t="s">
        <v>199</v>
      </c>
      <c r="E24" s="14">
        <v>6.4289566561136287</v>
      </c>
      <c r="F24" s="14">
        <v>19.532396680564968</v>
      </c>
      <c r="G24" s="14">
        <v>17.149969763568773</v>
      </c>
      <c r="H24" s="14">
        <v>56.817141177764078</v>
      </c>
      <c r="I24" s="14">
        <v>162.90429746949317</v>
      </c>
      <c r="J24" s="14">
        <v>99.928464278011461</v>
      </c>
    </row>
    <row r="25" spans="4:10" x14ac:dyDescent="0.25">
      <c r="D25" s="2" t="s">
        <v>199</v>
      </c>
      <c r="E25" s="14">
        <v>11.048585375399737</v>
      </c>
      <c r="F25" s="14">
        <v>18.088319157356501</v>
      </c>
      <c r="G25" s="14">
        <v>16.751120781239241</v>
      </c>
      <c r="H25" s="14">
        <v>61.527959687784026</v>
      </c>
      <c r="I25" s="14">
        <v>174.23482633886269</v>
      </c>
      <c r="J25" s="14">
        <v>107.41598500177952</v>
      </c>
    </row>
    <row r="26" spans="4:10" x14ac:dyDescent="0.25">
      <c r="D26" s="2" t="s">
        <v>200</v>
      </c>
      <c r="E26" s="14">
        <v>40.89959780828152</v>
      </c>
      <c r="F26" s="14">
        <v>17.799945340256901</v>
      </c>
      <c r="G26" s="14">
        <v>36.086512261580381</v>
      </c>
      <c r="H26" s="14">
        <v>78.034393809114363</v>
      </c>
      <c r="I26" s="14">
        <v>173.53064837353398</v>
      </c>
      <c r="J26" s="14">
        <v>172.82044921923318</v>
      </c>
    </row>
    <row r="27" spans="4:10" x14ac:dyDescent="0.25">
      <c r="D27" s="2" t="s">
        <v>200</v>
      </c>
      <c r="E27" s="14">
        <v>60.195112580180606</v>
      </c>
      <c r="F27" s="14">
        <v>21.730178621749637</v>
      </c>
      <c r="G27" s="14">
        <v>43.232176706124164</v>
      </c>
      <c r="H27" s="14">
        <v>85.778084468763026</v>
      </c>
      <c r="I27" s="14">
        <v>170.42640590860785</v>
      </c>
      <c r="J27" s="14">
        <v>210.93555237681744</v>
      </c>
    </row>
    <row r="28" spans="4:10" x14ac:dyDescent="0.25">
      <c r="D28" s="2" t="s">
        <v>200</v>
      </c>
      <c r="E28" s="14">
        <v>9.4682156206861983</v>
      </c>
      <c r="F28" s="14">
        <v>17.856779353365994</v>
      </c>
      <c r="G28" s="14">
        <v>21.4878377400636</v>
      </c>
      <c r="H28" s="14">
        <v>65.390759013574367</v>
      </c>
      <c r="I28" s="14">
        <v>190.14123403279032</v>
      </c>
      <c r="J28" s="14">
        <v>114.20359172769017</v>
      </c>
    </row>
    <row r="29" spans="4:10" x14ac:dyDescent="0.25">
      <c r="D29" s="2" t="s">
        <v>201</v>
      </c>
      <c r="E29" s="14">
        <v>48.661468067532951</v>
      </c>
      <c r="F29" s="14">
        <v>18.455572542948993</v>
      </c>
      <c r="G29" s="14">
        <v>43.812124196990531</v>
      </c>
      <c r="H29" s="14">
        <v>92.330100783057588</v>
      </c>
      <c r="I29" s="14">
        <v>181.83726984949385</v>
      </c>
      <c r="J29" s="14">
        <v>203.25926559053008</v>
      </c>
    </row>
    <row r="30" spans="4:10" x14ac:dyDescent="0.25">
      <c r="D30" s="2" t="s">
        <v>201</v>
      </c>
      <c r="E30" s="14">
        <v>72.079002970979971</v>
      </c>
      <c r="F30" s="14">
        <v>19.928965126563931</v>
      </c>
      <c r="G30" s="14">
        <v>38.812619310582505</v>
      </c>
      <c r="H30" s="14">
        <v>101.66612934938615</v>
      </c>
      <c r="I30" s="14">
        <v>177.58287034126303</v>
      </c>
      <c r="J30" s="14">
        <v>232.48671675751257</v>
      </c>
    </row>
    <row r="31" spans="4:10" x14ac:dyDescent="0.25">
      <c r="D31" s="2" t="s">
        <v>201</v>
      </c>
      <c r="E31" s="14">
        <v>29.268361444190006</v>
      </c>
      <c r="F31" s="14">
        <v>23.452314390893328</v>
      </c>
      <c r="G31" s="14">
        <v>31.889200945037469</v>
      </c>
      <c r="H31" s="14">
        <v>76.768879060025228</v>
      </c>
      <c r="I31" s="14">
        <v>174.60211827472816</v>
      </c>
      <c r="J31" s="14">
        <v>161.37875584014603</v>
      </c>
    </row>
    <row r="32" spans="4:10" x14ac:dyDescent="0.25">
      <c r="D32" s="2" t="s">
        <v>202</v>
      </c>
      <c r="E32" s="14">
        <v>3.9116177473761362</v>
      </c>
      <c r="F32" s="14">
        <v>17.05908991684198</v>
      </c>
      <c r="G32" s="14">
        <v>15.699315259741786</v>
      </c>
      <c r="H32" s="14">
        <v>40.062949077744115</v>
      </c>
      <c r="I32" s="14">
        <v>194.71961688967997</v>
      </c>
      <c r="J32" s="14">
        <v>76.732972001704013</v>
      </c>
    </row>
    <row r="33" spans="4:10" x14ac:dyDescent="0.25">
      <c r="D33" s="2" t="s">
        <v>202</v>
      </c>
      <c r="E33" s="14">
        <v>3.673900704391396</v>
      </c>
      <c r="F33" s="14">
        <v>15.937833696219446</v>
      </c>
      <c r="G33" s="14">
        <v>15.229460050403347</v>
      </c>
      <c r="H33" s="14">
        <v>42.339437941338133</v>
      </c>
      <c r="I33" s="14">
        <v>149.61248968132034</v>
      </c>
      <c r="J33" s="14">
        <v>77.180632392352322</v>
      </c>
    </row>
    <row r="34" spans="4:10" x14ac:dyDescent="0.25">
      <c r="D34" s="2" t="s">
        <v>202</v>
      </c>
      <c r="E34" s="14">
        <v>3.4874200226919165</v>
      </c>
      <c r="F34" s="14">
        <v>17.257810597278041</v>
      </c>
      <c r="G34" s="14">
        <v>15.753500150939718</v>
      </c>
      <c r="H34" s="14">
        <v>42.295214475607587</v>
      </c>
      <c r="I34" s="14">
        <v>160.02409297759283</v>
      </c>
      <c r="J34" s="14">
        <v>78.793945246517268</v>
      </c>
    </row>
    <row r="35" spans="4:10" x14ac:dyDescent="0.25">
      <c r="D35" s="6" t="s">
        <v>203</v>
      </c>
      <c r="E35" s="14">
        <v>11.048585375399737</v>
      </c>
      <c r="F35" s="14">
        <v>19.532396680564968</v>
      </c>
      <c r="G35" s="14">
        <v>36.086512261580381</v>
      </c>
      <c r="H35" s="14">
        <v>78.034393809114363</v>
      </c>
      <c r="I35" s="14">
        <v>173.53064837353398</v>
      </c>
      <c r="J35" s="14">
        <v>172.82044921923318</v>
      </c>
    </row>
    <row r="36" spans="4:10" x14ac:dyDescent="0.25">
      <c r="D36" s="2" t="s">
        <v>203</v>
      </c>
      <c r="E36" s="14">
        <v>40.89959780828152</v>
      </c>
      <c r="F36" s="14">
        <v>17.799945340256901</v>
      </c>
      <c r="G36" s="14">
        <v>16.751120781239241</v>
      </c>
      <c r="H36" s="14">
        <v>53.049636093737469</v>
      </c>
      <c r="I36" s="14">
        <v>162.90429746949317</v>
      </c>
      <c r="J36" s="14">
        <v>99.928464278011461</v>
      </c>
    </row>
    <row r="37" spans="4:10" x14ac:dyDescent="0.25">
      <c r="D37" s="6" t="s">
        <v>203</v>
      </c>
      <c r="E37" s="14">
        <v>6.4289566561136287</v>
      </c>
      <c r="F37" s="14">
        <v>18.028320680781459</v>
      </c>
      <c r="G37" s="14">
        <v>16.976554658423417</v>
      </c>
      <c r="H37" s="14">
        <v>61.527959687784026</v>
      </c>
      <c r="I37" s="14">
        <v>174.23482633886269</v>
      </c>
      <c r="J37" s="14">
        <v>107.41598500177952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27B2-FD8B-4ADD-8378-C0DB4BF1F10C}">
  <dimension ref="A1:L53"/>
  <sheetViews>
    <sheetView workbookViewId="0">
      <selection activeCell="I16" sqref="I16"/>
    </sheetView>
  </sheetViews>
  <sheetFormatPr defaultRowHeight="15" x14ac:dyDescent="0.25"/>
  <cols>
    <col min="1" max="1" width="29.140625" customWidth="1"/>
    <col min="2" max="2" width="9.28515625" bestFit="1" customWidth="1"/>
    <col min="3" max="6" width="9.5703125" bestFit="1" customWidth="1"/>
    <col min="11" max="11" width="36.5703125" customWidth="1"/>
    <col min="15" max="15" width="28.5703125" customWidth="1"/>
  </cols>
  <sheetData>
    <row r="1" spans="1:12" x14ac:dyDescent="0.25">
      <c r="A1" s="11" t="s">
        <v>0</v>
      </c>
      <c r="B1" s="11"/>
      <c r="C1" s="11"/>
      <c r="D1" s="11"/>
      <c r="E1" s="11"/>
      <c r="F1" s="11"/>
      <c r="G1" s="11"/>
    </row>
    <row r="4" spans="1:12" x14ac:dyDescent="0.25">
      <c r="A4" s="1" t="s">
        <v>293</v>
      </c>
    </row>
    <row r="5" spans="1:12" x14ac:dyDescent="0.25">
      <c r="A5" s="2"/>
      <c r="B5" s="2" t="s">
        <v>355</v>
      </c>
      <c r="C5" s="2" t="s">
        <v>356</v>
      </c>
      <c r="D5" s="2" t="s">
        <v>357</v>
      </c>
      <c r="E5" s="2" t="s">
        <v>358</v>
      </c>
      <c r="F5" s="2" t="s">
        <v>27</v>
      </c>
      <c r="J5" s="1" t="s">
        <v>32</v>
      </c>
      <c r="L5" s="1" t="s">
        <v>35</v>
      </c>
    </row>
    <row r="6" spans="1:12" x14ac:dyDescent="0.25">
      <c r="A6" s="2" t="s">
        <v>310</v>
      </c>
      <c r="B6" s="14">
        <v>2.4573629194899999E-2</v>
      </c>
      <c r="C6" s="14">
        <v>0.69269020387869995</v>
      </c>
      <c r="D6" s="14">
        <v>0.54138477040449995</v>
      </c>
      <c r="E6" s="14">
        <v>0.54508341511290004</v>
      </c>
      <c r="F6" s="14">
        <f>SUM(B6:E6)</f>
        <v>1.803732018591</v>
      </c>
      <c r="J6" s="3" t="s">
        <v>33</v>
      </c>
      <c r="K6" s="3" t="s">
        <v>360</v>
      </c>
      <c r="L6" s="4">
        <v>2.6211973080743165E-2</v>
      </c>
    </row>
    <row r="7" spans="1:12" x14ac:dyDescent="0.25">
      <c r="A7" s="2" t="s">
        <v>311</v>
      </c>
      <c r="B7" s="14">
        <v>2.4573629194899999E-2</v>
      </c>
      <c r="C7" s="14">
        <v>0.15514669318749999</v>
      </c>
      <c r="D7" s="14">
        <v>0.40463509428529998</v>
      </c>
      <c r="E7" s="14">
        <v>0.40435721295389998</v>
      </c>
      <c r="F7" s="14">
        <f t="shared" ref="F7:F35" si="0">SUM(B7:E7)</f>
        <v>0.9887126296216</v>
      </c>
      <c r="J7" s="3"/>
      <c r="K7" s="3" t="s">
        <v>361</v>
      </c>
      <c r="L7" s="4">
        <v>3.4320612723567636E-3</v>
      </c>
    </row>
    <row r="8" spans="1:12" x14ac:dyDescent="0.25">
      <c r="A8" s="2" t="s">
        <v>312</v>
      </c>
      <c r="B8" s="14">
        <v>2.4573629194899999E-2</v>
      </c>
      <c r="C8" s="14">
        <v>0.15514669318749999</v>
      </c>
      <c r="D8" s="14">
        <v>2.3607312509E-2</v>
      </c>
      <c r="E8" s="14">
        <v>0.79179587831209997</v>
      </c>
      <c r="F8" s="14">
        <f t="shared" si="0"/>
        <v>0.9951235132034999</v>
      </c>
      <c r="J8" s="3"/>
      <c r="K8" s="3" t="s">
        <v>363</v>
      </c>
      <c r="L8" s="4">
        <v>3.8483317775493266E-10</v>
      </c>
    </row>
    <row r="9" spans="1:12" x14ac:dyDescent="0.25">
      <c r="A9" s="2" t="s">
        <v>343</v>
      </c>
      <c r="B9" s="14">
        <v>20.25215477718687</v>
      </c>
      <c r="C9" s="14">
        <v>42.536051715564398</v>
      </c>
      <c r="D9" s="14">
        <v>37.757305311645311</v>
      </c>
      <c r="E9" s="14">
        <v>44.2357605495584</v>
      </c>
      <c r="F9" s="14">
        <f t="shared" si="0"/>
        <v>144.78127235395499</v>
      </c>
      <c r="J9" s="3"/>
      <c r="K9" s="3"/>
      <c r="L9" s="3"/>
    </row>
    <row r="10" spans="1:12" x14ac:dyDescent="0.25">
      <c r="A10" s="2" t="s">
        <v>344</v>
      </c>
      <c r="B10" s="14">
        <v>19.379240784889053</v>
      </c>
      <c r="C10" s="14">
        <v>36.975799767942981</v>
      </c>
      <c r="D10" s="14">
        <v>36.718727508276949</v>
      </c>
      <c r="E10" s="14">
        <v>43.5474386653582</v>
      </c>
      <c r="F10" s="14">
        <f>SUM(B10:E10)</f>
        <v>136.62120672646716</v>
      </c>
    </row>
    <row r="11" spans="1:12" x14ac:dyDescent="0.25">
      <c r="A11" s="2" t="s">
        <v>345</v>
      </c>
      <c r="B11" s="14">
        <v>18.384375573079041</v>
      </c>
      <c r="C11" s="14">
        <v>34.071771921100613</v>
      </c>
      <c r="D11" s="14">
        <v>36.4070821937527</v>
      </c>
      <c r="E11" s="14">
        <v>42.768047105004896</v>
      </c>
      <c r="F11" s="14">
        <f t="shared" si="0"/>
        <v>131.63127679293723</v>
      </c>
    </row>
    <row r="12" spans="1:12" x14ac:dyDescent="0.25">
      <c r="A12" s="2" t="s">
        <v>346</v>
      </c>
      <c r="B12" s="14">
        <v>16.024573629194901</v>
      </c>
      <c r="C12" s="14">
        <v>68.155146693187504</v>
      </c>
      <c r="D12" s="14">
        <v>45.540521088239501</v>
      </c>
      <c r="E12" s="14">
        <v>53.390814524043201</v>
      </c>
      <c r="F12" s="14">
        <f t="shared" si="0"/>
        <v>183.1110559346651</v>
      </c>
    </row>
    <row r="13" spans="1:12" x14ac:dyDescent="0.25">
      <c r="A13" s="2" t="s">
        <v>347</v>
      </c>
      <c r="B13" s="14">
        <v>17.02457362919494</v>
      </c>
      <c r="C13" s="14">
        <v>74.155146693187504</v>
      </c>
      <c r="D13" s="14">
        <v>39.540521088239501</v>
      </c>
      <c r="E13" s="14">
        <v>46.219909999999999</v>
      </c>
      <c r="F13" s="14">
        <f t="shared" si="0"/>
        <v>176.94015141062195</v>
      </c>
    </row>
    <row r="14" spans="1:12" x14ac:dyDescent="0.25">
      <c r="A14" s="2" t="s">
        <v>348</v>
      </c>
      <c r="B14" s="14">
        <v>17.654868879515899</v>
      </c>
      <c r="C14" s="14">
        <v>69.155146693187504</v>
      </c>
      <c r="D14" s="14">
        <v>36.540521088239501</v>
      </c>
      <c r="E14" s="14">
        <v>49.221539999999997</v>
      </c>
      <c r="F14" s="14">
        <f t="shared" si="0"/>
        <v>172.57207666094291</v>
      </c>
    </row>
    <row r="15" spans="1:12" x14ac:dyDescent="0.25">
      <c r="A15" s="2" t="s">
        <v>349</v>
      </c>
      <c r="B15" s="14">
        <v>17.02457362919494</v>
      </c>
      <c r="C15" s="14">
        <v>78.155146693187504</v>
      </c>
      <c r="D15" s="14">
        <v>45.1360299409817</v>
      </c>
      <c r="E15" s="14">
        <v>49.129185475956803</v>
      </c>
      <c r="F15" s="14">
        <f t="shared" si="0"/>
        <v>189.44493573932095</v>
      </c>
    </row>
    <row r="16" spans="1:12" x14ac:dyDescent="0.25">
      <c r="A16" s="2" t="s">
        <v>350</v>
      </c>
      <c r="B16" s="14">
        <v>14.797420000000001</v>
      </c>
      <c r="C16" s="14">
        <v>71.104669999999999</v>
      </c>
      <c r="D16" s="14">
        <v>38.980420000000002</v>
      </c>
      <c r="E16" s="14">
        <v>50.179760000000002</v>
      </c>
      <c r="F16" s="14">
        <f t="shared" si="0"/>
        <v>175.06227000000001</v>
      </c>
    </row>
    <row r="17" spans="1:6" x14ac:dyDescent="0.25">
      <c r="A17" s="2" t="s">
        <v>351</v>
      </c>
      <c r="B17" s="14">
        <v>17.263500000000001</v>
      </c>
      <c r="C17" s="14">
        <v>68.330489999999998</v>
      </c>
      <c r="D17" s="14">
        <v>39.451079999999997</v>
      </c>
      <c r="E17" s="14">
        <v>50.535600000000002</v>
      </c>
      <c r="F17" s="14">
        <f t="shared" si="0"/>
        <v>175.58067</v>
      </c>
    </row>
    <row r="18" spans="1:6" x14ac:dyDescent="0.25">
      <c r="A18" s="2" t="s">
        <v>352</v>
      </c>
      <c r="B18" s="14">
        <v>17.02457362919494</v>
      </c>
      <c r="C18" s="14">
        <v>78.155146693187504</v>
      </c>
      <c r="D18" s="14">
        <v>41.330934216208398</v>
      </c>
      <c r="E18" s="14">
        <v>46.5953287536801</v>
      </c>
      <c r="F18" s="14">
        <f t="shared" si="0"/>
        <v>183.10598329227093</v>
      </c>
    </row>
    <row r="19" spans="1:6" x14ac:dyDescent="0.25">
      <c r="A19" s="2" t="s">
        <v>353</v>
      </c>
      <c r="B19" s="14">
        <v>13.6829</v>
      </c>
      <c r="C19" s="14">
        <v>71.104669999999999</v>
      </c>
      <c r="D19" s="14">
        <v>36.961039999999997</v>
      </c>
      <c r="E19" s="14">
        <v>42.706969999999998</v>
      </c>
      <c r="F19" s="14">
        <f t="shared" si="0"/>
        <v>164.45558</v>
      </c>
    </row>
    <row r="20" spans="1:6" x14ac:dyDescent="0.25">
      <c r="A20" s="2" t="s">
        <v>354</v>
      </c>
      <c r="B20" s="14">
        <v>17.86121</v>
      </c>
      <c r="C20" s="14">
        <v>64.30104</v>
      </c>
      <c r="D20" s="14">
        <v>45.606000000000002</v>
      </c>
      <c r="E20" s="14">
        <v>42.86204</v>
      </c>
      <c r="F20" s="14">
        <f t="shared" si="0"/>
        <v>170.63029</v>
      </c>
    </row>
    <row r="21" spans="1:6" x14ac:dyDescent="0.25">
      <c r="A21" s="2" t="s">
        <v>331</v>
      </c>
      <c r="B21" s="14">
        <v>17.02457362919494</v>
      </c>
      <c r="C21" s="14">
        <v>72.155146693187504</v>
      </c>
      <c r="D21" s="14">
        <v>39.595508852742185</v>
      </c>
      <c r="E21" s="14">
        <v>46.956395853842139</v>
      </c>
      <c r="F21" s="14">
        <f t="shared" si="0"/>
        <v>175.73162502896679</v>
      </c>
    </row>
    <row r="22" spans="1:6" x14ac:dyDescent="0.25">
      <c r="A22" s="2" t="s">
        <v>332</v>
      </c>
      <c r="B22" s="14">
        <v>17.02457362919494</v>
      </c>
      <c r="C22" s="14">
        <v>78.155146693187504</v>
      </c>
      <c r="D22" s="14">
        <v>36.762343457607599</v>
      </c>
      <c r="E22" s="14">
        <v>44.479703514969017</v>
      </c>
      <c r="F22" s="14">
        <f t="shared" si="0"/>
        <v>176.42176729495907</v>
      </c>
    </row>
    <row r="23" spans="1:6" x14ac:dyDescent="0.25">
      <c r="A23" s="2" t="s">
        <v>333</v>
      </c>
      <c r="B23" s="14">
        <v>17.02457362919494</v>
      </c>
      <c r="C23" s="14">
        <v>68.155146693187504</v>
      </c>
      <c r="D23" s="14">
        <v>36.339283143803101</v>
      </c>
      <c r="E23" s="14">
        <v>47.176443337772888</v>
      </c>
      <c r="F23" s="14">
        <f t="shared" si="0"/>
        <v>168.69544680395845</v>
      </c>
    </row>
    <row r="24" spans="1:6" x14ac:dyDescent="0.25">
      <c r="A24" s="2" t="s">
        <v>334</v>
      </c>
      <c r="B24" s="14">
        <v>17.02457362919494</v>
      </c>
      <c r="C24" s="14">
        <v>55.842035471572999</v>
      </c>
      <c r="D24" s="14">
        <v>38.164675399452996</v>
      </c>
      <c r="E24" s="14">
        <v>45.672013434477961</v>
      </c>
      <c r="F24" s="14">
        <f t="shared" si="0"/>
        <v>156.70329793469887</v>
      </c>
    </row>
    <row r="25" spans="1:6" x14ac:dyDescent="0.25">
      <c r="A25" s="2" t="s">
        <v>335</v>
      </c>
      <c r="B25" s="14">
        <v>17.02457362919494</v>
      </c>
      <c r="C25" s="14">
        <v>66.275484833416201</v>
      </c>
      <c r="D25" s="14">
        <v>37.971066647473727</v>
      </c>
      <c r="E25" s="14">
        <v>45.037350165035612</v>
      </c>
      <c r="F25" s="14">
        <f t="shared" si="0"/>
        <v>166.30847527512046</v>
      </c>
    </row>
    <row r="26" spans="1:6" x14ac:dyDescent="0.25">
      <c r="A26" s="2" t="s">
        <v>336</v>
      </c>
      <c r="B26" s="14">
        <v>17.02457362919494</v>
      </c>
      <c r="C26" s="14">
        <v>52.2784684236698</v>
      </c>
      <c r="D26" s="14">
        <v>39.805527565855797</v>
      </c>
      <c r="E26" s="14">
        <v>43.682899994209272</v>
      </c>
      <c r="F26" s="14">
        <f t="shared" si="0"/>
        <v>152.7914696129298</v>
      </c>
    </row>
    <row r="27" spans="1:6" x14ac:dyDescent="0.25">
      <c r="A27" s="2" t="s">
        <v>337</v>
      </c>
      <c r="B27" s="14">
        <v>17.02457362919494</v>
      </c>
      <c r="C27" s="14">
        <v>58.155146693187497</v>
      </c>
      <c r="D27" s="14">
        <v>39.684756009788394</v>
      </c>
      <c r="E27" s="14">
        <v>46.256297411546697</v>
      </c>
      <c r="F27" s="14">
        <f t="shared" si="0"/>
        <v>161.12077374371751</v>
      </c>
    </row>
    <row r="28" spans="1:6" x14ac:dyDescent="0.25">
      <c r="A28" s="2" t="s">
        <v>338</v>
      </c>
      <c r="B28" s="14">
        <v>17.02457362919494</v>
      </c>
      <c r="C28" s="14">
        <v>54.155146693187497</v>
      </c>
      <c r="D28" s="14">
        <v>37.830142507557198</v>
      </c>
      <c r="E28" s="14">
        <v>49.92819503155944</v>
      </c>
      <c r="F28" s="14">
        <f t="shared" si="0"/>
        <v>158.93805786149909</v>
      </c>
    </row>
    <row r="29" spans="1:6" x14ac:dyDescent="0.25">
      <c r="A29" s="2" t="s">
        <v>339</v>
      </c>
      <c r="B29" s="14">
        <v>17.02457362919494</v>
      </c>
      <c r="C29" s="14">
        <v>53.155146693187497</v>
      </c>
      <c r="D29" s="14">
        <v>38.83834748812437</v>
      </c>
      <c r="E29" s="14">
        <v>45.605999189298743</v>
      </c>
      <c r="F29" s="14">
        <f t="shared" si="0"/>
        <v>154.62406699980556</v>
      </c>
    </row>
    <row r="30" spans="1:6" x14ac:dyDescent="0.25">
      <c r="A30" s="2" t="s">
        <v>340</v>
      </c>
      <c r="B30" s="14">
        <v>17.02457362919494</v>
      </c>
      <c r="C30" s="14">
        <v>58.155146693187497</v>
      </c>
      <c r="D30" s="14">
        <v>36.707931481214914</v>
      </c>
      <c r="E30" s="14">
        <v>53.364989287161997</v>
      </c>
      <c r="F30" s="14">
        <f t="shared" si="0"/>
        <v>165.25264109075934</v>
      </c>
    </row>
    <row r="31" spans="1:6" x14ac:dyDescent="0.25">
      <c r="A31" s="2" t="s">
        <v>341</v>
      </c>
      <c r="B31" s="14">
        <v>17.02457362919494</v>
      </c>
      <c r="C31" s="14">
        <v>55.155146693187497</v>
      </c>
      <c r="D31" s="14">
        <v>38.768533179789834</v>
      </c>
      <c r="E31" s="14">
        <v>47.7720771324338</v>
      </c>
      <c r="F31" s="14">
        <f t="shared" si="0"/>
        <v>158.72033063460606</v>
      </c>
    </row>
    <row r="32" spans="1:6" x14ac:dyDescent="0.25">
      <c r="A32" s="2" t="s">
        <v>342</v>
      </c>
      <c r="B32" s="14">
        <v>17.02457362919494</v>
      </c>
      <c r="C32" s="14">
        <v>52.155146693187497</v>
      </c>
      <c r="D32" s="14">
        <v>41.438030804663882</v>
      </c>
      <c r="E32" s="14">
        <v>53.687532572818299</v>
      </c>
      <c r="F32" s="14">
        <f t="shared" si="0"/>
        <v>164.30528369986462</v>
      </c>
    </row>
    <row r="33" spans="1:6" x14ac:dyDescent="0.25">
      <c r="A33" s="2" t="s">
        <v>364</v>
      </c>
      <c r="B33" s="14">
        <v>17.02457362919494</v>
      </c>
      <c r="C33" s="14">
        <v>54.241466931875003</v>
      </c>
      <c r="D33" s="14">
        <v>36.337973143803097</v>
      </c>
      <c r="E33" s="14">
        <v>42.36204</v>
      </c>
      <c r="F33" s="14">
        <f t="shared" si="0"/>
        <v>149.96605370487305</v>
      </c>
    </row>
    <row r="34" spans="1:6" x14ac:dyDescent="0.25">
      <c r="A34" s="2" t="s">
        <v>365</v>
      </c>
      <c r="B34" s="14">
        <v>17.02457362919494</v>
      </c>
      <c r="C34" s="14">
        <v>58.14666931875</v>
      </c>
      <c r="D34" s="14">
        <v>37.9640666474737</v>
      </c>
      <c r="E34" s="14">
        <v>43.621345999420903</v>
      </c>
      <c r="F34" s="14">
        <f t="shared" si="0"/>
        <v>156.75665559483954</v>
      </c>
    </row>
    <row r="35" spans="1:6" x14ac:dyDescent="0.25">
      <c r="A35" s="2" t="s">
        <v>366</v>
      </c>
      <c r="B35" s="14">
        <v>17.02457362919494</v>
      </c>
      <c r="C35" s="14">
        <v>55.155146693187497</v>
      </c>
      <c r="D35" s="14">
        <v>36.731232193148102</v>
      </c>
      <c r="E35" s="14">
        <v>45.631312991892898</v>
      </c>
      <c r="F35" s="14">
        <f t="shared" si="0"/>
        <v>154.54226550742345</v>
      </c>
    </row>
    <row r="36" spans="1:6" x14ac:dyDescent="0.25">
      <c r="A36" s="2" t="s">
        <v>328</v>
      </c>
      <c r="B36" s="14">
        <v>31.545356291948998</v>
      </c>
      <c r="C36" s="14">
        <v>73.466931875</v>
      </c>
      <c r="D36" s="14">
        <v>69.276666186843201</v>
      </c>
      <c r="E36" s="14">
        <v>167.2</v>
      </c>
      <c r="F36" s="14">
        <f t="shared" ref="F36:F53" si="1">SUM(B36:E36)</f>
        <v>341.48895435379217</v>
      </c>
    </row>
    <row r="37" spans="1:6" x14ac:dyDescent="0.25">
      <c r="A37" s="2" t="s">
        <v>329</v>
      </c>
      <c r="B37" s="14">
        <v>45.024573629194897</v>
      </c>
      <c r="C37" s="14">
        <v>64.155146693187504</v>
      </c>
      <c r="D37" s="14">
        <v>39.964373110695199</v>
      </c>
      <c r="E37" s="14">
        <v>155.70774219699999</v>
      </c>
      <c r="F37" s="14">
        <f t="shared" si="1"/>
        <v>304.85183563007757</v>
      </c>
    </row>
    <row r="38" spans="1:6" x14ac:dyDescent="0.25">
      <c r="A38" s="2" t="s">
        <v>330</v>
      </c>
      <c r="B38" s="14">
        <v>36.127973629194898</v>
      </c>
      <c r="C38" s="14">
        <v>83.122351466931804</v>
      </c>
      <c r="D38" s="14">
        <v>28.712825680149699</v>
      </c>
      <c r="E38" s="14">
        <v>145.24477387225599</v>
      </c>
      <c r="F38" s="14">
        <f t="shared" si="1"/>
        <v>293.20792464853241</v>
      </c>
    </row>
    <row r="39" spans="1:6" x14ac:dyDescent="0.25">
      <c r="A39" s="2" t="s">
        <v>313</v>
      </c>
      <c r="B39" s="14">
        <v>36.532092426187397</v>
      </c>
      <c r="C39" s="14">
        <v>78.1648433615117</v>
      </c>
      <c r="D39" s="14">
        <v>163.20677990499499</v>
      </c>
      <c r="E39" s="14">
        <v>292.914876368058</v>
      </c>
      <c r="F39" s="14">
        <f t="shared" si="1"/>
        <v>570.81859206075205</v>
      </c>
    </row>
    <row r="40" spans="1:6" x14ac:dyDescent="0.25">
      <c r="A40" s="2" t="s">
        <v>314</v>
      </c>
      <c r="B40" s="14">
        <v>44.1120025673941</v>
      </c>
      <c r="C40" s="14">
        <v>69.023910160782407</v>
      </c>
      <c r="D40" s="14">
        <v>137.272743630344</v>
      </c>
      <c r="E40" s="14">
        <v>253.7707742197</v>
      </c>
      <c r="F40" s="14">
        <f t="shared" si="1"/>
        <v>504.17943057822049</v>
      </c>
    </row>
    <row r="41" spans="1:6" x14ac:dyDescent="0.25">
      <c r="A41" s="2" t="s">
        <v>315</v>
      </c>
      <c r="B41" s="14">
        <v>33.307124518613612</v>
      </c>
      <c r="C41" s="14">
        <v>58.487899883971501</v>
      </c>
      <c r="D41" s="14">
        <v>107.48380595940694</v>
      </c>
      <c r="E41" s="14">
        <v>250.569720308066</v>
      </c>
      <c r="F41" s="14">
        <f t="shared" si="1"/>
        <v>449.84855067005805</v>
      </c>
    </row>
    <row r="42" spans="1:6" x14ac:dyDescent="0.25">
      <c r="A42" s="2" t="s">
        <v>316</v>
      </c>
      <c r="B42" s="14">
        <v>31.404043645699616</v>
      </c>
      <c r="C42" s="14">
        <v>56.948242996850666</v>
      </c>
      <c r="D42" s="14">
        <v>76.167950194328483</v>
      </c>
      <c r="E42" s="14">
        <v>150.45601945683001</v>
      </c>
      <c r="F42" s="14">
        <f t="shared" si="1"/>
        <v>314.97625629370879</v>
      </c>
    </row>
    <row r="43" spans="1:6" x14ac:dyDescent="0.25">
      <c r="A43" s="2" t="s">
        <v>317</v>
      </c>
      <c r="B43" s="14">
        <v>40.121951219512198</v>
      </c>
      <c r="C43" s="14">
        <v>77.956655063815688</v>
      </c>
      <c r="D43" s="14">
        <v>138.39661004750252</v>
      </c>
      <c r="E43" s="14">
        <v>191.60417511147099</v>
      </c>
      <c r="F43" s="14">
        <f t="shared" si="1"/>
        <v>448.07939144230136</v>
      </c>
    </row>
    <row r="44" spans="1:6" x14ac:dyDescent="0.25">
      <c r="A44" s="2" t="s">
        <v>318</v>
      </c>
      <c r="B44" s="14">
        <v>32.304236200256739</v>
      </c>
      <c r="C44" s="14">
        <v>63.071647604840052</v>
      </c>
      <c r="D44" s="14">
        <v>93.991651072405347</v>
      </c>
      <c r="E44" s="14">
        <v>145.797527361167</v>
      </c>
      <c r="F44" s="14">
        <f t="shared" si="1"/>
        <v>335.16506223866912</v>
      </c>
    </row>
    <row r="45" spans="1:6" x14ac:dyDescent="0.25">
      <c r="A45" s="2" t="s">
        <v>319</v>
      </c>
      <c r="B45" s="14">
        <v>36.440949935815098</v>
      </c>
      <c r="C45" s="14">
        <v>70.026935189789498</v>
      </c>
      <c r="D45" s="14">
        <v>116.39124802072837</v>
      </c>
      <c r="E45" s="14">
        <v>217.305431698419</v>
      </c>
      <c r="F45" s="14">
        <f t="shared" si="1"/>
        <v>440.16456484475196</v>
      </c>
    </row>
    <row r="46" spans="1:6" x14ac:dyDescent="0.25">
      <c r="A46" s="2" t="s">
        <v>320</v>
      </c>
      <c r="B46" s="14">
        <v>39.06611039794609</v>
      </c>
      <c r="C46" s="14">
        <v>85.463036631858103</v>
      </c>
      <c r="D46" s="14">
        <v>161.08715992514752</v>
      </c>
      <c r="E46" s="14">
        <v>268.61268747466602</v>
      </c>
      <c r="F46" s="14">
        <f t="shared" si="1"/>
        <v>554.22899442961773</v>
      </c>
    </row>
    <row r="47" spans="1:6" x14ac:dyDescent="0.25">
      <c r="A47" s="2" t="s">
        <v>321</v>
      </c>
      <c r="B47" s="14">
        <v>40.576059050064188</v>
      </c>
      <c r="C47" s="14">
        <v>89.682786341786851</v>
      </c>
      <c r="D47" s="14">
        <v>268.74352238376275</v>
      </c>
      <c r="E47" s="14">
        <v>258.01601134981797</v>
      </c>
      <c r="F47" s="14">
        <f t="shared" si="1"/>
        <v>657.01837912543169</v>
      </c>
    </row>
    <row r="48" spans="1:6" x14ac:dyDescent="0.25">
      <c r="A48" s="2" t="s">
        <v>322</v>
      </c>
      <c r="B48" s="14">
        <v>13.221310000000001</v>
      </c>
      <c r="C48" s="14">
        <v>56.159249129786176</v>
      </c>
      <c r="D48" s="14">
        <v>116.56974233482001</v>
      </c>
      <c r="E48" s="14">
        <v>119.41426834211593</v>
      </c>
      <c r="F48" s="14">
        <f t="shared" si="1"/>
        <v>305.3645698067221</v>
      </c>
    </row>
    <row r="49" spans="1:6" x14ac:dyDescent="0.25">
      <c r="A49" s="2" t="s">
        <v>323</v>
      </c>
      <c r="B49" s="14">
        <v>30.5430038510911</v>
      </c>
      <c r="C49" s="14">
        <v>83.633142715067095</v>
      </c>
      <c r="D49" s="14">
        <v>192.270044623579</v>
      </c>
      <c r="E49" s="14">
        <v>160.73976489663559</v>
      </c>
      <c r="F49" s="14">
        <f t="shared" si="1"/>
        <v>467.18595608637281</v>
      </c>
    </row>
    <row r="50" spans="1:6" x14ac:dyDescent="0.25">
      <c r="A50" s="2" t="s">
        <v>324</v>
      </c>
      <c r="B50" s="14">
        <v>38.912066752246503</v>
      </c>
      <c r="C50" s="14">
        <v>104.974100779049</v>
      </c>
      <c r="D50" s="14">
        <v>174.23780048942001</v>
      </c>
      <c r="E50" s="14">
        <v>137.07336846372101</v>
      </c>
      <c r="F50" s="14">
        <f t="shared" si="1"/>
        <v>455.19733648443651</v>
      </c>
    </row>
    <row r="51" spans="1:6" x14ac:dyDescent="0.25">
      <c r="A51" s="2" t="s">
        <v>325</v>
      </c>
      <c r="B51" s="14">
        <v>52.855675774802897</v>
      </c>
      <c r="C51" s="14">
        <v>131.11470246974901</v>
      </c>
      <c r="D51" s="14">
        <v>168.58931913055901</v>
      </c>
      <c r="E51" s="14">
        <v>200.18588221668799</v>
      </c>
      <c r="F51" s="14">
        <f t="shared" si="1"/>
        <v>552.7455795917989</v>
      </c>
    </row>
    <row r="52" spans="1:6" x14ac:dyDescent="0.25">
      <c r="A52" s="2" t="s">
        <v>326</v>
      </c>
      <c r="B52" s="14">
        <v>42.212543554006999</v>
      </c>
      <c r="C52" s="14">
        <v>134.35852809547401</v>
      </c>
      <c r="D52" s="14">
        <v>160.100762919245</v>
      </c>
      <c r="E52" s="14">
        <v>211.98158550002901</v>
      </c>
      <c r="F52" s="14">
        <f t="shared" si="1"/>
        <v>548.65342006875505</v>
      </c>
    </row>
    <row r="53" spans="1:6" x14ac:dyDescent="0.25">
      <c r="A53" s="2" t="s">
        <v>327</v>
      </c>
      <c r="B53" s="14">
        <v>48.472400513478803</v>
      </c>
      <c r="C53" s="14">
        <v>123.058180009945</v>
      </c>
      <c r="D53" s="14">
        <v>175.64416294803499</v>
      </c>
      <c r="E53" s="14">
        <v>210.939255312988</v>
      </c>
      <c r="F53" s="14">
        <f t="shared" si="1"/>
        <v>558.11399878444672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6ADD-4DF3-43F0-AC85-E08DA5F0598C}">
  <dimension ref="A1:M35"/>
  <sheetViews>
    <sheetView topLeftCell="A22" workbookViewId="0">
      <selection activeCell="D6" sqref="D6:I35"/>
    </sheetView>
  </sheetViews>
  <sheetFormatPr defaultRowHeight="15" x14ac:dyDescent="0.25"/>
  <cols>
    <col min="3" max="3" width="14.7109375" customWidth="1"/>
    <col min="8" max="8" width="13.7109375" customWidth="1"/>
    <col min="11" max="11" width="20.140625" customWidth="1"/>
    <col min="12" max="12" width="34.5703125" customWidth="1"/>
    <col min="13" max="13" width="12.5703125" customWidth="1"/>
    <col min="17" max="17" width="20.28515625" customWidth="1"/>
  </cols>
  <sheetData>
    <row r="1" spans="1:13" x14ac:dyDescent="0.25">
      <c r="A1" s="11" t="s">
        <v>0</v>
      </c>
      <c r="B1" s="11"/>
      <c r="C1" s="11"/>
      <c r="D1" s="11"/>
      <c r="E1" s="11"/>
      <c r="F1" s="11"/>
      <c r="G1" s="11"/>
    </row>
    <row r="5" spans="1:13" x14ac:dyDescent="0.25">
      <c r="B5" s="1" t="s">
        <v>36</v>
      </c>
      <c r="C5" s="2"/>
      <c r="D5" s="2" t="s">
        <v>74</v>
      </c>
      <c r="E5" s="2" t="s">
        <v>75</v>
      </c>
      <c r="F5" s="2" t="s">
        <v>76</v>
      </c>
      <c r="G5" s="2" t="s">
        <v>77</v>
      </c>
      <c r="H5" s="2" t="s">
        <v>67</v>
      </c>
      <c r="I5" s="2" t="s">
        <v>206</v>
      </c>
      <c r="K5" s="1" t="s">
        <v>32</v>
      </c>
      <c r="M5" s="1" t="s">
        <v>35</v>
      </c>
    </row>
    <row r="6" spans="1:13" x14ac:dyDescent="0.25">
      <c r="C6" s="2" t="s">
        <v>37</v>
      </c>
      <c r="D6" s="14">
        <v>12.314478889135557</v>
      </c>
      <c r="E6" s="14">
        <v>21.647670853967735</v>
      </c>
      <c r="F6" s="14">
        <v>82.0105922064174</v>
      </c>
      <c r="G6" s="14">
        <v>178.09732005833936</v>
      </c>
      <c r="H6" s="14">
        <v>294.07006200786009</v>
      </c>
      <c r="I6" s="14">
        <v>241.18725785622041</v>
      </c>
      <c r="K6" t="s">
        <v>33</v>
      </c>
      <c r="L6" t="s">
        <v>68</v>
      </c>
      <c r="M6" s="4">
        <v>6.4985919388785263E-4</v>
      </c>
    </row>
    <row r="7" spans="1:13" x14ac:dyDescent="0.25">
      <c r="C7" s="2" t="s">
        <v>38</v>
      </c>
      <c r="D7" s="14">
        <v>13.893171658397693</v>
      </c>
      <c r="E7" s="14">
        <v>22.60514152623535</v>
      </c>
      <c r="F7" s="14">
        <v>51.791879678176088</v>
      </c>
      <c r="G7" s="14">
        <v>200.27993646508369</v>
      </c>
      <c r="H7" s="14">
        <v>288.5701293278928</v>
      </c>
      <c r="I7" s="14">
        <v>240.4317692638829</v>
      </c>
      <c r="L7" t="s">
        <v>69</v>
      </c>
      <c r="M7" s="4">
        <v>8.3559527055142937E-8</v>
      </c>
    </row>
    <row r="8" spans="1:13" x14ac:dyDescent="0.25">
      <c r="C8" s="2" t="s">
        <v>39</v>
      </c>
      <c r="D8" s="14">
        <v>14.481979296118991</v>
      </c>
      <c r="E8" s="14">
        <v>23.309942577499637</v>
      </c>
      <c r="F8" s="14">
        <v>62.851428199598999</v>
      </c>
      <c r="G8" s="14">
        <v>193.83451618752633</v>
      </c>
      <c r="H8" s="14">
        <v>294.47786626074395</v>
      </c>
      <c r="I8" s="14">
        <v>238.80542402066294</v>
      </c>
      <c r="L8" t="s">
        <v>70</v>
      </c>
      <c r="M8" s="4">
        <v>3.2325163125309128E-2</v>
      </c>
    </row>
    <row r="9" spans="1:13" x14ac:dyDescent="0.25">
      <c r="C9" s="2" t="s">
        <v>40</v>
      </c>
      <c r="D9" s="14">
        <v>85.285848050216003</v>
      </c>
      <c r="E9" s="14">
        <v>47.032165070233816</v>
      </c>
      <c r="F9" s="14">
        <v>110.80752970523596</v>
      </c>
      <c r="G9" s="14">
        <v>357.87110335157786</v>
      </c>
      <c r="H9" s="14">
        <v>600.99664617726364</v>
      </c>
      <c r="I9" s="14">
        <v>262.2875591907017</v>
      </c>
      <c r="L9" t="s">
        <v>71</v>
      </c>
      <c r="M9" s="4">
        <v>4.623050576492007E-3</v>
      </c>
    </row>
    <row r="10" spans="1:13" x14ac:dyDescent="0.25">
      <c r="C10" s="2" t="s">
        <v>41</v>
      </c>
      <c r="D10" s="14">
        <v>224.14379166484662</v>
      </c>
      <c r="E10" s="14">
        <v>102.82864170538399</v>
      </c>
      <c r="F10" s="14">
        <v>217.60132833787463</v>
      </c>
      <c r="G10" s="14">
        <v>479.84416702539818</v>
      </c>
      <c r="H10" s="14">
        <v>1024.4179287335032</v>
      </c>
      <c r="I10" s="14">
        <v>308.64399483426604</v>
      </c>
      <c r="L10" t="s">
        <v>72</v>
      </c>
      <c r="M10" s="4">
        <v>2.7788358715767736E-2</v>
      </c>
    </row>
    <row r="11" spans="1:13" x14ac:dyDescent="0.25">
      <c r="C11" s="2" t="s">
        <v>42</v>
      </c>
      <c r="D11" s="14">
        <v>242.65147249035269</v>
      </c>
      <c r="E11" s="14">
        <v>105.83841889086406</v>
      </c>
      <c r="F11" s="14">
        <v>225.26092659679327</v>
      </c>
      <c r="G11" s="14">
        <v>494.84707381094523</v>
      </c>
      <c r="H11" s="14">
        <v>1068.5978917889552</v>
      </c>
      <c r="I11" s="14">
        <v>298.75807145931986</v>
      </c>
    </row>
    <row r="12" spans="1:13" x14ac:dyDescent="0.25">
      <c r="C12" s="2" t="s">
        <v>43</v>
      </c>
      <c r="D12" s="14">
        <v>95.284694557705436</v>
      </c>
      <c r="E12" s="14">
        <v>44.427295273274396</v>
      </c>
      <c r="F12" s="14">
        <v>85.758137840836753</v>
      </c>
      <c r="G12" s="14">
        <v>290.01090045012091</v>
      </c>
      <c r="H12" s="14">
        <v>515.48102812193747</v>
      </c>
      <c r="I12" s="14">
        <v>238.66164442531209</v>
      </c>
    </row>
    <row r="13" spans="1:13" x14ac:dyDescent="0.25">
      <c r="C13" s="2" t="s">
        <v>44</v>
      </c>
      <c r="D13" s="14">
        <v>76.625132015114673</v>
      </c>
      <c r="E13" s="14">
        <v>34.902891222012393</v>
      </c>
      <c r="F13" s="14">
        <v>83.350030674817845</v>
      </c>
      <c r="G13" s="14">
        <v>274.96463497104304</v>
      </c>
      <c r="H13" s="14">
        <v>469.84268888298794</v>
      </c>
      <c r="I13" s="14">
        <v>305.61084804132588</v>
      </c>
    </row>
    <row r="14" spans="1:13" x14ac:dyDescent="0.25">
      <c r="C14" s="2" t="s">
        <v>45</v>
      </c>
      <c r="D14" s="14">
        <v>73.780894342226858</v>
      </c>
      <c r="E14" s="14">
        <v>34.282049278517157</v>
      </c>
      <c r="F14" s="14">
        <v>81.740764877562071</v>
      </c>
      <c r="G14" s="14">
        <v>265.65473133192029</v>
      </c>
      <c r="H14" s="14">
        <v>455.45843983022638</v>
      </c>
      <c r="I14" s="14">
        <v>240.59793370641412</v>
      </c>
    </row>
    <row r="15" spans="1:13" x14ac:dyDescent="0.25">
      <c r="C15" s="2" t="s">
        <v>46</v>
      </c>
      <c r="D15" s="14">
        <v>37.899179783448538</v>
      </c>
      <c r="E15" s="14">
        <v>44.849160480806376</v>
      </c>
      <c r="F15" s="14">
        <v>132.18915858914241</v>
      </c>
      <c r="G15" s="14">
        <v>365.93653162625219</v>
      </c>
      <c r="H15" s="14">
        <v>580.87403047964949</v>
      </c>
      <c r="I15" s="14">
        <v>257.64184244511409</v>
      </c>
    </row>
    <row r="16" spans="1:13" x14ac:dyDescent="0.25">
      <c r="C16" s="2" t="s">
        <v>47</v>
      </c>
      <c r="D16" s="14">
        <v>115.93724051530631</v>
      </c>
      <c r="E16" s="14">
        <v>108.28409512755212</v>
      </c>
      <c r="F16" s="14">
        <v>313.25357977520218</v>
      </c>
      <c r="G16" s="14">
        <v>607.40737585103307</v>
      </c>
      <c r="H16" s="14">
        <v>1144.8822912690937</v>
      </c>
      <c r="I16" s="14">
        <v>331.87343951786482</v>
      </c>
    </row>
    <row r="17" spans="3:9" x14ac:dyDescent="0.25">
      <c r="C17" s="2" t="s">
        <v>48</v>
      </c>
      <c r="D17" s="14">
        <v>38.03064912470888</v>
      </c>
      <c r="E17" s="14">
        <v>45.032307380955487</v>
      </c>
      <c r="F17" s="14">
        <v>130.74742862441846</v>
      </c>
      <c r="G17" s="14">
        <v>366.01342895057269</v>
      </c>
      <c r="H17" s="14">
        <v>579.82381408065555</v>
      </c>
      <c r="I17" s="14">
        <v>251.74214377959535</v>
      </c>
    </row>
    <row r="18" spans="3:9" x14ac:dyDescent="0.25">
      <c r="C18" s="2" t="s">
        <v>49</v>
      </c>
      <c r="D18" s="14">
        <v>5.481262185839828</v>
      </c>
      <c r="E18" s="14">
        <v>16.755705490948422</v>
      </c>
      <c r="F18" s="14">
        <v>25.019311643510996</v>
      </c>
      <c r="G18" s="14">
        <v>174.6517311869224</v>
      </c>
      <c r="H18" s="14">
        <v>221.90801050722166</v>
      </c>
      <c r="I18" s="14">
        <v>211.88678433060699</v>
      </c>
    </row>
    <row r="19" spans="3:9" x14ac:dyDescent="0.25">
      <c r="C19" s="2" t="s">
        <v>50</v>
      </c>
      <c r="D19" s="14">
        <v>5.2201473972882146</v>
      </c>
      <c r="E19" s="14">
        <v>16.786489314939214</v>
      </c>
      <c r="F19" s="14">
        <v>24.917182787378277</v>
      </c>
      <c r="G19" s="14">
        <v>174.32149831669642</v>
      </c>
      <c r="H19" s="14">
        <v>221.24531781630213</v>
      </c>
      <c r="I19" s="14">
        <v>360.52303056392594</v>
      </c>
    </row>
    <row r="20" spans="3:9" x14ac:dyDescent="0.25">
      <c r="C20" s="2" t="s">
        <v>51</v>
      </c>
      <c r="D20" s="14">
        <v>5.0407139807064798</v>
      </c>
      <c r="E20" s="14">
        <v>16.695053269134949</v>
      </c>
      <c r="F20" s="14">
        <v>24.723524056211488</v>
      </c>
      <c r="G20" s="14">
        <v>177.02607173201969</v>
      </c>
      <c r="H20" s="14">
        <v>223.48536303807259</v>
      </c>
      <c r="I20" s="14">
        <v>249.38183383555747</v>
      </c>
    </row>
    <row r="21" spans="3:9" x14ac:dyDescent="0.25">
      <c r="C21" s="2" t="s">
        <v>52</v>
      </c>
      <c r="D21" s="14">
        <v>292.97129458242142</v>
      </c>
      <c r="E21" s="14">
        <v>128.73230742028852</v>
      </c>
      <c r="F21" s="14">
        <v>255.14746157690175</v>
      </c>
      <c r="G21" s="14">
        <v>475.02307304647439</v>
      </c>
      <c r="H21" s="14">
        <v>1151.8741366260861</v>
      </c>
      <c r="I21" s="14">
        <v>280.03572965992254</v>
      </c>
    </row>
    <row r="22" spans="3:9" x14ac:dyDescent="0.25">
      <c r="C22" s="2" t="s">
        <v>53</v>
      </c>
      <c r="D22" s="14">
        <v>299.30276483483715</v>
      </c>
      <c r="E22" s="14">
        <v>127.33322068872293</v>
      </c>
      <c r="F22" s="14">
        <v>251.15493364193671</v>
      </c>
      <c r="G22" s="14">
        <v>486.88574057904276</v>
      </c>
      <c r="H22" s="14">
        <v>1164.6766597445396</v>
      </c>
      <c r="I22" s="14">
        <v>269.10675850193712</v>
      </c>
    </row>
    <row r="23" spans="3:9" x14ac:dyDescent="0.25">
      <c r="C23" s="2" t="s">
        <v>54</v>
      </c>
      <c r="D23" s="14">
        <v>282.13424584414463</v>
      </c>
      <c r="E23" s="14">
        <v>128.66993782886883</v>
      </c>
      <c r="F23" s="14">
        <v>250.64634462988653</v>
      </c>
      <c r="G23" s="14">
        <v>466.08827185052439</v>
      </c>
      <c r="H23" s="14">
        <v>1127.5388001534243</v>
      </c>
      <c r="I23" s="14">
        <v>278.04261730520881</v>
      </c>
    </row>
    <row r="24" spans="3:9" x14ac:dyDescent="0.25">
      <c r="C24" s="2" t="s">
        <v>55</v>
      </c>
      <c r="D24" s="14">
        <v>5.6170269756146372</v>
      </c>
      <c r="E24" s="14">
        <v>17.026582604400062</v>
      </c>
      <c r="F24" s="14">
        <v>25.470841213923787</v>
      </c>
      <c r="G24" s="14">
        <v>181.50703567946994</v>
      </c>
      <c r="H24" s="14">
        <v>229.62148647340842</v>
      </c>
      <c r="I24" s="14">
        <v>211.71717606543262</v>
      </c>
    </row>
    <row r="25" spans="3:9" x14ac:dyDescent="0.25">
      <c r="C25" s="2" t="s">
        <v>56</v>
      </c>
      <c r="D25" s="14">
        <v>5.4450191506619063</v>
      </c>
      <c r="E25" s="14">
        <v>16.766843011373012</v>
      </c>
      <c r="F25" s="14">
        <v>25.358794001779575</v>
      </c>
      <c r="G25" s="14">
        <v>178.47346446827964</v>
      </c>
      <c r="H25" s="14">
        <v>226.04412063209412</v>
      </c>
      <c r="I25" s="14">
        <v>218.32673267326732</v>
      </c>
    </row>
    <row r="26" spans="3:9" x14ac:dyDescent="0.25">
      <c r="C26" s="2" t="s">
        <v>57</v>
      </c>
      <c r="D26" s="14">
        <v>47.865477354941092</v>
      </c>
      <c r="E26" s="14">
        <v>32.461828855464354</v>
      </c>
      <c r="F26" s="14">
        <v>97.247809383821632</v>
      </c>
      <c r="G26" s="14">
        <v>310.54310320110272</v>
      </c>
      <c r="H26" s="14">
        <v>488.11821879532982</v>
      </c>
      <c r="I26" s="14">
        <v>232.3697804563065</v>
      </c>
    </row>
    <row r="27" spans="3:9" x14ac:dyDescent="0.25">
      <c r="C27" s="2" t="s">
        <v>58</v>
      </c>
      <c r="D27" s="14">
        <v>122.88649080499547</v>
      </c>
      <c r="E27" s="14">
        <v>51.347410614366737</v>
      </c>
      <c r="F27" s="14">
        <v>136.10178145339287</v>
      </c>
      <c r="G27" s="14">
        <v>328.984323679645</v>
      </c>
      <c r="H27" s="14">
        <v>639.32000655240017</v>
      </c>
      <c r="I27" s="14">
        <v>201.47481704692208</v>
      </c>
    </row>
    <row r="28" spans="3:9" x14ac:dyDescent="0.25">
      <c r="C28" s="2" t="s">
        <v>59</v>
      </c>
      <c r="D28" s="14">
        <v>141.7247733447341</v>
      </c>
      <c r="E28" s="14">
        <v>55.06129222559354</v>
      </c>
      <c r="F28" s="14">
        <v>146.2075481359675</v>
      </c>
      <c r="G28" s="14">
        <v>337.94532262836481</v>
      </c>
      <c r="H28" s="14">
        <v>680.93893633465996</v>
      </c>
      <c r="I28" s="14">
        <v>196.84761084804131</v>
      </c>
    </row>
    <row r="29" spans="3:9" x14ac:dyDescent="0.25">
      <c r="C29" s="2" t="s">
        <v>60</v>
      </c>
      <c r="D29" s="14">
        <v>202.32553069140556</v>
      </c>
      <c r="E29" s="14">
        <v>68.098703287997807</v>
      </c>
      <c r="F29" s="14">
        <v>181.15649688825349</v>
      </c>
      <c r="G29" s="14">
        <v>360.34942397162217</v>
      </c>
      <c r="H29" s="14">
        <v>811.930154839279</v>
      </c>
      <c r="I29" s="14">
        <v>194.25914765389584</v>
      </c>
    </row>
    <row r="30" spans="3:9" x14ac:dyDescent="0.25">
      <c r="C30" s="2" t="s">
        <v>61</v>
      </c>
      <c r="D30" s="14">
        <v>2.6937877954920286</v>
      </c>
      <c r="E30" s="14">
        <v>2.1381069508973307</v>
      </c>
      <c r="F30" s="14">
        <v>0.97326294277929148</v>
      </c>
      <c r="G30" s="14">
        <v>45.412828239345671</v>
      </c>
      <c r="H30" s="14">
        <v>51.217985928514324</v>
      </c>
      <c r="I30" s="14">
        <v>244.44482709140479</v>
      </c>
    </row>
    <row r="31" spans="3:9" x14ac:dyDescent="0.25">
      <c r="C31" s="2" t="s">
        <v>62</v>
      </c>
      <c r="D31" s="14">
        <v>2.6844303042354345</v>
      </c>
      <c r="E31" s="14">
        <v>1.9622847772615468</v>
      </c>
      <c r="F31" s="14">
        <v>0.95367847411444129</v>
      </c>
      <c r="G31" s="14">
        <v>38.677572105036589</v>
      </c>
      <c r="H31" s="14">
        <v>44.277965660648007</v>
      </c>
      <c r="I31" s="14">
        <v>231.48859233749462</v>
      </c>
    </row>
    <row r="32" spans="3:9" x14ac:dyDescent="0.25">
      <c r="C32" s="2" t="s">
        <v>63</v>
      </c>
      <c r="D32" s="14">
        <v>1.7077421543284246</v>
      </c>
      <c r="E32" s="14">
        <v>1.0330691445750204</v>
      </c>
      <c r="F32" s="14">
        <v>1.0320163487738419</v>
      </c>
      <c r="G32" s="14">
        <v>39.188979767541973</v>
      </c>
      <c r="H32" s="14">
        <v>42.961807415219262</v>
      </c>
      <c r="I32" s="14">
        <v>222.03415124121111</v>
      </c>
    </row>
    <row r="33" spans="3:9" x14ac:dyDescent="0.25">
      <c r="C33" s="2" t="s">
        <v>64</v>
      </c>
      <c r="D33" s="14">
        <v>2.9955668885171889</v>
      </c>
      <c r="E33" s="14">
        <v>2.419604627858249</v>
      </c>
      <c r="F33" s="14">
        <v>1.1120572207084467</v>
      </c>
      <c r="G33" s="14">
        <v>48.537236332328888</v>
      </c>
      <c r="H33" s="14">
        <v>55.064465069412776</v>
      </c>
      <c r="I33" s="14">
        <v>272.42473812598649</v>
      </c>
    </row>
    <row r="34" spans="3:9" x14ac:dyDescent="0.25">
      <c r="C34" s="2" t="s">
        <v>65</v>
      </c>
      <c r="D34" s="14">
        <v>2.8481864012258313</v>
      </c>
      <c r="E34" s="14">
        <v>2.2091646169263002</v>
      </c>
      <c r="F34" s="14">
        <v>0.96559945504087186</v>
      </c>
      <c r="G34" s="14">
        <v>41.707275075333619</v>
      </c>
      <c r="H34" s="14">
        <v>47.730225548526619</v>
      </c>
      <c r="I34" s="14">
        <v>241.78217821782178</v>
      </c>
    </row>
    <row r="35" spans="3:9" x14ac:dyDescent="0.25">
      <c r="C35" s="2" t="s">
        <v>66</v>
      </c>
      <c r="D35" s="14">
        <v>1.7170996455850187</v>
      </c>
      <c r="E35" s="14">
        <v>1.037624123166621</v>
      </c>
      <c r="F35" s="14">
        <v>6.4509536784741144</v>
      </c>
      <c r="G35" s="14">
        <v>39.542832544123975</v>
      </c>
      <c r="H35" s="14">
        <v>48.748509991349728</v>
      </c>
      <c r="I35" s="14">
        <v>229.05725355144207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D0F29-9E6D-45EC-B348-C54D517F56C7}">
  <dimension ref="A1:U23"/>
  <sheetViews>
    <sheetView workbookViewId="0">
      <selection activeCell="I28" sqref="I28"/>
    </sheetView>
  </sheetViews>
  <sheetFormatPr defaultRowHeight="15" x14ac:dyDescent="0.25"/>
  <cols>
    <col min="3" max="7" width="9.5703125" bestFit="1" customWidth="1"/>
    <col min="8" max="8" width="10.5703125" bestFit="1" customWidth="1"/>
    <col min="10" max="10" width="9.42578125" bestFit="1" customWidth="1"/>
    <col min="11" max="11" width="11.140625" customWidth="1"/>
    <col min="12" max="12" width="9.42578125" bestFit="1" customWidth="1"/>
    <col min="13" max="18" width="9.5703125" bestFit="1" customWidth="1"/>
    <col min="19" max="20" width="10.5703125" bestFit="1" customWidth="1"/>
    <col min="21" max="21" width="12.28515625" bestFit="1" customWidth="1"/>
  </cols>
  <sheetData>
    <row r="1" spans="1:21" x14ac:dyDescent="0.25">
      <c r="A1" s="11" t="s">
        <v>0</v>
      </c>
      <c r="B1" s="11"/>
      <c r="C1" s="11"/>
      <c r="D1" s="11"/>
      <c r="E1" s="11"/>
      <c r="F1" s="11"/>
      <c r="G1" s="11"/>
    </row>
    <row r="5" spans="1:21" x14ac:dyDescent="0.25">
      <c r="A5" s="1" t="s">
        <v>247</v>
      </c>
      <c r="B5" s="2" t="s">
        <v>237</v>
      </c>
      <c r="C5" s="2" t="s">
        <v>216</v>
      </c>
      <c r="D5" s="2" t="s">
        <v>217</v>
      </c>
      <c r="E5" s="2" t="s">
        <v>218</v>
      </c>
      <c r="F5" s="2" t="s">
        <v>219</v>
      </c>
      <c r="G5" s="2" t="s">
        <v>220</v>
      </c>
      <c r="H5" s="2" t="s">
        <v>248</v>
      </c>
      <c r="J5" s="1" t="s">
        <v>249</v>
      </c>
      <c r="L5" t="s">
        <v>300</v>
      </c>
      <c r="M5" t="s">
        <v>301</v>
      </c>
      <c r="N5" t="s">
        <v>302</v>
      </c>
      <c r="O5" t="s">
        <v>303</v>
      </c>
      <c r="P5" t="s">
        <v>304</v>
      </c>
      <c r="Q5" t="s">
        <v>305</v>
      </c>
      <c r="R5" t="s">
        <v>306</v>
      </c>
      <c r="S5" t="s">
        <v>307</v>
      </c>
      <c r="T5" t="s">
        <v>308</v>
      </c>
      <c r="U5" t="s">
        <v>309</v>
      </c>
    </row>
    <row r="6" spans="1:21" x14ac:dyDescent="0.25">
      <c r="B6" s="2" t="s">
        <v>238</v>
      </c>
      <c r="C6" s="14">
        <v>297.87639831285531</v>
      </c>
      <c r="D6" s="14">
        <v>353.85711917785511</v>
      </c>
      <c r="E6" s="14">
        <v>233.21433712393838</v>
      </c>
      <c r="F6" s="14">
        <v>171.44512018534607</v>
      </c>
      <c r="G6" s="14">
        <v>162.16159860990444</v>
      </c>
      <c r="H6" s="14">
        <v>1218.5545734098991</v>
      </c>
      <c r="I6" s="15"/>
      <c r="J6" s="15"/>
      <c r="K6" s="14" t="s">
        <v>297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21.343555531644</v>
      </c>
      <c r="R6" s="14">
        <v>2.3267466478476999</v>
      </c>
      <c r="S6" s="14">
        <v>0.78476108480412998</v>
      </c>
      <c r="T6" s="14">
        <v>0.67568192325472998</v>
      </c>
      <c r="U6" s="14">
        <v>0.40281814069760002</v>
      </c>
    </row>
    <row r="7" spans="1:21" x14ac:dyDescent="0.25">
      <c r="B7" s="2" t="s">
        <v>239</v>
      </c>
      <c r="C7" s="14">
        <v>299.15275994865215</v>
      </c>
      <c r="D7" s="14">
        <v>336.24067628045754</v>
      </c>
      <c r="E7" s="14">
        <v>226.66186843241684</v>
      </c>
      <c r="F7" s="14">
        <v>171.11613090066609</v>
      </c>
      <c r="G7" s="14">
        <v>161.8163915435853</v>
      </c>
      <c r="H7" s="14">
        <v>1194.987827105778</v>
      </c>
      <c r="I7" s="15"/>
      <c r="J7" s="15"/>
      <c r="K7" s="14" t="s">
        <v>298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22.028609306130999</v>
      </c>
      <c r="R7" s="14">
        <v>1.71177527586245</v>
      </c>
      <c r="S7" s="14">
        <v>1.3702298679979401</v>
      </c>
      <c r="T7" s="14">
        <v>1.19634372138931</v>
      </c>
      <c r="U7" s="14">
        <v>0.27515204791623998</v>
      </c>
    </row>
    <row r="8" spans="1:21" x14ac:dyDescent="0.25">
      <c r="B8" s="2" t="s">
        <v>240</v>
      </c>
      <c r="C8" s="14">
        <v>299.50485971025125</v>
      </c>
      <c r="D8" s="14">
        <v>353.57865075418528</v>
      </c>
      <c r="E8" s="14">
        <v>234.80351230747081</v>
      </c>
      <c r="F8" s="14">
        <v>171.55864465682018</v>
      </c>
      <c r="G8" s="14">
        <v>162.25658847379091</v>
      </c>
      <c r="H8" s="14">
        <v>1221.7022559025186</v>
      </c>
      <c r="I8" s="15"/>
      <c r="J8" s="15"/>
      <c r="K8" s="14" t="s">
        <v>299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19.096967444311399</v>
      </c>
      <c r="R8" s="14">
        <v>3.096967444311475</v>
      </c>
      <c r="S8" s="14">
        <v>1.4761332859379199</v>
      </c>
      <c r="T8" s="14">
        <v>0.45283010720150002</v>
      </c>
      <c r="U8" s="14">
        <v>1.09006449189806</v>
      </c>
    </row>
    <row r="9" spans="1:21" x14ac:dyDescent="0.25">
      <c r="B9" s="2" t="s">
        <v>241</v>
      </c>
      <c r="C9" s="14">
        <v>300.69319640564828</v>
      </c>
      <c r="D9" s="14">
        <v>349.33532239350245</v>
      </c>
      <c r="E9" s="14">
        <v>234.92442781056567</v>
      </c>
      <c r="F9" s="14">
        <v>172.1471184477266</v>
      </c>
      <c r="G9" s="14">
        <v>162.47205328699681</v>
      </c>
      <c r="H9" s="14">
        <v>1219.5721183444398</v>
      </c>
      <c r="I9" s="15"/>
      <c r="J9" s="15"/>
      <c r="K9" s="14" t="s">
        <v>294</v>
      </c>
      <c r="L9" s="14">
        <v>50.791951363856001</v>
      </c>
      <c r="M9" s="14">
        <v>51.774876499647</v>
      </c>
      <c r="N9" s="14">
        <v>8.8243650452001994</v>
      </c>
      <c r="O9" s="14">
        <v>8.4963592233010008</v>
      </c>
      <c r="P9" s="14">
        <v>13.606176359820999</v>
      </c>
      <c r="Q9" s="14">
        <v>419.97794636556102</v>
      </c>
      <c r="R9" s="14">
        <v>423.645286267757</v>
      </c>
      <c r="S9" s="14">
        <v>70.324375866851597</v>
      </c>
      <c r="T9" s="14">
        <v>52.924999707578401</v>
      </c>
      <c r="U9" s="14">
        <v>52.458619163530003</v>
      </c>
    </row>
    <row r="10" spans="1:21" x14ac:dyDescent="0.25">
      <c r="B10" s="2" t="s">
        <v>242</v>
      </c>
      <c r="C10" s="14">
        <v>296.90812396845774</v>
      </c>
      <c r="D10" s="14">
        <v>340.46079893916794</v>
      </c>
      <c r="E10" s="14">
        <v>230.20008636821652</v>
      </c>
      <c r="F10" s="14">
        <v>163.40573414422241</v>
      </c>
      <c r="G10" s="14">
        <v>158.76976542137271</v>
      </c>
      <c r="H10" s="14">
        <v>1189.7445088414374</v>
      </c>
      <c r="I10" s="15"/>
      <c r="J10" s="15"/>
      <c r="K10" s="14" t="s">
        <v>295</v>
      </c>
      <c r="L10" s="14">
        <v>51.250874266960999</v>
      </c>
      <c r="M10" s="14">
        <v>40.902434721242003</v>
      </c>
      <c r="N10" s="14">
        <v>8.2978906586309993</v>
      </c>
      <c r="O10" s="14">
        <v>9.6423370319000998</v>
      </c>
      <c r="P10" s="14">
        <v>13.911981492441001</v>
      </c>
      <c r="Q10" s="14">
        <v>406.33909668313299</v>
      </c>
      <c r="R10" s="14">
        <v>410.86095566078302</v>
      </c>
      <c r="S10" s="14">
        <v>71.919209431345394</v>
      </c>
      <c r="T10" s="14">
        <v>50.969202156901702</v>
      </c>
      <c r="U10" s="14">
        <v>55.679907059080001</v>
      </c>
    </row>
    <row r="11" spans="1:21" x14ac:dyDescent="0.25">
      <c r="B11" s="2" t="s">
        <v>243</v>
      </c>
      <c r="C11" s="14">
        <v>296.6440491472585</v>
      </c>
      <c r="D11" s="14">
        <v>351.13210674622911</v>
      </c>
      <c r="E11" s="14">
        <v>234.90139628616672</v>
      </c>
      <c r="F11" s="14">
        <v>166.7535476397336</v>
      </c>
      <c r="G11" s="14">
        <v>161.49435273675064</v>
      </c>
      <c r="H11" s="14">
        <v>1210.9254525561385</v>
      </c>
      <c r="I11" s="15"/>
      <c r="J11" s="15"/>
      <c r="K11" s="14" t="s">
        <v>296</v>
      </c>
      <c r="L11" s="14">
        <v>57.987840964115001</v>
      </c>
      <c r="M11" s="14">
        <v>43.302928722654002</v>
      </c>
      <c r="N11" s="14">
        <v>6.2320275505811997</v>
      </c>
      <c r="O11" s="14">
        <v>10.8883495145631</v>
      </c>
      <c r="P11" s="14">
        <v>11.566386368666</v>
      </c>
      <c r="Q11" s="14">
        <v>397.737408523461</v>
      </c>
      <c r="R11" s="14">
        <v>417.44010203151998</v>
      </c>
      <c r="S11" s="14">
        <v>75.651312957382999</v>
      </c>
      <c r="T11" s="14">
        <v>51.370229867997899</v>
      </c>
      <c r="U11" s="14">
        <v>52.476133285937898</v>
      </c>
    </row>
    <row r="12" spans="1:21" x14ac:dyDescent="0.25">
      <c r="B12" s="2" t="s">
        <v>244</v>
      </c>
      <c r="C12" s="14">
        <v>292.87364753346782</v>
      </c>
      <c r="D12" s="14">
        <v>353.52560914967682</v>
      </c>
      <c r="E12" s="14">
        <v>233.69224125521802</v>
      </c>
      <c r="F12" s="14">
        <v>165.7758470894874</v>
      </c>
      <c r="G12" s="14">
        <v>161.46886765131771</v>
      </c>
      <c r="H12" s="14">
        <v>1207.3362126791676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x14ac:dyDescent="0.25">
      <c r="B13" s="2" t="s">
        <v>245</v>
      </c>
      <c r="C13" s="14">
        <v>293.35778470566663</v>
      </c>
      <c r="D13" s="14">
        <v>348.98723686391514</v>
      </c>
      <c r="E13" s="14">
        <v>230.78739024039152</v>
      </c>
      <c r="F13" s="14">
        <v>161.7214016796988</v>
      </c>
      <c r="G13" s="14">
        <v>158.20909354184766</v>
      </c>
      <c r="H13" s="14">
        <v>1193.0629070315199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 t="s">
        <v>300</v>
      </c>
      <c r="M14" s="15" t="s">
        <v>301</v>
      </c>
      <c r="N14" s="15" t="s">
        <v>302</v>
      </c>
      <c r="O14" s="15" t="s">
        <v>303</v>
      </c>
      <c r="P14" s="15" t="s">
        <v>304</v>
      </c>
      <c r="Q14" s="15" t="s">
        <v>305</v>
      </c>
      <c r="R14" s="15" t="s">
        <v>306</v>
      </c>
      <c r="S14" s="15" t="s">
        <v>307</v>
      </c>
      <c r="T14" s="15" t="s">
        <v>308</v>
      </c>
      <c r="U14" s="15" t="s">
        <v>309</v>
      </c>
    </row>
    <row r="15" spans="1:21" x14ac:dyDescent="0.25">
      <c r="B15" s="2" t="s">
        <v>246</v>
      </c>
      <c r="C15" s="14" t="s">
        <v>216</v>
      </c>
      <c r="D15" s="14" t="s">
        <v>217</v>
      </c>
      <c r="E15" s="14" t="s">
        <v>218</v>
      </c>
      <c r="F15" s="14" t="s">
        <v>219</v>
      </c>
      <c r="G15" s="14" t="s">
        <v>220</v>
      </c>
      <c r="H15" s="14" t="s">
        <v>248</v>
      </c>
      <c r="I15" s="15"/>
      <c r="J15" s="15">
        <v>0.9</v>
      </c>
      <c r="K15" s="14" t="s">
        <v>297</v>
      </c>
      <c r="L15" s="14">
        <v>0</v>
      </c>
      <c r="M15" s="14">
        <f>SUM(L6:M6)</f>
        <v>0</v>
      </c>
      <c r="N15" s="14">
        <f>SUM(L6:N6)</f>
        <v>0</v>
      </c>
      <c r="O15" s="14">
        <f>SUM(L6:O6)</f>
        <v>0</v>
      </c>
      <c r="P15" s="14">
        <f>SUM(L6:P6)</f>
        <v>0</v>
      </c>
      <c r="Q15" s="14">
        <f>SUM(L6:Q6)</f>
        <v>21.343555531644</v>
      </c>
      <c r="R15" s="14">
        <f>SUM(L6:R6)</f>
        <v>23.670302179491699</v>
      </c>
      <c r="S15" s="14">
        <f>SUM(L6:S6)</f>
        <v>24.455063264295831</v>
      </c>
      <c r="T15" s="14">
        <f>SUM(L6:T6)</f>
        <v>25.130745187550559</v>
      </c>
      <c r="U15" s="14">
        <f>SUM(L6:U6)</f>
        <v>25.53356332824816</v>
      </c>
    </row>
    <row r="16" spans="1:21" x14ac:dyDescent="0.25">
      <c r="B16" s="2" t="s">
        <v>238</v>
      </c>
      <c r="C16" s="14">
        <v>93.005684944067497</v>
      </c>
      <c r="D16" s="14">
        <v>35.721863086358368</v>
      </c>
      <c r="E16" s="14">
        <v>69.958090299367299</v>
      </c>
      <c r="F16" s="14">
        <v>45.987711919117267</v>
      </c>
      <c r="G16" s="14">
        <v>42.560645492311252</v>
      </c>
      <c r="H16" s="14">
        <v>287.23399574122169</v>
      </c>
      <c r="I16" s="15"/>
      <c r="J16" s="15">
        <v>1</v>
      </c>
      <c r="K16" s="14" t="s">
        <v>298</v>
      </c>
      <c r="L16" s="14">
        <v>0</v>
      </c>
      <c r="M16" s="14">
        <f t="shared" ref="M16:M20" si="0">SUM(L7:M7)</f>
        <v>0</v>
      </c>
      <c r="N16" s="14">
        <f t="shared" ref="N16:N20" si="1">SUM(L7:N7)</f>
        <v>0</v>
      </c>
      <c r="O16" s="14">
        <f t="shared" ref="O16:O20" si="2">SUM(L7:O7)</f>
        <v>0</v>
      </c>
      <c r="P16" s="14">
        <f t="shared" ref="P16:P19" si="3">SUM(L7:P7)</f>
        <v>0</v>
      </c>
      <c r="Q16" s="14">
        <f t="shared" ref="Q16:Q20" si="4">SUM(L7:Q7)</f>
        <v>22.028609306130999</v>
      </c>
      <c r="R16" s="14">
        <f t="shared" ref="R16:R20" si="5">SUM(L7:R7)</f>
        <v>23.74038458199345</v>
      </c>
      <c r="S16" s="14">
        <f t="shared" ref="S16:S20" si="6">SUM(L7:S7)</f>
        <v>25.110614449991388</v>
      </c>
      <c r="T16" s="14">
        <f t="shared" ref="T16:T20" si="7">SUM(L7:T7)</f>
        <v>26.3069581713807</v>
      </c>
      <c r="U16" s="14">
        <f t="shared" ref="U16:U20" si="8">SUM(L7:U7)</f>
        <v>26.58211021929694</v>
      </c>
    </row>
    <row r="17" spans="2:21" x14ac:dyDescent="0.25">
      <c r="B17" s="2" t="s">
        <v>239</v>
      </c>
      <c r="C17" s="14">
        <v>108.07112537112107</v>
      </c>
      <c r="D17" s="14">
        <v>42.595657375865819</v>
      </c>
      <c r="E17" s="14">
        <v>50.182943052945227</v>
      </c>
      <c r="F17" s="14">
        <v>53.892099261400141</v>
      </c>
      <c r="G17" s="14">
        <v>47.315373719565841</v>
      </c>
      <c r="H17" s="14">
        <v>302.05719878089809</v>
      </c>
      <c r="I17" s="15"/>
      <c r="J17" s="15">
        <v>1.1000000000000001</v>
      </c>
      <c r="K17" s="14" t="s">
        <v>299</v>
      </c>
      <c r="L17" s="14">
        <v>0</v>
      </c>
      <c r="M17" s="14">
        <f t="shared" si="0"/>
        <v>0</v>
      </c>
      <c r="N17" s="14">
        <f t="shared" si="1"/>
        <v>0</v>
      </c>
      <c r="O17" s="14">
        <f t="shared" si="2"/>
        <v>0</v>
      </c>
      <c r="P17" s="14">
        <f t="shared" si="3"/>
        <v>0</v>
      </c>
      <c r="Q17" s="14">
        <f t="shared" si="4"/>
        <v>19.096967444311399</v>
      </c>
      <c r="R17" s="14">
        <f t="shared" si="5"/>
        <v>22.193934888622874</v>
      </c>
      <c r="S17" s="14">
        <f t="shared" si="6"/>
        <v>23.670068174560793</v>
      </c>
      <c r="T17" s="14">
        <f t="shared" si="7"/>
        <v>24.122898281762293</v>
      </c>
      <c r="U17" s="14">
        <f t="shared" si="8"/>
        <v>25.212962773660351</v>
      </c>
    </row>
    <row r="18" spans="2:21" x14ac:dyDescent="0.25">
      <c r="B18" s="2" t="s">
        <v>240</v>
      </c>
      <c r="C18" s="14">
        <v>113.03129872749625</v>
      </c>
      <c r="D18" s="14">
        <v>46.326706986118182</v>
      </c>
      <c r="E18" s="14">
        <v>54.491494923525906</v>
      </c>
      <c r="F18" s="14">
        <v>58.264876148525524</v>
      </c>
      <c r="G18" s="14">
        <v>49.787253382052462</v>
      </c>
      <c r="H18" s="14">
        <v>321.90163016771834</v>
      </c>
      <c r="I18" s="15"/>
      <c r="J18" s="15">
        <v>1.9</v>
      </c>
      <c r="K18" s="14" t="s">
        <v>294</v>
      </c>
      <c r="L18" s="14">
        <v>50.791951363856001</v>
      </c>
      <c r="M18" s="14">
        <f t="shared" si="0"/>
        <v>102.56682786350299</v>
      </c>
      <c r="N18" s="14">
        <f t="shared" si="1"/>
        <v>111.39119290870319</v>
      </c>
      <c r="O18" s="14">
        <f t="shared" si="2"/>
        <v>119.88755213200419</v>
      </c>
      <c r="P18" s="14">
        <f t="shared" si="3"/>
        <v>133.49372849182518</v>
      </c>
      <c r="Q18" s="14">
        <f t="shared" si="4"/>
        <v>553.47167485738623</v>
      </c>
      <c r="R18" s="14">
        <f t="shared" si="5"/>
        <v>977.11696112514323</v>
      </c>
      <c r="S18" s="14">
        <f t="shared" si="6"/>
        <v>1047.4413369919948</v>
      </c>
      <c r="T18" s="14">
        <f t="shared" si="7"/>
        <v>1100.3663366995731</v>
      </c>
      <c r="U18" s="14">
        <f t="shared" si="8"/>
        <v>1152.8249558631032</v>
      </c>
    </row>
    <row r="19" spans="2:21" x14ac:dyDescent="0.25">
      <c r="B19" s="2" t="s">
        <v>241</v>
      </c>
      <c r="C19" s="14">
        <v>96.593464909781801</v>
      </c>
      <c r="D19" s="14">
        <v>85.065316540895211</v>
      </c>
      <c r="E19" s="14">
        <v>60.127652476621783</v>
      </c>
      <c r="F19" s="14">
        <v>45.809439683943744</v>
      </c>
      <c r="G19" s="14">
        <v>43.333620681451833</v>
      </c>
      <c r="H19" s="14">
        <v>330.92949429269436</v>
      </c>
      <c r="I19" s="15"/>
      <c r="J19" s="15">
        <v>2</v>
      </c>
      <c r="K19" s="14" t="s">
        <v>295</v>
      </c>
      <c r="L19" s="14">
        <v>51.250874266960999</v>
      </c>
      <c r="M19" s="14">
        <f t="shared" si="0"/>
        <v>92.153308988203008</v>
      </c>
      <c r="N19" s="14">
        <f t="shared" si="1"/>
        <v>100.45119964683401</v>
      </c>
      <c r="O19" s="14">
        <f t="shared" si="2"/>
        <v>110.09353667873411</v>
      </c>
      <c r="P19" s="14">
        <f t="shared" si="3"/>
        <v>124.00551817117511</v>
      </c>
      <c r="Q19" s="14">
        <f t="shared" si="4"/>
        <v>530.34461485430813</v>
      </c>
      <c r="R19" s="14">
        <f t="shared" si="5"/>
        <v>941.20557051509115</v>
      </c>
      <c r="S19" s="14">
        <f t="shared" si="6"/>
        <v>1013.1247799464365</v>
      </c>
      <c r="T19" s="14">
        <f t="shared" si="7"/>
        <v>1064.0939821033382</v>
      </c>
      <c r="U19" s="14">
        <f t="shared" si="8"/>
        <v>1119.7738891624183</v>
      </c>
    </row>
    <row r="20" spans="2:21" x14ac:dyDescent="0.25">
      <c r="B20" s="2" t="s">
        <v>242</v>
      </c>
      <c r="C20" s="14">
        <v>90.877543957277055</v>
      </c>
      <c r="D20" s="14">
        <v>66.178013569914071</v>
      </c>
      <c r="E20" s="14">
        <v>60.462028894206767</v>
      </c>
      <c r="F20" s="14">
        <v>43.764492613630978</v>
      </c>
      <c r="G20" s="14">
        <v>42.749335243073105</v>
      </c>
      <c r="H20" s="14">
        <v>304.03141427810198</v>
      </c>
      <c r="I20" s="15"/>
      <c r="J20" s="15">
        <v>2.1</v>
      </c>
      <c r="K20" s="14" t="s">
        <v>296</v>
      </c>
      <c r="L20" s="14">
        <v>57.987840964115001</v>
      </c>
      <c r="M20" s="14">
        <f t="shared" si="0"/>
        <v>101.29076968676901</v>
      </c>
      <c r="N20" s="14">
        <f t="shared" si="1"/>
        <v>107.5227972373502</v>
      </c>
      <c r="O20" s="14">
        <f t="shared" si="2"/>
        <v>118.41114675191331</v>
      </c>
      <c r="P20" s="14">
        <f>SUM(L11:P11)</f>
        <v>129.9775331205793</v>
      </c>
      <c r="Q20" s="14">
        <f t="shared" si="4"/>
        <v>527.71494164404032</v>
      </c>
      <c r="R20" s="14">
        <f t="shared" si="5"/>
        <v>945.15504367556036</v>
      </c>
      <c r="S20" s="14">
        <f t="shared" si="6"/>
        <v>1020.8063566329433</v>
      </c>
      <c r="T20" s="14">
        <f t="shared" si="7"/>
        <v>1072.1765865009413</v>
      </c>
      <c r="U20" s="14">
        <f t="shared" si="8"/>
        <v>1124.6527197868793</v>
      </c>
    </row>
    <row r="21" spans="2:21" x14ac:dyDescent="0.25">
      <c r="B21" s="2" t="s">
        <v>243</v>
      </c>
      <c r="C21" s="14">
        <v>91.422254867371265</v>
      </c>
      <c r="D21" s="14">
        <v>58.007694302849245</v>
      </c>
      <c r="E21" s="14">
        <v>47.725636965596657</v>
      </c>
      <c r="F21" s="14">
        <v>40.620909354184768</v>
      </c>
      <c r="G21" s="14">
        <v>39.721401679698815</v>
      </c>
      <c r="H21" s="14">
        <v>277.49789716970076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x14ac:dyDescent="0.25">
      <c r="B22" s="2" t="s">
        <v>244</v>
      </c>
      <c r="C22" s="14">
        <v>89.285320661250324</v>
      </c>
      <c r="D22" s="14">
        <v>71.078965224481209</v>
      </c>
      <c r="E22" s="14">
        <v>52.814940053464213</v>
      </c>
      <c r="F22" s="14">
        <v>41.862938791256013</v>
      </c>
      <c r="G22" s="14">
        <v>40.683385739123857</v>
      </c>
      <c r="H22" s="14">
        <v>295.72555046957564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2:21" x14ac:dyDescent="0.25">
      <c r="B23" s="2" t="s">
        <v>245</v>
      </c>
      <c r="C23" s="14">
        <v>112.63023545994369</v>
      </c>
      <c r="D23" s="14">
        <v>45.887684710533925</v>
      </c>
      <c r="E23" s="14">
        <v>55.90002050086796</v>
      </c>
      <c r="F23" s="14">
        <v>54.407183754774664</v>
      </c>
      <c r="G23" s="14">
        <v>49.9780919783881</v>
      </c>
      <c r="H23" s="14">
        <v>318.80321640450831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1999-8804-431F-90C2-B33EA8568FF0}">
  <dimension ref="A1:Y65"/>
  <sheetViews>
    <sheetView topLeftCell="A13" workbookViewId="0">
      <selection activeCell="R19" sqref="R19"/>
    </sheetView>
  </sheetViews>
  <sheetFormatPr defaultRowHeight="15" x14ac:dyDescent="0.25"/>
  <cols>
    <col min="5" max="5" width="9.28515625" bestFit="1" customWidth="1"/>
    <col min="6" max="6" width="9.5703125" bestFit="1" customWidth="1"/>
    <col min="7" max="8" width="9.28515625" bestFit="1" customWidth="1"/>
    <col min="9" max="10" width="9.5703125" bestFit="1" customWidth="1"/>
  </cols>
  <sheetData>
    <row r="1" spans="1:25" x14ac:dyDescent="0.25">
      <c r="A1" s="11" t="s">
        <v>0</v>
      </c>
      <c r="B1" s="11"/>
      <c r="C1" s="11"/>
      <c r="D1" s="11"/>
      <c r="E1" s="11"/>
      <c r="F1" s="11"/>
      <c r="G1" s="11"/>
    </row>
    <row r="3" spans="1:25" x14ac:dyDescent="0.25">
      <c r="B3" s="1" t="s">
        <v>208</v>
      </c>
      <c r="C3" s="2"/>
      <c r="D3" s="12" t="s">
        <v>213</v>
      </c>
      <c r="E3" s="12"/>
      <c r="F3" s="12"/>
      <c r="H3" s="2" t="s">
        <v>209</v>
      </c>
      <c r="I3" s="12" t="s">
        <v>214</v>
      </c>
      <c r="J3" s="12"/>
      <c r="K3" s="12"/>
      <c r="N3" s="1" t="s">
        <v>222</v>
      </c>
      <c r="O3" s="2" t="s">
        <v>209</v>
      </c>
      <c r="P3" s="2" t="s">
        <v>223</v>
      </c>
      <c r="Q3" s="2" t="s">
        <v>224</v>
      </c>
      <c r="S3" s="12" t="s">
        <v>213</v>
      </c>
      <c r="T3" s="12"/>
      <c r="U3" s="12"/>
      <c r="W3" s="12" t="s">
        <v>225</v>
      </c>
      <c r="X3" s="12"/>
      <c r="Y3" s="12"/>
    </row>
    <row r="4" spans="1:25" x14ac:dyDescent="0.25">
      <c r="C4" s="2" t="s">
        <v>209</v>
      </c>
      <c r="D4" s="2" t="s">
        <v>210</v>
      </c>
      <c r="E4" s="2" t="s">
        <v>211</v>
      </c>
      <c r="F4" s="2" t="s">
        <v>212</v>
      </c>
      <c r="H4" s="2"/>
      <c r="I4" s="2" t="s">
        <v>210</v>
      </c>
      <c r="J4" s="2" t="s">
        <v>211</v>
      </c>
      <c r="K4" s="2" t="s">
        <v>212</v>
      </c>
      <c r="O4" s="2">
        <v>12</v>
      </c>
      <c r="P4" s="14">
        <v>0.49358999999999997</v>
      </c>
      <c r="Q4" s="14">
        <v>0.56583000000000006</v>
      </c>
      <c r="S4" s="2" t="s">
        <v>209</v>
      </c>
      <c r="T4" s="2" t="s">
        <v>223</v>
      </c>
      <c r="U4" s="2" t="s">
        <v>224</v>
      </c>
      <c r="W4" s="2" t="s">
        <v>209</v>
      </c>
      <c r="X4" s="2" t="s">
        <v>223</v>
      </c>
      <c r="Y4" s="2" t="s">
        <v>224</v>
      </c>
    </row>
    <row r="5" spans="1:25" x14ac:dyDescent="0.25">
      <c r="C5" s="2">
        <v>0</v>
      </c>
      <c r="D5" s="2">
        <v>5.3999999999999999E-2</v>
      </c>
      <c r="E5" s="2">
        <v>0.06</v>
      </c>
      <c r="F5" s="2">
        <v>5.1999999999999998E-2</v>
      </c>
      <c r="H5" s="2">
        <v>0</v>
      </c>
      <c r="I5" s="14">
        <v>56.696801124017711</v>
      </c>
      <c r="J5" s="14">
        <v>48.802447352513518</v>
      </c>
      <c r="K5" s="14">
        <v>48.022504860396346</v>
      </c>
      <c r="O5" s="2">
        <v>24</v>
      </c>
      <c r="P5" s="14">
        <v>1.1869700000000001</v>
      </c>
      <c r="Q5" s="14">
        <v>1.19323</v>
      </c>
      <c r="S5" s="2">
        <v>0</v>
      </c>
      <c r="T5" s="2">
        <v>6.0000000000000001E-3</v>
      </c>
      <c r="U5" s="2">
        <v>5.6000000000000001E-2</v>
      </c>
      <c r="W5" s="2">
        <v>0</v>
      </c>
      <c r="X5" s="14">
        <v>48.475349999999999</v>
      </c>
      <c r="Y5" s="14">
        <v>48.295850000000002</v>
      </c>
    </row>
    <row r="6" spans="1:25" x14ac:dyDescent="0.25">
      <c r="C6" s="2">
        <v>4</v>
      </c>
      <c r="D6" s="2">
        <v>0.56299999999999994</v>
      </c>
      <c r="E6" s="2">
        <v>0.57199999999999995</v>
      </c>
      <c r="F6" s="2">
        <v>0.47</v>
      </c>
      <c r="H6" s="2">
        <v>4</v>
      </c>
      <c r="I6" s="14">
        <v>50.112524301981736</v>
      </c>
      <c r="J6" s="14">
        <v>49.735765982126814</v>
      </c>
      <c r="K6" s="14">
        <v>50.05632341649104</v>
      </c>
      <c r="O6" s="2">
        <v>36</v>
      </c>
      <c r="P6" s="14">
        <v>2.3006600000000001</v>
      </c>
      <c r="Q6" s="14">
        <v>2.85887</v>
      </c>
      <c r="S6" s="2">
        <v>4</v>
      </c>
      <c r="T6" s="2">
        <v>0.46100000000000002</v>
      </c>
      <c r="U6" s="2">
        <v>0.52100000000000002</v>
      </c>
      <c r="W6" s="2">
        <v>4</v>
      </c>
      <c r="X6" s="14">
        <v>48.923670000000001</v>
      </c>
      <c r="Y6" s="14">
        <v>47.537089999999999</v>
      </c>
    </row>
    <row r="7" spans="1:25" x14ac:dyDescent="0.25">
      <c r="C7" s="2">
        <v>4</v>
      </c>
      <c r="D7" s="2">
        <v>4.37</v>
      </c>
      <c r="E7" s="2">
        <v>4.03</v>
      </c>
      <c r="F7" s="2">
        <v>6.8000000000000007</v>
      </c>
      <c r="H7" s="2">
        <v>4</v>
      </c>
      <c r="I7" s="14">
        <v>54.063552745511281</v>
      </c>
      <c r="J7" s="14">
        <v>48.12091359113856</v>
      </c>
      <c r="K7" s="14">
        <v>58.473974415527131</v>
      </c>
      <c r="O7" s="2">
        <v>48</v>
      </c>
      <c r="P7" s="14">
        <v>4.37052</v>
      </c>
      <c r="Q7" s="14">
        <v>3.71828</v>
      </c>
      <c r="S7" s="2">
        <v>4</v>
      </c>
      <c r="T7" s="2">
        <v>4.22</v>
      </c>
      <c r="U7" s="2">
        <v>4.38</v>
      </c>
      <c r="W7" s="2">
        <v>4</v>
      </c>
      <c r="X7" s="14">
        <v>47.232340000000001</v>
      </c>
      <c r="Y7" s="14">
        <v>52.55594</v>
      </c>
    </row>
    <row r="8" spans="1:25" x14ac:dyDescent="0.25">
      <c r="C8" s="2">
        <v>8</v>
      </c>
      <c r="D8" s="2">
        <v>5.26</v>
      </c>
      <c r="E8" s="2">
        <v>5.96</v>
      </c>
      <c r="F8" s="2">
        <v>5.2</v>
      </c>
      <c r="H8" s="2">
        <v>8</v>
      </c>
      <c r="I8" s="14">
        <v>51.778006502311754</v>
      </c>
      <c r="J8" s="14">
        <v>47.645583165874299</v>
      </c>
      <c r="K8" s="14">
        <v>50.47666192880132</v>
      </c>
      <c r="O8" s="2">
        <v>66</v>
      </c>
      <c r="P8" s="14">
        <v>4.4545300000000001</v>
      </c>
      <c r="Q8" s="14">
        <v>3.7082600000000001</v>
      </c>
      <c r="S8" s="2">
        <v>8</v>
      </c>
      <c r="T8" s="2">
        <v>5.4</v>
      </c>
      <c r="U8" s="2">
        <v>5.44</v>
      </c>
      <c r="W8" s="2">
        <v>8</v>
      </c>
      <c r="X8" s="14">
        <v>48.319659999999999</v>
      </c>
      <c r="Y8" s="14">
        <v>48.355449999999998</v>
      </c>
    </row>
    <row r="9" spans="1:25" x14ac:dyDescent="0.25">
      <c r="C9" s="2">
        <v>12</v>
      </c>
      <c r="D9" s="2">
        <v>5.64</v>
      </c>
      <c r="E9" s="2">
        <v>6.36</v>
      </c>
      <c r="F9" s="2">
        <v>5.42</v>
      </c>
      <c r="H9" s="2">
        <v>12</v>
      </c>
      <c r="I9" s="14">
        <v>47.203801728503976</v>
      </c>
      <c r="J9" s="14">
        <v>45.033614337760788</v>
      </c>
      <c r="K9" s="14">
        <v>45.234352791256185</v>
      </c>
      <c r="O9" s="2">
        <v>72</v>
      </c>
      <c r="P9" s="14">
        <v>5.9231699999999998</v>
      </c>
      <c r="Q9" s="14">
        <v>4.5884799999999997</v>
      </c>
      <c r="S9" s="2">
        <v>12</v>
      </c>
      <c r="T9" s="2">
        <v>15.7</v>
      </c>
      <c r="U9" s="2">
        <v>6.76</v>
      </c>
      <c r="W9" s="2">
        <v>12</v>
      </c>
      <c r="X9" s="14">
        <v>45.70196</v>
      </c>
      <c r="Y9" s="14">
        <v>45.220329999999997</v>
      </c>
    </row>
    <row r="10" spans="1:25" x14ac:dyDescent="0.25">
      <c r="C10" s="2">
        <v>20</v>
      </c>
      <c r="D10" s="2">
        <v>12.85</v>
      </c>
      <c r="E10" s="2">
        <v>12.25</v>
      </c>
      <c r="F10" s="2">
        <v>0.22850000000000001</v>
      </c>
      <c r="H10" s="2">
        <v>20</v>
      </c>
      <c r="I10" s="14">
        <v>45.770687317224592</v>
      </c>
      <c r="J10" s="14">
        <v>42.895334019506933</v>
      </c>
      <c r="K10" s="14">
        <v>43.117057948994429</v>
      </c>
      <c r="O10" s="2">
        <v>96</v>
      </c>
      <c r="P10" s="14">
        <v>6.6203599999999998</v>
      </c>
      <c r="Q10" s="14">
        <v>6.8417199999999996</v>
      </c>
      <c r="S10" s="2">
        <v>20</v>
      </c>
      <c r="T10" s="2">
        <v>11.8</v>
      </c>
      <c r="U10" s="2">
        <v>9.5</v>
      </c>
      <c r="W10" s="2">
        <v>20</v>
      </c>
      <c r="X10" s="14">
        <v>44.374229999999997</v>
      </c>
      <c r="Y10" s="14">
        <v>44.303939999999997</v>
      </c>
    </row>
    <row r="11" spans="1:25" x14ac:dyDescent="0.25">
      <c r="C11" s="2">
        <v>24</v>
      </c>
      <c r="D11" s="2">
        <v>17.8</v>
      </c>
      <c r="E11" s="2">
        <v>15.049999999999999</v>
      </c>
      <c r="F11" s="2">
        <v>16.600000000000001</v>
      </c>
      <c r="H11" s="2">
        <v>24</v>
      </c>
      <c r="I11" s="14">
        <v>43.849286869578002</v>
      </c>
      <c r="J11" s="14">
        <v>43.17930369716872</v>
      </c>
      <c r="K11" s="14">
        <v>41.785227662598636</v>
      </c>
      <c r="S11" s="2">
        <v>24</v>
      </c>
      <c r="T11" s="2">
        <v>15.9</v>
      </c>
      <c r="U11" s="2">
        <v>16.600000000000001</v>
      </c>
      <c r="W11" s="2">
        <v>24</v>
      </c>
      <c r="X11" s="14">
        <v>44.764220000000002</v>
      </c>
      <c r="Y11" s="14">
        <v>43.908670000000001</v>
      </c>
    </row>
    <row r="12" spans="1:25" x14ac:dyDescent="0.25">
      <c r="C12" s="2">
        <v>24</v>
      </c>
      <c r="D12" s="2">
        <v>16.600000000000001</v>
      </c>
      <c r="E12" s="2">
        <v>14.399999999999999</v>
      </c>
      <c r="F12" s="2">
        <v>12.3</v>
      </c>
      <c r="H12" s="2">
        <v>24</v>
      </c>
      <c r="I12" s="14">
        <v>81.674941593556497</v>
      </c>
      <c r="J12" s="14">
        <v>76.809121207665541</v>
      </c>
      <c r="K12" s="14">
        <v>77.845676289434564</v>
      </c>
      <c r="S12" s="2">
        <v>24</v>
      </c>
      <c r="T12" s="2">
        <v>10.4</v>
      </c>
      <c r="U12" s="2">
        <v>11.55</v>
      </c>
      <c r="W12" s="2">
        <v>24</v>
      </c>
      <c r="X12" s="14">
        <v>90.762379999999993</v>
      </c>
      <c r="Y12" s="14">
        <v>78.597890000000007</v>
      </c>
    </row>
    <row r="13" spans="1:25" x14ac:dyDescent="0.25">
      <c r="C13" s="2">
        <v>28</v>
      </c>
      <c r="D13" s="2">
        <v>27.200000000000003</v>
      </c>
      <c r="E13" s="2">
        <v>20</v>
      </c>
      <c r="F13" s="2">
        <v>20</v>
      </c>
      <c r="H13" s="2">
        <v>28</v>
      </c>
      <c r="I13" s="14">
        <v>78.355674819062557</v>
      </c>
      <c r="J13" s="14">
        <v>73.631835187635801</v>
      </c>
      <c r="K13" s="14">
        <v>74.737456909931552</v>
      </c>
      <c r="S13" s="2">
        <v>28</v>
      </c>
      <c r="T13" s="2">
        <v>19.399999999999999</v>
      </c>
      <c r="U13" s="2">
        <v>23.4</v>
      </c>
      <c r="W13" s="2">
        <v>28</v>
      </c>
      <c r="X13" s="14">
        <v>85.209770000000006</v>
      </c>
      <c r="Y13" s="14">
        <v>78.494579999999999</v>
      </c>
    </row>
    <row r="14" spans="1:25" x14ac:dyDescent="0.25">
      <c r="C14" s="2">
        <v>32</v>
      </c>
      <c r="D14" s="2">
        <v>45.4</v>
      </c>
      <c r="E14" s="2">
        <v>38.800000000000004</v>
      </c>
      <c r="F14" s="2">
        <v>50.8</v>
      </c>
      <c r="H14" s="2">
        <v>32</v>
      </c>
      <c r="I14" s="14">
        <v>69.764977372608598</v>
      </c>
      <c r="J14" s="14">
        <v>71.589276086849978</v>
      </c>
      <c r="K14" s="14">
        <v>71.304358836118865</v>
      </c>
      <c r="S14" s="2">
        <v>32</v>
      </c>
      <c r="T14" s="2">
        <v>29.6</v>
      </c>
      <c r="U14" s="2">
        <v>23.4</v>
      </c>
      <c r="W14" s="2">
        <v>32</v>
      </c>
      <c r="X14" s="14">
        <v>75.725719999999995</v>
      </c>
      <c r="Y14" s="14">
        <v>69.265940000000001</v>
      </c>
    </row>
    <row r="15" spans="1:25" x14ac:dyDescent="0.25">
      <c r="C15" s="2">
        <v>36</v>
      </c>
      <c r="D15" s="2">
        <v>82.6</v>
      </c>
      <c r="E15" s="2">
        <v>60.199999999999996</v>
      </c>
      <c r="F15" s="2">
        <v>48.199999999999996</v>
      </c>
      <c r="H15" s="2">
        <v>36</v>
      </c>
      <c r="I15" s="14">
        <v>61.571362054599817</v>
      </c>
      <c r="J15" s="14">
        <v>63.044421571991045</v>
      </c>
      <c r="K15" s="14">
        <v>64.32456011370877</v>
      </c>
      <c r="S15" s="2">
        <v>36</v>
      </c>
      <c r="T15" s="2">
        <v>35.299999999999997</v>
      </c>
      <c r="U15" s="2">
        <v>49.2</v>
      </c>
      <c r="W15" s="2">
        <v>36</v>
      </c>
      <c r="X15" s="14">
        <v>73.634649999999993</v>
      </c>
      <c r="Y15" s="14">
        <v>66.757400000000004</v>
      </c>
    </row>
    <row r="16" spans="1:25" x14ac:dyDescent="0.25">
      <c r="C16" s="2">
        <v>44</v>
      </c>
      <c r="D16" s="2">
        <v>56.699999999999996</v>
      </c>
      <c r="E16" s="2">
        <v>52.6</v>
      </c>
      <c r="F16" s="2">
        <v>50.2</v>
      </c>
      <c r="H16" s="2">
        <v>44</v>
      </c>
      <c r="I16" s="14">
        <v>51.957212174680194</v>
      </c>
      <c r="J16" s="14">
        <v>48.838005848813083</v>
      </c>
      <c r="K16" s="14">
        <v>52.565864497051088</v>
      </c>
      <c r="S16" s="2">
        <v>44</v>
      </c>
      <c r="T16" s="2">
        <v>49.5</v>
      </c>
      <c r="U16" s="2">
        <v>62.3</v>
      </c>
      <c r="W16" s="2">
        <v>44</v>
      </c>
      <c r="X16" s="14">
        <v>58.421230000000001</v>
      </c>
      <c r="Y16" s="14">
        <v>53.04269</v>
      </c>
    </row>
    <row r="17" spans="3:25" x14ac:dyDescent="0.25">
      <c r="C17" s="2">
        <v>48</v>
      </c>
      <c r="D17" s="2">
        <v>48.4</v>
      </c>
      <c r="E17" s="2">
        <v>43.1</v>
      </c>
      <c r="F17" s="2">
        <v>43.9</v>
      </c>
      <c r="H17" s="2">
        <v>48</v>
      </c>
      <c r="I17" s="14">
        <v>44.443268146841149</v>
      </c>
      <c r="J17" s="14">
        <v>42.708866343184823</v>
      </c>
      <c r="K17" s="14">
        <v>45.359628486006962</v>
      </c>
      <c r="S17" s="2">
        <v>48</v>
      </c>
      <c r="T17" s="2">
        <v>50</v>
      </c>
      <c r="U17" s="2">
        <v>45</v>
      </c>
      <c r="W17" s="2">
        <v>48</v>
      </c>
      <c r="X17" s="14">
        <v>49.617690000000003</v>
      </c>
      <c r="Y17" s="14">
        <v>45.605119999999999</v>
      </c>
    </row>
    <row r="18" spans="3:25" x14ac:dyDescent="0.25">
      <c r="C18" s="2">
        <v>66</v>
      </c>
      <c r="D18" s="2">
        <v>71.099999999999994</v>
      </c>
      <c r="E18" s="2">
        <v>64.900000000000006</v>
      </c>
      <c r="F18" s="2">
        <v>56.999999999999993</v>
      </c>
      <c r="H18" s="2">
        <v>66</v>
      </c>
      <c r="I18" s="14">
        <v>23.190560211733569</v>
      </c>
      <c r="J18" s="14">
        <v>24.552753680014376</v>
      </c>
      <c r="K18" s="14">
        <v>26.658040484242512</v>
      </c>
      <c r="S18" s="2">
        <v>66</v>
      </c>
      <c r="T18" s="2">
        <v>61.9</v>
      </c>
      <c r="U18" s="2">
        <v>55</v>
      </c>
      <c r="W18" s="2">
        <v>66</v>
      </c>
      <c r="X18" s="14">
        <v>39.373289999999997</v>
      </c>
      <c r="Y18" s="14">
        <v>25.691050000000001</v>
      </c>
    </row>
    <row r="19" spans="3:25" x14ac:dyDescent="0.25">
      <c r="C19" s="2">
        <v>72</v>
      </c>
      <c r="D19" s="2">
        <v>65</v>
      </c>
      <c r="E19" s="2">
        <v>60</v>
      </c>
      <c r="F19" s="2">
        <v>72</v>
      </c>
      <c r="H19" s="2">
        <v>72</v>
      </c>
      <c r="I19" s="14">
        <v>17.466655230439969</v>
      </c>
      <c r="J19" s="14">
        <v>19.214290382133346</v>
      </c>
      <c r="K19" s="14">
        <v>21.447875312454052</v>
      </c>
      <c r="S19" s="2">
        <v>72</v>
      </c>
      <c r="T19" s="2">
        <v>68.8</v>
      </c>
      <c r="U19" s="2">
        <v>53</v>
      </c>
      <c r="W19" s="2">
        <v>72</v>
      </c>
      <c r="X19" s="14">
        <v>14.37506</v>
      </c>
      <c r="Y19" s="14">
        <v>21.116</v>
      </c>
    </row>
    <row r="20" spans="3:25" x14ac:dyDescent="0.25">
      <c r="C20" s="2">
        <v>96</v>
      </c>
      <c r="D20" s="2">
        <v>60</v>
      </c>
      <c r="E20" s="2">
        <v>57</v>
      </c>
      <c r="F20" s="2">
        <v>55</v>
      </c>
      <c r="H20" s="2">
        <v>96</v>
      </c>
      <c r="I20" s="14">
        <v>3.8688999983662535</v>
      </c>
      <c r="J20" s="14">
        <v>3.8658530608243886</v>
      </c>
      <c r="K20" s="14">
        <v>4.4568609191458775</v>
      </c>
      <c r="S20" s="2">
        <v>96</v>
      </c>
      <c r="T20" s="2">
        <v>59.5</v>
      </c>
      <c r="U20" s="2">
        <v>50</v>
      </c>
      <c r="W20" s="2">
        <v>96</v>
      </c>
      <c r="X20" s="14">
        <v>6.0506799999999998</v>
      </c>
      <c r="Y20" s="14">
        <v>4.1445800000000004</v>
      </c>
    </row>
    <row r="22" spans="3:25" x14ac:dyDescent="0.25">
      <c r="C22" s="2" t="s">
        <v>215</v>
      </c>
      <c r="D22" s="2"/>
      <c r="E22" s="2" t="s">
        <v>216</v>
      </c>
      <c r="F22" s="2" t="s">
        <v>217</v>
      </c>
      <c r="G22" s="2" t="s">
        <v>218</v>
      </c>
      <c r="H22" s="2" t="s">
        <v>219</v>
      </c>
      <c r="I22" s="2" t="s">
        <v>220</v>
      </c>
      <c r="J22" s="2" t="s">
        <v>27</v>
      </c>
    </row>
    <row r="23" spans="3:25" x14ac:dyDescent="0.25">
      <c r="C23" s="2" t="s">
        <v>210</v>
      </c>
      <c r="D23" s="2">
        <v>12</v>
      </c>
      <c r="E23" s="14">
        <v>17.02457362919494</v>
      </c>
      <c r="F23" s="14">
        <v>91.032653737775576</v>
      </c>
      <c r="G23" s="14">
        <v>62.619116165251185</v>
      </c>
      <c r="H23" s="14">
        <v>75.245293947292211</v>
      </c>
      <c r="I23" s="14">
        <v>58.551404575731247</v>
      </c>
      <c r="J23" s="14">
        <v>304.47304205524517</v>
      </c>
      <c r="N23" s="1" t="s">
        <v>226</v>
      </c>
      <c r="O23" s="2"/>
      <c r="P23" s="2" t="s">
        <v>229</v>
      </c>
      <c r="Q23" s="2" t="s">
        <v>231</v>
      </c>
      <c r="R23" s="2" t="s">
        <v>233</v>
      </c>
      <c r="S23" s="2" t="s">
        <v>230</v>
      </c>
      <c r="T23" s="2" t="s">
        <v>232</v>
      </c>
      <c r="U23" s="2" t="s">
        <v>234</v>
      </c>
    </row>
    <row r="24" spans="3:25" x14ac:dyDescent="0.25">
      <c r="C24" s="2" t="s">
        <v>211</v>
      </c>
      <c r="D24" s="2">
        <v>12</v>
      </c>
      <c r="E24" s="14">
        <v>17.02457362919494</v>
      </c>
      <c r="F24" s="14">
        <v>82.427482181335989</v>
      </c>
      <c r="G24" s="14">
        <v>46.718727508276949</v>
      </c>
      <c r="H24" s="14">
        <v>70.038227628149428</v>
      </c>
      <c r="I24" s="14">
        <v>55.436432088039389</v>
      </c>
      <c r="J24" s="14">
        <v>271.64544303499667</v>
      </c>
      <c r="O24" s="2" t="s">
        <v>228</v>
      </c>
      <c r="P24" s="2">
        <v>2.5</v>
      </c>
      <c r="Q24" s="2">
        <v>6.5469999999999997</v>
      </c>
      <c r="R24" s="2">
        <v>6.907</v>
      </c>
      <c r="S24" s="2">
        <v>2.78</v>
      </c>
      <c r="T24" s="2">
        <v>6.84</v>
      </c>
      <c r="U24" s="2">
        <v>7.44</v>
      </c>
    </row>
    <row r="25" spans="3:25" x14ac:dyDescent="0.25">
      <c r="C25" s="2" t="s">
        <v>212</v>
      </c>
      <c r="D25" s="2">
        <v>12</v>
      </c>
      <c r="E25" s="14">
        <v>17.02457362919494</v>
      </c>
      <c r="F25" s="14">
        <v>91.525774904690877</v>
      </c>
      <c r="G25" s="14">
        <v>61.625161940405924</v>
      </c>
      <c r="H25" s="14">
        <v>74.237474659716185</v>
      </c>
      <c r="I25" s="14">
        <v>57.706921517520996</v>
      </c>
      <c r="J25" s="14">
        <v>302.11990665152894</v>
      </c>
    </row>
    <row r="26" spans="3:25" x14ac:dyDescent="0.25">
      <c r="C26" s="2" t="s">
        <v>210</v>
      </c>
      <c r="D26" s="2">
        <v>24</v>
      </c>
      <c r="E26" s="14">
        <v>170.24573629194941</v>
      </c>
      <c r="F26" s="14">
        <v>142.08751864743908</v>
      </c>
      <c r="G26" s="14">
        <v>356.53663451849718</v>
      </c>
      <c r="H26" s="14">
        <v>134.961482768607</v>
      </c>
      <c r="I26" s="14">
        <v>78.222415291051263</v>
      </c>
      <c r="J26" s="14">
        <v>882.05378751754381</v>
      </c>
      <c r="O26" s="2"/>
      <c r="P26" s="2" t="s">
        <v>229</v>
      </c>
      <c r="Q26" s="2" t="s">
        <v>231</v>
      </c>
      <c r="R26" s="2" t="s">
        <v>230</v>
      </c>
      <c r="S26" s="2" t="s">
        <v>232</v>
      </c>
      <c r="T26" s="2" t="s">
        <v>235</v>
      </c>
      <c r="U26" s="2" t="s">
        <v>236</v>
      </c>
    </row>
    <row r="27" spans="3:25" x14ac:dyDescent="0.25">
      <c r="C27" s="2" t="s">
        <v>211</v>
      </c>
      <c r="D27" s="2">
        <v>24</v>
      </c>
      <c r="E27" s="14">
        <v>85.122868145974707</v>
      </c>
      <c r="F27" s="14">
        <v>142.7090999502735</v>
      </c>
      <c r="G27" s="14">
        <v>297.41399165107237</v>
      </c>
      <c r="H27" s="14">
        <v>103.59745149145671</v>
      </c>
      <c r="I27" s="14">
        <v>76.554300608166812</v>
      </c>
      <c r="J27" s="14">
        <v>705.39771184694405</v>
      </c>
      <c r="O27" s="2" t="s">
        <v>227</v>
      </c>
      <c r="P27" s="14">
        <v>2222.8413726503099</v>
      </c>
      <c r="Q27" s="15">
        <v>4120.0195671840484</v>
      </c>
      <c r="R27" s="14">
        <v>2845.6685242695744</v>
      </c>
      <c r="S27" s="15">
        <v>4144.2164263054301</v>
      </c>
      <c r="T27" s="14">
        <v>3058.514403215544</v>
      </c>
      <c r="U27" s="15">
        <v>4142.9273031769844</v>
      </c>
    </row>
    <row r="28" spans="3:25" x14ac:dyDescent="0.25">
      <c r="C28" s="2" t="s">
        <v>212</v>
      </c>
      <c r="D28" s="2">
        <v>24</v>
      </c>
      <c r="E28" s="14">
        <v>92.797542637080511</v>
      </c>
      <c r="F28" s="14">
        <v>150.93618431957569</v>
      </c>
      <c r="G28" s="14">
        <v>309.46235785231033</v>
      </c>
      <c r="H28" s="14">
        <v>104.01448016217782</v>
      </c>
      <c r="I28" s="14">
        <v>77.116130900666093</v>
      </c>
      <c r="J28" s="14">
        <v>734.32669587181056</v>
      </c>
      <c r="P28" s="15"/>
      <c r="Q28" s="15">
        <f>SUM(P27:Q27)</f>
        <v>6342.8609398343579</v>
      </c>
      <c r="R28" s="15"/>
      <c r="S28" s="15">
        <f>SUM(R27:S27)</f>
        <v>6989.884950575004</v>
      </c>
      <c r="T28" s="15"/>
      <c r="U28" s="15">
        <f>SUM(T27:U27)</f>
        <v>7201.4417063925284</v>
      </c>
    </row>
    <row r="29" spans="3:25" x14ac:dyDescent="0.25">
      <c r="C29" s="2" t="s">
        <v>210</v>
      </c>
      <c r="D29" s="2">
        <v>36</v>
      </c>
      <c r="E29" s="14">
        <v>94.218778653951958</v>
      </c>
      <c r="F29" s="14">
        <v>527.26918614288081</v>
      </c>
      <c r="G29" s="14">
        <v>289.76968475600978</v>
      </c>
      <c r="H29" s="14">
        <v>130.51317694758183</v>
      </c>
      <c r="I29" s="14">
        <v>103.60324355632783</v>
      </c>
      <c r="J29" s="14">
        <v>1145.3740700567523</v>
      </c>
    </row>
    <row r="30" spans="3:25" x14ac:dyDescent="0.25">
      <c r="C30" s="2" t="s">
        <v>211</v>
      </c>
      <c r="D30" s="2">
        <v>36</v>
      </c>
      <c r="E30" s="14">
        <v>85.122868145974707</v>
      </c>
      <c r="F30" s="14">
        <v>358.05154980938175</v>
      </c>
      <c r="G30" s="14">
        <v>189.46883546854755</v>
      </c>
      <c r="H30" s="14">
        <v>102.0046336518969</v>
      </c>
      <c r="I30" s="14">
        <v>80.840428612800466</v>
      </c>
      <c r="J30" s="14">
        <v>815.48831568860146</v>
      </c>
    </row>
    <row r="31" spans="3:25" x14ac:dyDescent="0.25">
      <c r="C31" s="2" t="s">
        <v>212</v>
      </c>
      <c r="D31" s="2">
        <v>36</v>
      </c>
      <c r="E31" s="14">
        <v>98.739226114065673</v>
      </c>
      <c r="F31" s="14">
        <v>542.00812199569043</v>
      </c>
      <c r="G31" s="14">
        <v>267.7717000143947</v>
      </c>
      <c r="H31" s="14">
        <v>129.32580364900087</v>
      </c>
      <c r="I31" s="14">
        <v>100.30176657978569</v>
      </c>
      <c r="J31" s="14">
        <v>1138.1466183529374</v>
      </c>
    </row>
    <row r="32" spans="3:25" x14ac:dyDescent="0.25">
      <c r="C32" s="2" t="s">
        <v>210</v>
      </c>
      <c r="D32" s="2">
        <v>48</v>
      </c>
      <c r="E32" s="14">
        <v>103.95653768567762</v>
      </c>
      <c r="F32" s="14">
        <v>489.95524614619598</v>
      </c>
      <c r="G32" s="14">
        <v>293.12293076147978</v>
      </c>
      <c r="H32" s="14">
        <v>284.5357660005792</v>
      </c>
      <c r="I32" s="14">
        <v>116.36895453229076</v>
      </c>
      <c r="J32" s="14">
        <v>1287.9394351262233</v>
      </c>
    </row>
    <row r="33" spans="3:10" x14ac:dyDescent="0.25">
      <c r="C33" s="2" t="s">
        <v>211</v>
      </c>
      <c r="D33" s="2">
        <v>48</v>
      </c>
      <c r="E33" s="14">
        <v>85.122868145974707</v>
      </c>
      <c r="F33" s="14">
        <v>502.57251781866404</v>
      </c>
      <c r="G33" s="14">
        <v>272.52267165683025</v>
      </c>
      <c r="H33" s="14">
        <v>152.169707500724</v>
      </c>
      <c r="I33" s="14">
        <v>230.20619750941211</v>
      </c>
      <c r="J33" s="14">
        <v>1242.5939626316051</v>
      </c>
    </row>
    <row r="34" spans="3:10" x14ac:dyDescent="0.25">
      <c r="C34" s="2" t="s">
        <v>212</v>
      </c>
      <c r="D34" s="2">
        <v>48</v>
      </c>
      <c r="E34" s="14">
        <v>95.40619842288649</v>
      </c>
      <c r="F34" s="14">
        <v>531.02685231228247</v>
      </c>
      <c r="G34" s="14">
        <v>276.07024614941702</v>
      </c>
      <c r="H34" s="14">
        <v>148.88560671879526</v>
      </c>
      <c r="I34" s="14">
        <v>119.84998551983782</v>
      </c>
      <c r="J34" s="14">
        <v>1171.2388891232192</v>
      </c>
    </row>
    <row r="35" spans="3:10" x14ac:dyDescent="0.25">
      <c r="C35" s="2" t="s">
        <v>210</v>
      </c>
      <c r="D35" s="2">
        <v>66</v>
      </c>
      <c r="E35" s="14">
        <v>104.45167797542638</v>
      </c>
      <c r="F35" s="14">
        <v>405.10939830929891</v>
      </c>
      <c r="G35" s="14">
        <v>281.29192457175759</v>
      </c>
      <c r="H35" s="14">
        <v>172.85317115551695</v>
      </c>
      <c r="I35" s="14">
        <v>141.81928757602086</v>
      </c>
      <c r="J35" s="14">
        <v>1105.5254595880206</v>
      </c>
    </row>
    <row r="36" spans="3:10" x14ac:dyDescent="0.25">
      <c r="C36" s="2" t="s">
        <v>211</v>
      </c>
      <c r="D36" s="2">
        <v>66</v>
      </c>
      <c r="E36" s="14">
        <v>97.40968274344398</v>
      </c>
      <c r="F36" s="14">
        <v>448.50323222277478</v>
      </c>
      <c r="G36" s="14">
        <v>271.8158917518353</v>
      </c>
      <c r="H36" s="14">
        <v>470.68114682884448</v>
      </c>
      <c r="I36" s="14">
        <v>315.81291630466262</v>
      </c>
      <c r="J36" s="14">
        <v>1604.2228698515612</v>
      </c>
    </row>
    <row r="37" spans="3:10" x14ac:dyDescent="0.25">
      <c r="C37" s="2" t="s">
        <v>212</v>
      </c>
      <c r="D37" s="2">
        <v>66</v>
      </c>
      <c r="E37" s="14">
        <v>98.202824133504492</v>
      </c>
      <c r="F37" s="14">
        <v>524.28808221448708</v>
      </c>
      <c r="G37" s="14">
        <v>297.87390240391534</v>
      </c>
      <c r="H37" s="14">
        <v>464.8195771792644</v>
      </c>
      <c r="I37" s="14">
        <v>350.38575152041705</v>
      </c>
      <c r="J37" s="14">
        <v>1735.5701374515882</v>
      </c>
    </row>
    <row r="38" spans="3:10" x14ac:dyDescent="0.25">
      <c r="C38" s="2" t="s">
        <v>210</v>
      </c>
      <c r="D38" s="2">
        <v>72</v>
      </c>
      <c r="E38" s="14">
        <v>105.0843572345498</v>
      </c>
      <c r="F38" s="14">
        <v>834.82678601027692</v>
      </c>
      <c r="G38" s="14">
        <v>632.63998848423773</v>
      </c>
      <c r="H38" s="14">
        <v>501.19953663481033</v>
      </c>
      <c r="I38" s="14">
        <v>60.857804807413842</v>
      </c>
      <c r="J38" s="14">
        <v>2134.6084731712886</v>
      </c>
    </row>
    <row r="39" spans="3:10" x14ac:dyDescent="0.25">
      <c r="C39" s="2" t="s">
        <v>211</v>
      </c>
      <c r="D39" s="2">
        <v>72</v>
      </c>
      <c r="E39" s="14">
        <v>97.070419952319824</v>
      </c>
      <c r="F39" s="14">
        <v>539.50273495773251</v>
      </c>
      <c r="G39" s="14">
        <v>291.81733122211023</v>
      </c>
      <c r="H39" s="14">
        <v>459.78627280625545</v>
      </c>
      <c r="I39" s="14">
        <v>340.48132059079063</v>
      </c>
      <c r="J39" s="14">
        <v>1728.6580795292086</v>
      </c>
    </row>
    <row r="40" spans="3:10" x14ac:dyDescent="0.25">
      <c r="C40" s="2" t="s">
        <v>212</v>
      </c>
      <c r="D40" s="2">
        <v>72</v>
      </c>
      <c r="E40" s="14">
        <v>102.31065468549423</v>
      </c>
      <c r="F40" s="14">
        <v>707.36118017570038</v>
      </c>
      <c r="G40" s="14">
        <v>435.71325752123215</v>
      </c>
      <c r="H40" s="14">
        <v>453.27599189110919</v>
      </c>
      <c r="I40" s="14">
        <v>509.69070373588187</v>
      </c>
      <c r="J40" s="14">
        <v>2208.3517880094178</v>
      </c>
    </row>
    <row r="41" spans="3:10" x14ac:dyDescent="0.25">
      <c r="C41" s="2" t="s">
        <v>210</v>
      </c>
      <c r="D41" s="2">
        <v>96</v>
      </c>
      <c r="E41" s="14">
        <v>100.92151109481021</v>
      </c>
      <c r="F41" s="14">
        <v>366.38405436764464</v>
      </c>
      <c r="G41" s="14">
        <v>348.1150136749676</v>
      </c>
      <c r="H41" s="14">
        <v>505.42195192586155</v>
      </c>
      <c r="I41" s="14">
        <v>901.99884158702582</v>
      </c>
      <c r="J41" s="14">
        <v>2222.8413726503099</v>
      </c>
    </row>
    <row r="42" spans="3:10" x14ac:dyDescent="0.25">
      <c r="C42" s="2" t="s">
        <v>211</v>
      </c>
      <c r="D42" s="2">
        <v>96</v>
      </c>
      <c r="E42" s="14">
        <v>96.029708417384938</v>
      </c>
      <c r="F42" s="14">
        <v>446.96668324216813</v>
      </c>
      <c r="G42" s="14">
        <v>327.29883402907728</v>
      </c>
      <c r="H42" s="14">
        <v>760.90414132638284</v>
      </c>
      <c r="I42" s="14">
        <v>1214.4691572545612</v>
      </c>
      <c r="J42" s="14">
        <v>2845.6685242695744</v>
      </c>
    </row>
    <row r="43" spans="3:10" x14ac:dyDescent="0.25">
      <c r="C43" s="2" t="s">
        <v>212</v>
      </c>
      <c r="D43" s="2">
        <v>96</v>
      </c>
      <c r="E43" s="14">
        <v>106.26260773885934</v>
      </c>
      <c r="F43" s="14">
        <v>489.8615945632356</v>
      </c>
      <c r="G43" s="14">
        <v>340.27493882251332</v>
      </c>
      <c r="H43" s="14">
        <v>845.06284390385167</v>
      </c>
      <c r="I43" s="14">
        <v>1277.0524181870837</v>
      </c>
      <c r="J43" s="14">
        <v>3058.514403215544</v>
      </c>
    </row>
    <row r="44" spans="3:10" x14ac:dyDescent="0.25">
      <c r="C44" s="2" t="s">
        <v>221</v>
      </c>
      <c r="D44" s="2"/>
      <c r="E44" s="14" t="s">
        <v>216</v>
      </c>
      <c r="F44" s="14" t="s">
        <v>217</v>
      </c>
      <c r="G44" s="14" t="s">
        <v>218</v>
      </c>
      <c r="H44" s="14" t="s">
        <v>219</v>
      </c>
      <c r="I44" s="14" t="s">
        <v>220</v>
      </c>
      <c r="J44" s="14" t="s">
        <v>27</v>
      </c>
    </row>
    <row r="45" spans="3:10" x14ac:dyDescent="0.25">
      <c r="C45" s="2" t="s">
        <v>210</v>
      </c>
      <c r="D45" s="2">
        <v>12</v>
      </c>
      <c r="E45" s="14">
        <v>34.04914725838988</v>
      </c>
      <c r="F45" s="14">
        <v>61.13873694679264</v>
      </c>
      <c r="G45" s="14">
        <v>58.431957566716406</v>
      </c>
      <c r="H45" s="14">
        <v>73.883690801784937</v>
      </c>
      <c r="I45" s="14">
        <v>79.404575731248187</v>
      </c>
      <c r="J45" s="14">
        <v>306.90810830493206</v>
      </c>
    </row>
    <row r="46" spans="3:10" x14ac:dyDescent="0.25">
      <c r="C46" s="2" t="s">
        <v>211</v>
      </c>
      <c r="D46" s="2">
        <v>12</v>
      </c>
      <c r="E46" s="14">
        <v>34.04914725838988</v>
      </c>
      <c r="F46" s="14">
        <v>62.42002320570198</v>
      </c>
      <c r="G46" s="14">
        <v>59.633681418862935</v>
      </c>
      <c r="H46" s="14">
        <v>72.991219231322873</v>
      </c>
      <c r="I46" s="14">
        <v>83.003764842166234</v>
      </c>
      <c r="J46" s="14">
        <v>312.09783595644387</v>
      </c>
    </row>
    <row r="47" spans="3:10" x14ac:dyDescent="0.25">
      <c r="C47" s="2" t="s">
        <v>212</v>
      </c>
      <c r="D47" s="2">
        <v>12</v>
      </c>
      <c r="E47" s="14">
        <v>34.04914725838988</v>
      </c>
      <c r="F47" s="14">
        <v>58.998839714901372</v>
      </c>
      <c r="G47" s="14">
        <v>61.122161445383725</v>
      </c>
      <c r="H47" s="14">
        <v>72.985461350223119</v>
      </c>
      <c r="I47" s="14">
        <v>78.991022299449753</v>
      </c>
      <c r="J47" s="14">
        <v>306.1466320683478</v>
      </c>
    </row>
    <row r="48" spans="3:10" x14ac:dyDescent="0.25">
      <c r="C48" s="2" t="s">
        <v>210</v>
      </c>
      <c r="D48" s="2">
        <v>24</v>
      </c>
      <c r="E48" s="14">
        <v>40.856409315972861</v>
      </c>
      <c r="F48" s="14">
        <v>124.69915464942815</v>
      </c>
      <c r="G48" s="14">
        <v>112.60069617105918</v>
      </c>
      <c r="H48" s="14">
        <v>111.77990499496187</v>
      </c>
      <c r="I48" s="14">
        <v>119.31364031277151</v>
      </c>
      <c r="J48" s="14">
        <v>509.24980544419356</v>
      </c>
    </row>
    <row r="49" spans="3:10" x14ac:dyDescent="0.25">
      <c r="C49" s="2" t="s">
        <v>211</v>
      </c>
      <c r="D49" s="2">
        <v>24</v>
      </c>
      <c r="E49" s="14">
        <v>40.397946084724012</v>
      </c>
      <c r="F49" s="14">
        <v>126.9741422178021</v>
      </c>
      <c r="G49" s="14">
        <v>114.44057682744904</v>
      </c>
      <c r="H49" s="14">
        <v>113.27191593493595</v>
      </c>
      <c r="I49" s="14">
        <v>119.05647263249348</v>
      </c>
      <c r="J49" s="14">
        <v>514.14105369740457</v>
      </c>
    </row>
    <row r="50" spans="3:10" x14ac:dyDescent="0.25">
      <c r="C50" s="2" t="s">
        <v>212</v>
      </c>
      <c r="D50" s="2">
        <v>24</v>
      </c>
      <c r="E50" s="14">
        <v>40.915092609572717</v>
      </c>
      <c r="F50" s="14">
        <v>127.52113376429638</v>
      </c>
      <c r="G50" s="14">
        <v>112.78219791148683</v>
      </c>
      <c r="H50" s="14">
        <v>114.4983446091838</v>
      </c>
      <c r="I50" s="14">
        <v>121.12771503040835</v>
      </c>
      <c r="J50" s="14">
        <v>516.84448392494801</v>
      </c>
    </row>
    <row r="51" spans="3:10" x14ac:dyDescent="0.25">
      <c r="C51" s="2" t="s">
        <v>210</v>
      </c>
      <c r="D51" s="2">
        <v>36</v>
      </c>
      <c r="E51" s="14">
        <v>180.02934164679996</v>
      </c>
      <c r="F51" s="14">
        <v>408.32918945798116</v>
      </c>
      <c r="G51" s="14">
        <v>383.97149013757672</v>
      </c>
      <c r="H51" s="14">
        <v>375.14754570318121</v>
      </c>
      <c r="I51" s="14">
        <v>397.71213437590507</v>
      </c>
      <c r="J51" s="14">
        <v>1745.1897013214439</v>
      </c>
    </row>
    <row r="52" spans="3:10" x14ac:dyDescent="0.25">
      <c r="C52" s="2" t="s">
        <v>211</v>
      </c>
      <c r="D52" s="2">
        <v>36</v>
      </c>
      <c r="E52" s="14">
        <v>204.61214010636348</v>
      </c>
      <c r="F52" s="14">
        <v>413.84883142715069</v>
      </c>
      <c r="G52" s="14">
        <v>376.08983921763638</v>
      </c>
      <c r="H52" s="14">
        <v>386.25305887433422</v>
      </c>
      <c r="I52" s="14">
        <v>405.23023457862729</v>
      </c>
      <c r="J52" s="14">
        <v>1786.0341042041121</v>
      </c>
    </row>
    <row r="53" spans="3:10" x14ac:dyDescent="0.25">
      <c r="C53" s="2" t="s">
        <v>212</v>
      </c>
      <c r="D53" s="2">
        <v>36</v>
      </c>
      <c r="E53" s="14">
        <v>204.30038510911427</v>
      </c>
      <c r="F53" s="14">
        <v>419.21929388363998</v>
      </c>
      <c r="G53" s="14">
        <v>383.11785181501739</v>
      </c>
      <c r="H53" s="14">
        <v>386.06592773859222</v>
      </c>
      <c r="I53" s="14">
        <v>405.62409498986392</v>
      </c>
      <c r="J53" s="14">
        <v>1798.3275535362277</v>
      </c>
    </row>
    <row r="54" spans="3:10" x14ac:dyDescent="0.25">
      <c r="C54" s="2" t="s">
        <v>210</v>
      </c>
      <c r="D54" s="2">
        <v>48</v>
      </c>
      <c r="E54" s="14">
        <v>284.39024390243901</v>
      </c>
      <c r="F54" s="14">
        <v>559.35024034477044</v>
      </c>
      <c r="G54" s="14">
        <v>537.42085198077245</v>
      </c>
      <c r="H54" s="14">
        <v>544.99640132431261</v>
      </c>
      <c r="I54" s="14">
        <v>572.84448305821024</v>
      </c>
      <c r="J54" s="14">
        <v>2499.0022206105045</v>
      </c>
    </row>
    <row r="55" spans="3:10" x14ac:dyDescent="0.25">
      <c r="C55" s="2" t="s">
        <v>211</v>
      </c>
      <c r="D55" s="2">
        <v>48</v>
      </c>
      <c r="E55" s="14">
        <v>285.05776636713739</v>
      </c>
      <c r="F55" s="14">
        <v>575.09530913310141</v>
      </c>
      <c r="G55" s="14">
        <v>536.16774407425828</v>
      </c>
      <c r="H55" s="14">
        <v>549.14783359723629</v>
      </c>
      <c r="I55" s="14">
        <v>575.43121922965543</v>
      </c>
      <c r="J55" s="14">
        <v>2520.8998724013891</v>
      </c>
    </row>
    <row r="56" spans="3:10" x14ac:dyDescent="0.25">
      <c r="C56" s="2" t="s">
        <v>212</v>
      </c>
      <c r="D56" s="2">
        <v>48</v>
      </c>
      <c r="E56" s="14">
        <v>287.75353016688064</v>
      </c>
      <c r="F56" s="14">
        <v>574.86325211337657</v>
      </c>
      <c r="G56" s="14">
        <v>538.68556273827289</v>
      </c>
      <c r="H56" s="14">
        <v>549.46019864689788</v>
      </c>
      <c r="I56" s="14">
        <v>574.84737909064575</v>
      </c>
      <c r="J56" s="14">
        <v>2525.6099227560735</v>
      </c>
    </row>
    <row r="57" spans="3:10" x14ac:dyDescent="0.25">
      <c r="C57" s="2" t="s">
        <v>210</v>
      </c>
      <c r="D57" s="2">
        <v>66</v>
      </c>
      <c r="E57" s="14">
        <v>416.57803044195862</v>
      </c>
      <c r="F57" s="14">
        <v>769.38504889772912</v>
      </c>
      <c r="G57" s="14">
        <v>776.92690203878669</v>
      </c>
      <c r="H57" s="14">
        <v>808.8239527853749</v>
      </c>
      <c r="I57" s="14">
        <v>828.84448305821024</v>
      </c>
      <c r="J57" s="14">
        <v>3600.5584172220597</v>
      </c>
    </row>
    <row r="58" spans="3:10" x14ac:dyDescent="0.25">
      <c r="C58" s="2" t="s">
        <v>211</v>
      </c>
      <c r="D58" s="2">
        <v>66</v>
      </c>
      <c r="E58" s="14">
        <v>434.69649734091325</v>
      </c>
      <c r="F58" s="14">
        <v>790.65141720537054</v>
      </c>
      <c r="G58" s="14">
        <v>759.53920106083217</v>
      </c>
      <c r="H58" s="14">
        <v>809.32776738160351</v>
      </c>
      <c r="I58" s="14">
        <v>837.8221836084565</v>
      </c>
      <c r="J58" s="14">
        <v>3632.0370665971759</v>
      </c>
    </row>
    <row r="59" spans="3:10" x14ac:dyDescent="0.25">
      <c r="C59" s="2" t="s">
        <v>212</v>
      </c>
      <c r="D59" s="2">
        <v>66</v>
      </c>
      <c r="E59" s="14">
        <v>414.43242251971395</v>
      </c>
      <c r="F59" s="14">
        <v>811.05585943974825</v>
      </c>
      <c r="G59" s="14">
        <v>782.14818498259569</v>
      </c>
      <c r="H59" s="14">
        <v>813.12796890744198</v>
      </c>
      <c r="I59" s="14">
        <v>833.64031277150298</v>
      </c>
      <c r="J59" s="14">
        <v>3654.4047486210029</v>
      </c>
    </row>
    <row r="60" spans="3:10" x14ac:dyDescent="0.25">
      <c r="C60" s="2" t="s">
        <v>210</v>
      </c>
      <c r="D60" s="2">
        <v>72</v>
      </c>
      <c r="E60" s="14">
        <v>431.70731707317071</v>
      </c>
      <c r="F60" s="14">
        <v>841.75368804906361</v>
      </c>
      <c r="G60" s="14">
        <v>808.86789325377094</v>
      </c>
      <c r="H60" s="14">
        <v>815.86296242982576</v>
      </c>
      <c r="I60" s="14">
        <v>829.97972777295104</v>
      </c>
      <c r="J60" s="14">
        <v>3728.1715885787826</v>
      </c>
    </row>
    <row r="61" spans="3:10" x14ac:dyDescent="0.25">
      <c r="C61" s="2" t="s">
        <v>211</v>
      </c>
      <c r="D61" s="2">
        <v>72</v>
      </c>
      <c r="E61" s="14">
        <v>438.1624793691546</v>
      </c>
      <c r="F61" s="14">
        <v>833.38305983756015</v>
      </c>
      <c r="G61" s="14">
        <v>787.31974142217803</v>
      </c>
      <c r="H61" s="14">
        <v>816.75543400028778</v>
      </c>
      <c r="I61" s="14">
        <v>839.54821894005204</v>
      </c>
      <c r="J61" s="14">
        <v>3715.1689335692326</v>
      </c>
    </row>
    <row r="62" spans="3:10" x14ac:dyDescent="0.25">
      <c r="C62" s="2" t="s">
        <v>212</v>
      </c>
      <c r="D62" s="2">
        <v>72</v>
      </c>
      <c r="E62" s="14">
        <v>461.83752063084546</v>
      </c>
      <c r="F62" s="14">
        <v>852.11337642963713</v>
      </c>
      <c r="G62" s="14">
        <v>837.90817172219465</v>
      </c>
      <c r="H62" s="14">
        <v>817.71987908449694</v>
      </c>
      <c r="I62" s="14">
        <v>837.10396756443674</v>
      </c>
      <c r="J62" s="14">
        <v>3806.682915431611</v>
      </c>
    </row>
    <row r="63" spans="3:10" x14ac:dyDescent="0.25">
      <c r="C63" s="2" t="s">
        <v>210</v>
      </c>
      <c r="D63" s="2">
        <v>96</v>
      </c>
      <c r="E63" s="14">
        <v>362.07592151109486</v>
      </c>
      <c r="F63" s="14">
        <v>1007.6247306481022</v>
      </c>
      <c r="G63" s="14">
        <v>949.80938173379764</v>
      </c>
      <c r="H63" s="14">
        <v>886.85763638980848</v>
      </c>
      <c r="I63" s="14">
        <v>913.65189690124521</v>
      </c>
      <c r="J63" s="14">
        <v>4120.0195671840484</v>
      </c>
    </row>
    <row r="64" spans="3:10" x14ac:dyDescent="0.25">
      <c r="C64" s="2" t="s">
        <v>211</v>
      </c>
      <c r="D64" s="2">
        <v>96</v>
      </c>
      <c r="E64" s="14">
        <v>363.34128002934165</v>
      </c>
      <c r="F64" s="14">
        <v>939.06845682081894</v>
      </c>
      <c r="G64" s="14">
        <v>938.45516326868892</v>
      </c>
      <c r="H64" s="14">
        <v>949.61854037714113</v>
      </c>
      <c r="I64" s="14">
        <v>953.73298580944106</v>
      </c>
      <c r="J64" s="14">
        <v>4144.2164263054319</v>
      </c>
    </row>
    <row r="65" spans="3:10" x14ac:dyDescent="0.25">
      <c r="C65" s="2" t="s">
        <v>212</v>
      </c>
      <c r="D65" s="2">
        <v>96</v>
      </c>
      <c r="E65" s="14">
        <v>361.25068769484693</v>
      </c>
      <c r="F65" s="14">
        <v>951.54980938173378</v>
      </c>
      <c r="G65" s="14">
        <v>936.74788662357037</v>
      </c>
      <c r="H65" s="14">
        <v>951.34590470706769</v>
      </c>
      <c r="I65" s="14">
        <v>942.0330147697656</v>
      </c>
      <c r="J65" s="14">
        <v>4142.9273031769844</v>
      </c>
    </row>
  </sheetData>
  <mergeCells count="5">
    <mergeCell ref="A1:G1"/>
    <mergeCell ref="D3:F3"/>
    <mergeCell ref="I3:K3"/>
    <mergeCell ref="S3:U3"/>
    <mergeCell ref="W3:Y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AA96-5B86-4257-A857-A6E708B03032}">
  <dimension ref="A1:M90"/>
  <sheetViews>
    <sheetView topLeftCell="A13" workbookViewId="0">
      <selection activeCell="J5" sqref="J5:M73"/>
    </sheetView>
  </sheetViews>
  <sheetFormatPr defaultRowHeight="15" x14ac:dyDescent="0.25"/>
  <sheetData>
    <row r="1" spans="1:13" x14ac:dyDescent="0.25">
      <c r="A1" s="11" t="s">
        <v>0</v>
      </c>
      <c r="B1" s="11"/>
      <c r="C1" s="11"/>
      <c r="D1" s="11"/>
      <c r="E1" s="11"/>
      <c r="F1" s="11"/>
      <c r="G1" s="11"/>
    </row>
    <row r="4" spans="1:13" x14ac:dyDescent="0.25">
      <c r="A4" t="s">
        <v>128</v>
      </c>
      <c r="B4" s="2"/>
      <c r="C4" s="2" t="s">
        <v>74</v>
      </c>
      <c r="D4" s="2" t="s">
        <v>75</v>
      </c>
      <c r="E4" s="2" t="s">
        <v>76</v>
      </c>
      <c r="F4" s="2" t="s">
        <v>77</v>
      </c>
      <c r="H4" t="s">
        <v>130</v>
      </c>
      <c r="I4" s="2"/>
      <c r="J4" s="2" t="s">
        <v>188</v>
      </c>
      <c r="K4" s="2" t="s">
        <v>189</v>
      </c>
      <c r="L4" s="2" t="s">
        <v>190</v>
      </c>
      <c r="M4" s="2" t="s">
        <v>191</v>
      </c>
    </row>
    <row r="5" spans="1:13" x14ac:dyDescent="0.25">
      <c r="B5" s="2" t="s">
        <v>93</v>
      </c>
      <c r="C5" s="14">
        <v>4.4900000000000001E-3</v>
      </c>
      <c r="D5" s="14">
        <v>0</v>
      </c>
      <c r="E5" s="14">
        <v>9.5700000000000004E-3</v>
      </c>
      <c r="F5" s="14">
        <v>0.68589</v>
      </c>
      <c r="I5" s="2" t="s">
        <v>93</v>
      </c>
      <c r="J5" s="13">
        <v>1.157E-2</v>
      </c>
      <c r="K5" s="13">
        <v>7.7400000000000004E-3</v>
      </c>
      <c r="L5" s="13">
        <v>3.5540000000000002E-2</v>
      </c>
      <c r="M5" s="13">
        <v>0.16563</v>
      </c>
    </row>
    <row r="6" spans="1:13" x14ac:dyDescent="0.25">
      <c r="B6" s="2" t="s">
        <v>93</v>
      </c>
      <c r="C6" s="14">
        <v>1.214E-2</v>
      </c>
      <c r="D6" s="14">
        <v>7.0400000000000003E-3</v>
      </c>
      <c r="E6" s="14">
        <v>3.6409999999999998E-2</v>
      </c>
      <c r="F6" s="14">
        <v>2.7136300000000002</v>
      </c>
      <c r="I6" s="2" t="s">
        <v>93</v>
      </c>
      <c r="J6" s="13">
        <v>9.8899999999999995E-3</v>
      </c>
      <c r="K6" s="13">
        <v>6.2599999999999999E-3</v>
      </c>
      <c r="L6" s="13">
        <v>3.2079999999999997E-2</v>
      </c>
      <c r="M6" s="13">
        <v>0.15678</v>
      </c>
    </row>
    <row r="7" spans="1:13" x14ac:dyDescent="0.25">
      <c r="B7" s="2" t="s">
        <v>93</v>
      </c>
      <c r="C7" s="14">
        <v>1.0659999999999999E-2</v>
      </c>
      <c r="D7" s="14">
        <v>5.8199999999999997E-3</v>
      </c>
      <c r="E7" s="14">
        <v>2.9190000000000001E-2</v>
      </c>
      <c r="F7" s="14">
        <v>2.1797800000000001</v>
      </c>
      <c r="I7" s="2" t="s">
        <v>93</v>
      </c>
      <c r="J7" s="13">
        <v>1.346E-2</v>
      </c>
      <c r="K7" s="13">
        <v>9.3100000000000006E-3</v>
      </c>
      <c r="L7" s="13">
        <v>4.333E-2</v>
      </c>
      <c r="M7" s="13">
        <v>0.17710999999999999</v>
      </c>
    </row>
    <row r="8" spans="1:13" x14ac:dyDescent="0.25">
      <c r="B8" s="2" t="s">
        <v>93</v>
      </c>
      <c r="C8" s="14">
        <v>2.4389999999999998E-2</v>
      </c>
      <c r="D8" s="14">
        <v>1.6080000000000001E-2</v>
      </c>
      <c r="E8" s="14">
        <v>6.8680000000000005E-2</v>
      </c>
      <c r="F8" s="14">
        <v>3.79189</v>
      </c>
      <c r="I8" s="2" t="s">
        <v>93</v>
      </c>
      <c r="J8" s="13">
        <v>1.29E-2</v>
      </c>
      <c r="K8" s="13">
        <v>8.9099999999999995E-3</v>
      </c>
      <c r="L8" s="13">
        <v>4.2450000000000002E-2</v>
      </c>
      <c r="M8" s="13">
        <v>0.18554000000000001</v>
      </c>
    </row>
    <row r="9" spans="1:13" x14ac:dyDescent="0.25">
      <c r="B9" s="2" t="s">
        <v>93</v>
      </c>
      <c r="C9" s="14">
        <v>6.7600000000000004E-3</v>
      </c>
      <c r="D9" s="14">
        <v>3.0699999999999998E-3</v>
      </c>
      <c r="E9" s="14">
        <v>1.5949999999999999E-2</v>
      </c>
      <c r="F9" s="14">
        <v>0.96874000000000005</v>
      </c>
      <c r="I9" s="2" t="s">
        <v>93</v>
      </c>
      <c r="J9" s="13">
        <v>3.8E-3</v>
      </c>
      <c r="K9" s="13">
        <v>2.16E-3</v>
      </c>
      <c r="L9" s="13">
        <v>1.048E-2</v>
      </c>
      <c r="M9" s="13">
        <v>9.2039999999999997E-2</v>
      </c>
    </row>
    <row r="10" spans="1:13" x14ac:dyDescent="0.25">
      <c r="B10" s="2" t="s">
        <v>93</v>
      </c>
      <c r="C10" s="14">
        <v>4.5500000000000002E-3</v>
      </c>
      <c r="D10" s="14">
        <v>0</v>
      </c>
      <c r="E10" s="14">
        <v>9.5899999999999996E-3</v>
      </c>
      <c r="F10" s="14">
        <v>0.68466000000000005</v>
      </c>
      <c r="I10" s="2" t="s">
        <v>93</v>
      </c>
      <c r="J10" s="13">
        <v>1.021E-2</v>
      </c>
      <c r="K10" s="13">
        <v>6.5799999999999999E-3</v>
      </c>
      <c r="L10" s="13">
        <v>3.2120000000000003E-2</v>
      </c>
      <c r="M10" s="13">
        <v>0.15345</v>
      </c>
    </row>
    <row r="11" spans="1:13" x14ac:dyDescent="0.25">
      <c r="B11" s="2">
        <v>1</v>
      </c>
      <c r="C11" s="14">
        <v>0.1211</v>
      </c>
      <c r="D11" s="14">
        <v>4.3659999999999997E-2</v>
      </c>
      <c r="E11" s="14">
        <v>0.13869999999999999</v>
      </c>
      <c r="F11" s="14">
        <v>4.9039999999999999</v>
      </c>
      <c r="I11" s="2" t="s">
        <v>131</v>
      </c>
      <c r="J11" s="13">
        <v>4.2500000000000003E-3</v>
      </c>
      <c r="K11" s="13">
        <v>0</v>
      </c>
      <c r="L11" s="13">
        <v>1.0659999999999999E-2</v>
      </c>
      <c r="M11" s="13">
        <v>0.10198</v>
      </c>
    </row>
    <row r="12" spans="1:13" x14ac:dyDescent="0.25">
      <c r="B12" s="2">
        <v>2</v>
      </c>
      <c r="C12" s="14">
        <v>1.0659999999999999E-2</v>
      </c>
      <c r="D12" s="14">
        <v>5.6499999999999996E-3</v>
      </c>
      <c r="E12" s="14">
        <v>2.5669999999999998E-2</v>
      </c>
      <c r="F12" s="14">
        <v>1.4053899999999999</v>
      </c>
      <c r="I12" s="2" t="s">
        <v>132</v>
      </c>
      <c r="J12" s="13">
        <v>4.2500000000000003E-3</v>
      </c>
      <c r="K12" s="13">
        <v>0</v>
      </c>
      <c r="L12" s="13">
        <v>1.26E-2</v>
      </c>
      <c r="M12" s="13">
        <v>0.11033</v>
      </c>
    </row>
    <row r="13" spans="1:13" x14ac:dyDescent="0.25">
      <c r="B13" s="2">
        <v>3</v>
      </c>
      <c r="C13" s="14">
        <v>9.2700000000000005E-3</v>
      </c>
      <c r="D13" s="14">
        <v>4.7400000000000003E-3</v>
      </c>
      <c r="E13" s="14">
        <v>2.078E-2</v>
      </c>
      <c r="F13" s="14">
        <v>1.1132299999999999</v>
      </c>
      <c r="I13" s="2" t="s">
        <v>133</v>
      </c>
      <c r="J13" s="13">
        <v>4.3600000000000002E-3</v>
      </c>
      <c r="K13" s="13">
        <v>0</v>
      </c>
      <c r="L13" s="13">
        <v>1.0800000000000001E-2</v>
      </c>
      <c r="M13" s="13">
        <v>0.10276</v>
      </c>
    </row>
    <row r="14" spans="1:13" x14ac:dyDescent="0.25">
      <c r="B14" s="2">
        <v>4</v>
      </c>
      <c r="C14" s="14">
        <v>0.15207999999999999</v>
      </c>
      <c r="D14" s="14">
        <v>5.5910000000000001E-2</v>
      </c>
      <c r="E14" s="14">
        <v>0.15569</v>
      </c>
      <c r="F14" s="14">
        <v>3.6210300000000002</v>
      </c>
      <c r="I14" s="2" t="s">
        <v>134</v>
      </c>
      <c r="J14" s="13">
        <v>4.2100000000000002E-3</v>
      </c>
      <c r="K14" s="13">
        <v>0</v>
      </c>
      <c r="L14" s="13">
        <v>1.124E-2</v>
      </c>
      <c r="M14" s="13">
        <v>0.10667</v>
      </c>
    </row>
    <row r="15" spans="1:13" x14ac:dyDescent="0.25">
      <c r="B15" s="2">
        <v>5</v>
      </c>
      <c r="C15" s="14">
        <v>5.7340000000000002E-2</v>
      </c>
      <c r="D15" s="14">
        <v>1.968E-2</v>
      </c>
      <c r="E15" s="14">
        <v>5.4859999999999999E-2</v>
      </c>
      <c r="F15" s="14">
        <v>1.9901500000000001</v>
      </c>
      <c r="I15" s="2" t="s">
        <v>135</v>
      </c>
      <c r="J15" s="13">
        <v>4.4200000000000003E-3</v>
      </c>
      <c r="K15" s="13">
        <v>0</v>
      </c>
      <c r="L15" s="13">
        <v>1.055E-2</v>
      </c>
      <c r="M15" s="13">
        <v>0.10059</v>
      </c>
    </row>
    <row r="16" spans="1:13" x14ac:dyDescent="0.25">
      <c r="B16" s="2">
        <v>6</v>
      </c>
      <c r="C16" s="14" t="s">
        <v>129</v>
      </c>
      <c r="D16" s="14" t="s">
        <v>129</v>
      </c>
      <c r="E16" s="14" t="s">
        <v>129</v>
      </c>
      <c r="F16" s="14" t="s">
        <v>129</v>
      </c>
      <c r="I16" s="2" t="s">
        <v>136</v>
      </c>
      <c r="J16" s="13">
        <v>4.3499999999999997E-3</v>
      </c>
      <c r="K16" s="13">
        <v>0</v>
      </c>
      <c r="L16" s="13">
        <v>1.2030000000000001E-2</v>
      </c>
      <c r="M16" s="13">
        <v>0.11938</v>
      </c>
    </row>
    <row r="17" spans="2:13" x14ac:dyDescent="0.25">
      <c r="B17" s="2">
        <v>7</v>
      </c>
      <c r="C17" s="14">
        <v>9.9890000000000007E-2</v>
      </c>
      <c r="D17" s="14">
        <v>6.991E-2</v>
      </c>
      <c r="E17" s="14">
        <v>0.25197999999999998</v>
      </c>
      <c r="F17" s="14">
        <v>6.3558300000000001</v>
      </c>
      <c r="I17" s="2" t="s">
        <v>137</v>
      </c>
      <c r="J17" s="13">
        <v>4.2300000000000003E-3</v>
      </c>
      <c r="K17" s="13">
        <v>0</v>
      </c>
      <c r="L17" s="13">
        <v>1.06E-2</v>
      </c>
      <c r="M17" s="13">
        <v>0.10082000000000001</v>
      </c>
    </row>
    <row r="18" spans="2:13" x14ac:dyDescent="0.25">
      <c r="B18" s="2">
        <v>8</v>
      </c>
      <c r="C18" s="14">
        <v>6.7799999999999996E-3</v>
      </c>
      <c r="D18" s="14">
        <v>0</v>
      </c>
      <c r="E18" s="14">
        <v>1.7989999999999999E-2</v>
      </c>
      <c r="F18" s="14">
        <v>1.27556</v>
      </c>
      <c r="I18" s="2" t="s">
        <v>138</v>
      </c>
      <c r="J18" s="13">
        <v>5.6299999999999996E-3</v>
      </c>
      <c r="K18" s="13">
        <v>2.4599999999999999E-3</v>
      </c>
      <c r="L18" s="13">
        <v>1.67E-2</v>
      </c>
      <c r="M18" s="13">
        <v>0.11506</v>
      </c>
    </row>
    <row r="19" spans="2:13" x14ac:dyDescent="0.25">
      <c r="B19" s="2">
        <v>9</v>
      </c>
      <c r="C19" s="14">
        <v>0.13472000000000001</v>
      </c>
      <c r="D19" s="14">
        <v>4.5330000000000002E-2</v>
      </c>
      <c r="E19" s="14">
        <v>0.12883</v>
      </c>
      <c r="F19" s="14">
        <v>3.7678199999999999</v>
      </c>
      <c r="I19" s="2" t="s">
        <v>139</v>
      </c>
      <c r="J19" s="13">
        <v>4.2300000000000003E-3</v>
      </c>
      <c r="K19" s="13">
        <v>0</v>
      </c>
      <c r="L19" s="13">
        <v>1.0619999999999999E-2</v>
      </c>
      <c r="M19" s="13">
        <v>0.10661</v>
      </c>
    </row>
    <row r="20" spans="2:13" x14ac:dyDescent="0.25">
      <c r="B20" s="2">
        <v>10</v>
      </c>
      <c r="C20" s="14">
        <v>3.5709999999999999E-2</v>
      </c>
      <c r="D20" s="14">
        <v>2.5100000000000001E-2</v>
      </c>
      <c r="E20" s="14">
        <v>0.10625</v>
      </c>
      <c r="F20" s="14">
        <v>3.7486299999999999</v>
      </c>
      <c r="I20" s="2" t="s">
        <v>140</v>
      </c>
      <c r="J20" s="13">
        <v>4.2900000000000004E-3</v>
      </c>
      <c r="K20" s="13">
        <v>0</v>
      </c>
      <c r="L20" s="13">
        <v>1.017E-2</v>
      </c>
      <c r="M20" s="13">
        <v>0.10495</v>
      </c>
    </row>
    <row r="21" spans="2:13" x14ac:dyDescent="0.25">
      <c r="B21" s="2">
        <v>11</v>
      </c>
      <c r="C21" s="14">
        <v>6.0299999999999998E-3</v>
      </c>
      <c r="D21" s="14">
        <v>0</v>
      </c>
      <c r="E21" s="14">
        <v>1.239E-2</v>
      </c>
      <c r="F21" s="14">
        <v>1.0219100000000001</v>
      </c>
      <c r="I21" s="2" t="s">
        <v>141</v>
      </c>
      <c r="J21" s="13">
        <v>9.4599999999999997E-3</v>
      </c>
      <c r="K21" s="13">
        <v>5.64E-3</v>
      </c>
      <c r="L21" s="13">
        <v>3.1570000000000001E-2</v>
      </c>
      <c r="M21" s="13">
        <v>0.15540000000000001</v>
      </c>
    </row>
    <row r="22" spans="2:13" x14ac:dyDescent="0.25">
      <c r="B22" s="2">
        <v>12</v>
      </c>
      <c r="C22" s="14">
        <v>4.62E-3</v>
      </c>
      <c r="D22" s="14">
        <v>0</v>
      </c>
      <c r="E22" s="14">
        <v>1.299E-2</v>
      </c>
      <c r="F22" s="14">
        <v>1.1611</v>
      </c>
      <c r="I22" s="2" t="s">
        <v>117</v>
      </c>
      <c r="J22" s="13">
        <v>3.1530000000000002E-2</v>
      </c>
      <c r="K22" s="13">
        <v>2.214E-2</v>
      </c>
      <c r="L22" s="13">
        <v>8.5940000000000003E-2</v>
      </c>
      <c r="M22" s="13">
        <v>0.24887999999999999</v>
      </c>
    </row>
    <row r="23" spans="2:13" x14ac:dyDescent="0.25">
      <c r="B23" s="2">
        <v>13</v>
      </c>
      <c r="C23" s="14">
        <v>4.15E-3</v>
      </c>
      <c r="D23" s="14">
        <v>0</v>
      </c>
      <c r="E23" s="14">
        <v>1.4080000000000001E-2</v>
      </c>
      <c r="F23" s="14">
        <v>2.33345</v>
      </c>
      <c r="I23" s="2" t="s">
        <v>142</v>
      </c>
      <c r="J23" s="13">
        <v>2.63E-3</v>
      </c>
      <c r="K23" s="13">
        <v>0</v>
      </c>
      <c r="L23" s="13">
        <v>9.9299999999999996E-3</v>
      </c>
      <c r="M23" s="13">
        <v>9.9589999999999998E-2</v>
      </c>
    </row>
    <row r="24" spans="2:13" x14ac:dyDescent="0.25">
      <c r="B24" s="2">
        <v>14</v>
      </c>
      <c r="C24" s="14">
        <v>9.7629999999999995E-2</v>
      </c>
      <c r="D24" s="14">
        <v>8.5980000000000001E-2</v>
      </c>
      <c r="E24" s="14">
        <v>0.33501999999999998</v>
      </c>
      <c r="F24" s="14">
        <v>8.3920899999999996</v>
      </c>
      <c r="I24" s="2" t="s">
        <v>118</v>
      </c>
      <c r="J24" s="13">
        <v>3.628E-2</v>
      </c>
      <c r="K24" s="13">
        <v>2.5919999999999999E-2</v>
      </c>
      <c r="L24" s="13">
        <v>9.5310000000000006E-2</v>
      </c>
      <c r="M24" s="13">
        <v>0.24722</v>
      </c>
    </row>
    <row r="25" spans="2:13" x14ac:dyDescent="0.25">
      <c r="B25" s="2">
        <v>15</v>
      </c>
      <c r="C25" s="14">
        <v>4.9209999999999997E-2</v>
      </c>
      <c r="D25" s="14">
        <v>3.1019999999999999E-2</v>
      </c>
      <c r="E25" s="14">
        <v>0.11783</v>
      </c>
      <c r="F25" s="14">
        <v>4.5781499999999999</v>
      </c>
      <c r="I25" s="2" t="s">
        <v>143</v>
      </c>
      <c r="J25" s="13">
        <v>6.1500000000000001E-3</v>
      </c>
      <c r="K25" s="13">
        <v>2.99E-3</v>
      </c>
      <c r="L25" s="13">
        <v>1.695E-2</v>
      </c>
      <c r="M25" s="13">
        <v>0.10963000000000001</v>
      </c>
    </row>
    <row r="26" spans="2:13" x14ac:dyDescent="0.25">
      <c r="B26" s="2">
        <v>16</v>
      </c>
      <c r="C26" s="14">
        <v>4.5999999999999999E-3</v>
      </c>
      <c r="D26" s="14">
        <v>0</v>
      </c>
      <c r="E26" s="14">
        <v>1.0449999999999999E-2</v>
      </c>
      <c r="F26" s="14">
        <v>0.84787000000000001</v>
      </c>
      <c r="I26" s="2" t="s">
        <v>144</v>
      </c>
      <c r="J26" s="13">
        <v>5.1900000000000002E-3</v>
      </c>
      <c r="K26" s="13">
        <v>6.1900000000000002E-3</v>
      </c>
      <c r="L26" s="13">
        <v>4.1390000000000003E-2</v>
      </c>
      <c r="M26" s="13">
        <v>0.24554999999999999</v>
      </c>
    </row>
    <row r="27" spans="2:13" x14ac:dyDescent="0.25">
      <c r="B27" s="2">
        <v>17</v>
      </c>
      <c r="C27" s="14">
        <v>1.985E-2</v>
      </c>
      <c r="D27" s="14">
        <v>1.1560000000000001E-2</v>
      </c>
      <c r="E27" s="14">
        <v>4.206E-2</v>
      </c>
      <c r="F27" s="14">
        <v>1.55061</v>
      </c>
      <c r="I27" s="2" t="s">
        <v>145</v>
      </c>
      <c r="J27" s="13">
        <v>4.2199999999999998E-3</v>
      </c>
      <c r="K27" s="13">
        <v>0</v>
      </c>
      <c r="L27" s="13">
        <v>1.286E-2</v>
      </c>
      <c r="M27" s="13">
        <v>0.12084</v>
      </c>
    </row>
    <row r="28" spans="2:13" x14ac:dyDescent="0.25">
      <c r="B28" s="2">
        <v>18</v>
      </c>
      <c r="C28" s="14">
        <v>4.8500000000000001E-3</v>
      </c>
      <c r="D28" s="14">
        <v>0</v>
      </c>
      <c r="E28" s="14">
        <v>1.289E-2</v>
      </c>
      <c r="F28" s="14">
        <v>1.1917</v>
      </c>
      <c r="I28" s="2" t="s">
        <v>146</v>
      </c>
      <c r="J28" s="13">
        <v>4.3200000000000001E-3</v>
      </c>
      <c r="K28" s="13">
        <v>0</v>
      </c>
      <c r="L28" s="13">
        <v>1.026E-2</v>
      </c>
      <c r="M28" s="13">
        <v>0.1048</v>
      </c>
    </row>
    <row r="29" spans="2:13" x14ac:dyDescent="0.25">
      <c r="B29" s="2">
        <v>19</v>
      </c>
      <c r="C29" s="14">
        <v>9.9000000000000008E-3</v>
      </c>
      <c r="D29" s="14">
        <v>1.145E-2</v>
      </c>
      <c r="E29" s="14">
        <v>5.3839999999999999E-2</v>
      </c>
      <c r="F29" s="14">
        <v>1.2718400000000001</v>
      </c>
      <c r="I29" s="2" t="s">
        <v>147</v>
      </c>
      <c r="J29" s="13">
        <v>5.5900000000000004E-3</v>
      </c>
      <c r="K29" s="13">
        <v>2.3E-3</v>
      </c>
      <c r="L29" s="13">
        <v>1.427E-2</v>
      </c>
      <c r="M29" s="13">
        <v>0.10415000000000001</v>
      </c>
    </row>
    <row r="30" spans="2:13" x14ac:dyDescent="0.25">
      <c r="B30" s="2">
        <v>20</v>
      </c>
      <c r="C30" s="14">
        <v>7.7600000000000004E-3</v>
      </c>
      <c r="D30" s="14">
        <v>4.3400000000000001E-3</v>
      </c>
      <c r="E30" s="14">
        <v>2.9080000000000002E-2</v>
      </c>
      <c r="F30" s="14">
        <v>2.20017</v>
      </c>
      <c r="I30" s="2" t="s">
        <v>148</v>
      </c>
      <c r="J30" s="13">
        <v>1.6760000000000001E-2</v>
      </c>
      <c r="K30" s="13">
        <v>1.1220000000000001E-2</v>
      </c>
      <c r="L30" s="13">
        <v>5.0770000000000003E-2</v>
      </c>
      <c r="M30" s="13">
        <v>0.18543000000000001</v>
      </c>
    </row>
    <row r="31" spans="2:13" x14ac:dyDescent="0.25">
      <c r="B31" s="2">
        <v>21</v>
      </c>
      <c r="C31" s="14">
        <v>5.3899999999999998E-3</v>
      </c>
      <c r="D31" s="14">
        <v>0</v>
      </c>
      <c r="E31" s="14">
        <v>2.2270000000000002E-2</v>
      </c>
      <c r="F31" s="14">
        <v>1.34036</v>
      </c>
      <c r="I31" s="2" t="s">
        <v>149</v>
      </c>
      <c r="J31" s="13">
        <v>1.1849999999999999E-2</v>
      </c>
      <c r="K31" s="13">
        <v>6.7099999999999998E-3</v>
      </c>
      <c r="L31" s="13">
        <v>3.2410000000000001E-2</v>
      </c>
      <c r="M31" s="13">
        <v>0.15706000000000001</v>
      </c>
    </row>
    <row r="32" spans="2:13" x14ac:dyDescent="0.25">
      <c r="B32" s="2">
        <v>22</v>
      </c>
      <c r="C32" s="14">
        <v>1.0319999999999999E-2</v>
      </c>
      <c r="D32" s="14">
        <v>3.5400000000000002E-3</v>
      </c>
      <c r="E32" s="14">
        <v>1.813E-2</v>
      </c>
      <c r="F32" s="14">
        <v>1.43841</v>
      </c>
      <c r="I32" s="2" t="s">
        <v>150</v>
      </c>
      <c r="J32" s="13">
        <v>1.9609999999999999E-2</v>
      </c>
      <c r="K32" s="13">
        <v>1.358E-2</v>
      </c>
      <c r="L32" s="13">
        <v>6.275E-2</v>
      </c>
      <c r="M32" s="13">
        <v>0.21073</v>
      </c>
    </row>
    <row r="33" spans="2:13" x14ac:dyDescent="0.25">
      <c r="B33" s="2">
        <v>23</v>
      </c>
      <c r="C33" s="14">
        <v>1.265E-2</v>
      </c>
      <c r="D33" s="14">
        <v>7.4000000000000003E-3</v>
      </c>
      <c r="E33" s="14">
        <v>3.5880000000000002E-2</v>
      </c>
      <c r="F33" s="14">
        <v>2.61266</v>
      </c>
      <c r="I33" s="2" t="s">
        <v>151</v>
      </c>
      <c r="J33" s="13">
        <v>1.414E-2</v>
      </c>
      <c r="K33" s="13">
        <v>9.0799999999999995E-3</v>
      </c>
      <c r="L33" s="13">
        <v>4.3069999999999997E-2</v>
      </c>
      <c r="M33" s="13">
        <v>0.17463999999999999</v>
      </c>
    </row>
    <row r="34" spans="2:13" x14ac:dyDescent="0.25">
      <c r="B34" s="2">
        <v>24</v>
      </c>
      <c r="C34" s="14">
        <v>2.9090000000000001E-2</v>
      </c>
      <c r="D34" s="14">
        <v>1.355E-2</v>
      </c>
      <c r="E34" s="14">
        <v>3.7830000000000003E-2</v>
      </c>
      <c r="F34" s="14">
        <v>1.96713</v>
      </c>
      <c r="I34" s="2" t="s">
        <v>152</v>
      </c>
      <c r="J34" s="13">
        <v>4.3600000000000002E-3</v>
      </c>
      <c r="K34" s="13">
        <v>0</v>
      </c>
      <c r="L34" s="13">
        <v>1.0749999999999999E-2</v>
      </c>
      <c r="M34" s="13">
        <v>0.10939</v>
      </c>
    </row>
    <row r="35" spans="2:13" x14ac:dyDescent="0.25">
      <c r="B35" s="2">
        <v>25</v>
      </c>
      <c r="C35" s="14">
        <v>2.7100000000000002E-3</v>
      </c>
      <c r="D35" s="14">
        <v>0</v>
      </c>
      <c r="E35" s="14">
        <v>1.3339999999999999E-2</v>
      </c>
      <c r="F35" s="14">
        <v>1.4053199999999999</v>
      </c>
      <c r="I35" s="2" t="s">
        <v>153</v>
      </c>
      <c r="J35" s="13">
        <v>5.3699999999999998E-3</v>
      </c>
      <c r="K35" s="13">
        <v>2.49E-3</v>
      </c>
      <c r="L35" s="13">
        <v>1.627E-2</v>
      </c>
      <c r="M35" s="13">
        <v>0.13644000000000001</v>
      </c>
    </row>
    <row r="36" spans="2:13" x14ac:dyDescent="0.25">
      <c r="B36" s="2">
        <v>26</v>
      </c>
      <c r="C36" s="14">
        <v>4.1099999999999999E-3</v>
      </c>
      <c r="D36" s="14">
        <v>0</v>
      </c>
      <c r="E36" s="14">
        <v>5.45E-3</v>
      </c>
      <c r="F36" s="14">
        <v>0.37115999999999999</v>
      </c>
      <c r="I36" s="2" t="s">
        <v>119</v>
      </c>
      <c r="J36" s="13">
        <v>6.5629999999999994E-2</v>
      </c>
      <c r="K36" s="13">
        <v>2.5059999999999999E-2</v>
      </c>
      <c r="L36" s="13">
        <v>6.8049999999999999E-2</v>
      </c>
      <c r="M36" s="13">
        <v>0.19833000000000001</v>
      </c>
    </row>
    <row r="37" spans="2:13" x14ac:dyDescent="0.25">
      <c r="B37" s="2">
        <v>27</v>
      </c>
      <c r="C37" s="14" t="s">
        <v>129</v>
      </c>
      <c r="D37" s="14" t="s">
        <v>129</v>
      </c>
      <c r="E37" s="14" t="s">
        <v>129</v>
      </c>
      <c r="F37" s="14" t="s">
        <v>129</v>
      </c>
      <c r="I37" s="2" t="s">
        <v>154</v>
      </c>
      <c r="J37" s="13">
        <v>3.2000000000000002E-3</v>
      </c>
      <c r="K37" s="13">
        <v>9.1699999999999993E-3</v>
      </c>
      <c r="L37" s="13">
        <v>4.9599999999999998E-2</v>
      </c>
      <c r="M37" s="13">
        <v>0.22819999999999999</v>
      </c>
    </row>
    <row r="38" spans="2:13" x14ac:dyDescent="0.25">
      <c r="B38" s="2">
        <v>28</v>
      </c>
      <c r="C38" s="14">
        <v>8.7500000000000008E-3</v>
      </c>
      <c r="D38" s="14">
        <v>5.0800000000000003E-3</v>
      </c>
      <c r="E38" s="14">
        <v>3.3329999999999999E-2</v>
      </c>
      <c r="F38" s="14">
        <v>2.5228600000000001</v>
      </c>
      <c r="I38" s="2" t="s">
        <v>155</v>
      </c>
      <c r="J38" s="13">
        <v>1.5679999999999999E-2</v>
      </c>
      <c r="K38" s="13">
        <v>9.8499999999999994E-3</v>
      </c>
      <c r="L38" s="13">
        <v>4.5159999999999999E-2</v>
      </c>
      <c r="M38" s="13">
        <v>0.19450999999999999</v>
      </c>
    </row>
    <row r="39" spans="2:13" x14ac:dyDescent="0.25">
      <c r="B39" s="2">
        <v>29</v>
      </c>
      <c r="C39" s="14">
        <v>4.0299999999999997E-3</v>
      </c>
      <c r="D39" s="14">
        <v>0</v>
      </c>
      <c r="E39" s="14">
        <v>1.541E-2</v>
      </c>
      <c r="F39" s="14">
        <v>1.5128699999999999</v>
      </c>
      <c r="I39" s="2" t="s">
        <v>156</v>
      </c>
      <c r="J39" s="13">
        <v>1.942E-2</v>
      </c>
      <c r="K39" s="13">
        <v>1.282E-2</v>
      </c>
      <c r="L39" s="13">
        <v>5.8709999999999998E-2</v>
      </c>
      <c r="M39" s="13">
        <v>0.20066999999999999</v>
      </c>
    </row>
    <row r="40" spans="2:13" x14ac:dyDescent="0.25">
      <c r="B40" s="2">
        <v>30</v>
      </c>
      <c r="C40" s="14">
        <v>2.095E-2</v>
      </c>
      <c r="D40" s="14">
        <v>3.092E-2</v>
      </c>
      <c r="E40" s="14">
        <v>0.12184</v>
      </c>
      <c r="F40" s="14">
        <v>2.4448599999999998</v>
      </c>
      <c r="I40" s="2" t="s">
        <v>157</v>
      </c>
      <c r="J40" s="13">
        <v>1.8110000000000001E-2</v>
      </c>
      <c r="K40" s="13">
        <v>1.217E-2</v>
      </c>
      <c r="L40" s="13">
        <v>5.5590000000000001E-2</v>
      </c>
      <c r="M40" s="13">
        <v>0.20111000000000001</v>
      </c>
    </row>
    <row r="41" spans="2:13" x14ac:dyDescent="0.25">
      <c r="B41" s="2">
        <v>31</v>
      </c>
      <c r="C41" s="14">
        <v>9.4999999999999998E-3</v>
      </c>
      <c r="D41" s="14">
        <v>0</v>
      </c>
      <c r="E41" s="14">
        <v>2.946E-2</v>
      </c>
      <c r="F41" s="14">
        <v>1.25674</v>
      </c>
      <c r="I41" s="2" t="s">
        <v>158</v>
      </c>
      <c r="J41" s="13">
        <v>1.461E-2</v>
      </c>
      <c r="K41" s="13">
        <v>6.7000000000000002E-3</v>
      </c>
      <c r="L41" s="13">
        <v>3.0009999999999998E-2</v>
      </c>
      <c r="M41" s="13">
        <v>0.13539000000000001</v>
      </c>
    </row>
    <row r="42" spans="2:13" x14ac:dyDescent="0.25">
      <c r="B42" s="2">
        <v>32</v>
      </c>
      <c r="C42" s="14">
        <v>4.62E-3</v>
      </c>
      <c r="D42" s="14">
        <v>0</v>
      </c>
      <c r="E42" s="14">
        <v>1.5650000000000001E-2</v>
      </c>
      <c r="F42" s="14">
        <v>1.3940900000000001</v>
      </c>
      <c r="I42" s="2" t="s">
        <v>120</v>
      </c>
      <c r="J42" s="13">
        <v>4.6989999999999997E-2</v>
      </c>
      <c r="K42" s="13">
        <v>2.0549999999999999E-2</v>
      </c>
      <c r="L42" s="13">
        <v>7.2109999999999994E-2</v>
      </c>
      <c r="M42" s="13">
        <v>0.24929999999999999</v>
      </c>
    </row>
    <row r="43" spans="2:13" x14ac:dyDescent="0.25">
      <c r="B43" s="2">
        <v>33</v>
      </c>
      <c r="C43" s="14">
        <v>5.2599999999999999E-3</v>
      </c>
      <c r="D43" s="14">
        <v>0</v>
      </c>
      <c r="E43" s="14">
        <v>1.8689999999999998E-2</v>
      </c>
      <c r="F43" s="14">
        <v>1.09491</v>
      </c>
      <c r="I43" s="2" t="s">
        <v>159</v>
      </c>
      <c r="J43" s="13">
        <v>4.4900000000000001E-3</v>
      </c>
      <c r="K43" s="13">
        <v>0</v>
      </c>
      <c r="L43" s="13">
        <v>1.196E-2</v>
      </c>
      <c r="M43" s="13">
        <v>0.10487</v>
      </c>
    </row>
    <row r="44" spans="2:13" x14ac:dyDescent="0.25">
      <c r="B44" s="2">
        <v>34</v>
      </c>
      <c r="C44" s="14">
        <v>5.0200000000000002E-3</v>
      </c>
      <c r="D44" s="14">
        <v>0</v>
      </c>
      <c r="E44" s="14">
        <v>2.0899999999999998E-2</v>
      </c>
      <c r="F44" s="14">
        <v>1.4996100000000001</v>
      </c>
      <c r="I44" s="2" t="s">
        <v>160</v>
      </c>
      <c r="J44" s="13">
        <v>4.2399999999999998E-3</v>
      </c>
      <c r="K44" s="13">
        <v>0</v>
      </c>
      <c r="L44" s="13">
        <v>1.001E-2</v>
      </c>
      <c r="M44" s="13">
        <v>0.10063999999999999</v>
      </c>
    </row>
    <row r="45" spans="2:13" x14ac:dyDescent="0.25">
      <c r="B45" s="2">
        <v>35</v>
      </c>
      <c r="C45" s="14">
        <v>6.0699999999999999E-3</v>
      </c>
      <c r="D45" s="14">
        <v>2.6099999999999999E-3</v>
      </c>
      <c r="E45" s="14">
        <v>1.8530000000000001E-2</v>
      </c>
      <c r="F45" s="14">
        <v>1.5435300000000001</v>
      </c>
      <c r="I45" s="2" t="s">
        <v>161</v>
      </c>
      <c r="J45" s="13">
        <v>1.366E-2</v>
      </c>
      <c r="K45" s="13">
        <v>8.9599999999999992E-3</v>
      </c>
      <c r="L45" s="13">
        <v>4.2560000000000001E-2</v>
      </c>
      <c r="M45" s="13">
        <v>0.17177000000000001</v>
      </c>
    </row>
    <row r="46" spans="2:13" x14ac:dyDescent="0.25">
      <c r="B46" s="2">
        <v>36</v>
      </c>
      <c r="C46" s="14">
        <v>4.7499999999999999E-3</v>
      </c>
      <c r="D46" s="14">
        <v>4.2300000000000003E-3</v>
      </c>
      <c r="E46" s="14">
        <v>9.3429999999999999E-2</v>
      </c>
      <c r="F46" s="14">
        <v>3.2757499999999999</v>
      </c>
      <c r="I46" s="2" t="s">
        <v>162</v>
      </c>
      <c r="J46" s="13">
        <v>4.2500000000000003E-3</v>
      </c>
      <c r="K46" s="13">
        <v>0</v>
      </c>
      <c r="L46" s="13">
        <v>1.192E-2</v>
      </c>
      <c r="M46" s="13">
        <v>0.10642</v>
      </c>
    </row>
    <row r="47" spans="2:13" x14ac:dyDescent="0.25">
      <c r="B47" s="2">
        <v>37</v>
      </c>
      <c r="C47" s="14">
        <v>4.47E-3</v>
      </c>
      <c r="D47" s="14">
        <v>0</v>
      </c>
      <c r="E47" s="14">
        <v>1.967E-2</v>
      </c>
      <c r="F47" s="14">
        <v>1.7432099999999999</v>
      </c>
      <c r="I47" s="2" t="s">
        <v>121</v>
      </c>
      <c r="J47" s="13">
        <v>5.0880000000000002E-2</v>
      </c>
      <c r="K47" s="13">
        <v>2.665E-2</v>
      </c>
      <c r="L47" s="13">
        <v>9.0889999999999999E-2</v>
      </c>
      <c r="M47" s="13">
        <v>0.25900000000000001</v>
      </c>
    </row>
    <row r="48" spans="2:13" x14ac:dyDescent="0.25">
      <c r="B48" s="2">
        <v>38</v>
      </c>
      <c r="C48" s="14">
        <v>5.5100000000000001E-3</v>
      </c>
      <c r="D48" s="14">
        <v>0</v>
      </c>
      <c r="E48" s="14">
        <v>2.163E-2</v>
      </c>
      <c r="F48" s="14">
        <v>1.5347599999999999</v>
      </c>
      <c r="I48" s="2" t="s">
        <v>122</v>
      </c>
      <c r="J48" s="13">
        <v>7.8399999999999997E-2</v>
      </c>
      <c r="K48" s="13">
        <v>5.4190000000000002E-2</v>
      </c>
      <c r="L48" s="13">
        <v>0.17285</v>
      </c>
      <c r="M48" s="13">
        <v>0.35267999999999999</v>
      </c>
    </row>
    <row r="49" spans="2:13" x14ac:dyDescent="0.25">
      <c r="B49" s="2">
        <v>39</v>
      </c>
      <c r="C49" s="14">
        <v>3.3020000000000001E-2</v>
      </c>
      <c r="D49" s="14">
        <v>2.179E-2</v>
      </c>
      <c r="E49" s="14">
        <v>8.5319999999999993E-2</v>
      </c>
      <c r="F49" s="14">
        <v>3.1238600000000001</v>
      </c>
      <c r="I49" s="2" t="s">
        <v>163</v>
      </c>
      <c r="J49" s="13">
        <v>4.8500000000000001E-3</v>
      </c>
      <c r="K49" s="13">
        <v>0</v>
      </c>
      <c r="L49" s="13">
        <v>1.413E-2</v>
      </c>
      <c r="M49" s="13">
        <v>0.13694999999999999</v>
      </c>
    </row>
    <row r="50" spans="2:13" x14ac:dyDescent="0.25">
      <c r="B50" s="2">
        <v>40</v>
      </c>
      <c r="C50" s="14" t="s">
        <v>129</v>
      </c>
      <c r="D50" s="14" t="s">
        <v>129</v>
      </c>
      <c r="E50" s="14" t="s">
        <v>129</v>
      </c>
      <c r="F50" s="14" t="s">
        <v>129</v>
      </c>
      <c r="I50" s="2" t="s">
        <v>164</v>
      </c>
      <c r="J50" s="13">
        <v>4.0800000000000003E-3</v>
      </c>
      <c r="K50" s="13">
        <v>0</v>
      </c>
      <c r="L50" s="13">
        <v>1.0200000000000001E-2</v>
      </c>
      <c r="M50" s="13">
        <v>9.3939999999999996E-2</v>
      </c>
    </row>
    <row r="51" spans="2:13" x14ac:dyDescent="0.25">
      <c r="B51" s="2">
        <v>41</v>
      </c>
      <c r="C51" s="14">
        <v>4.0099999999999997E-3</v>
      </c>
      <c r="D51" s="14">
        <v>0</v>
      </c>
      <c r="E51" s="14">
        <v>1.312E-2</v>
      </c>
      <c r="F51" s="14">
        <v>1.47895</v>
      </c>
      <c r="I51" s="2" t="s">
        <v>165</v>
      </c>
      <c r="J51" s="13">
        <v>4.1999999999999997E-3</v>
      </c>
      <c r="K51" s="13">
        <v>0</v>
      </c>
      <c r="L51" s="13">
        <v>1.065E-2</v>
      </c>
      <c r="M51" s="13">
        <v>0.10342</v>
      </c>
    </row>
    <row r="52" spans="2:13" x14ac:dyDescent="0.25">
      <c r="B52" s="2">
        <v>42</v>
      </c>
      <c r="C52" s="14">
        <v>4.0000000000000001E-3</v>
      </c>
      <c r="D52" s="14">
        <v>0</v>
      </c>
      <c r="E52" s="14">
        <v>8.26E-3</v>
      </c>
      <c r="F52" s="14">
        <v>0.91403000000000001</v>
      </c>
      <c r="I52" s="2" t="s">
        <v>166</v>
      </c>
      <c r="J52" s="13">
        <v>2.5400000000000002E-3</v>
      </c>
      <c r="K52" s="13">
        <v>0</v>
      </c>
      <c r="L52" s="13">
        <v>1.129E-2</v>
      </c>
      <c r="M52" s="13">
        <v>0.10416</v>
      </c>
    </row>
    <row r="53" spans="2:13" x14ac:dyDescent="0.25">
      <c r="B53" s="2">
        <v>43</v>
      </c>
      <c r="C53" s="14">
        <v>4.0699999999999998E-3</v>
      </c>
      <c r="D53" s="14">
        <v>0</v>
      </c>
      <c r="E53" s="14">
        <v>9.5899999999999996E-3</v>
      </c>
      <c r="F53" s="14">
        <v>1.00329</v>
      </c>
      <c r="I53" s="2" t="s">
        <v>167</v>
      </c>
      <c r="J53" s="13">
        <v>4.1999999999999997E-3</v>
      </c>
      <c r="K53" s="13">
        <v>0</v>
      </c>
      <c r="L53" s="13">
        <v>1.1849999999999999E-2</v>
      </c>
      <c r="M53" s="13">
        <v>0.11147</v>
      </c>
    </row>
    <row r="54" spans="2:13" x14ac:dyDescent="0.25">
      <c r="B54" s="2">
        <v>44</v>
      </c>
      <c r="C54" s="14">
        <v>4.0600000000000002E-3</v>
      </c>
      <c r="D54" s="14">
        <v>0</v>
      </c>
      <c r="E54" s="14">
        <v>9.9000000000000008E-3</v>
      </c>
      <c r="F54" s="14">
        <v>1.31162</v>
      </c>
      <c r="I54" s="2" t="s">
        <v>168</v>
      </c>
      <c r="J54" s="13">
        <v>1.35E-2</v>
      </c>
      <c r="K54" s="13">
        <v>9.0900000000000009E-3</v>
      </c>
      <c r="L54" s="13">
        <v>4.5350000000000001E-2</v>
      </c>
      <c r="M54" s="13">
        <v>0.18065000000000001</v>
      </c>
    </row>
    <row r="55" spans="2:13" x14ac:dyDescent="0.25">
      <c r="B55" s="2">
        <v>45</v>
      </c>
      <c r="C55" s="14">
        <v>4.3E-3</v>
      </c>
      <c r="D55" s="14">
        <v>0</v>
      </c>
      <c r="E55" s="14">
        <v>1.8800000000000001E-2</v>
      </c>
      <c r="F55" s="14">
        <v>2.1487500000000002</v>
      </c>
      <c r="I55" s="2" t="s">
        <v>169</v>
      </c>
      <c r="J55" s="13">
        <v>4.2500000000000003E-3</v>
      </c>
      <c r="K55" s="13">
        <v>0</v>
      </c>
      <c r="L55" s="13">
        <v>1.1769999999999999E-2</v>
      </c>
      <c r="M55" s="13">
        <v>0.10833</v>
      </c>
    </row>
    <row r="56" spans="2:13" x14ac:dyDescent="0.25">
      <c r="B56" s="2">
        <v>46</v>
      </c>
      <c r="C56" s="14">
        <v>4.5500000000000002E-3</v>
      </c>
      <c r="D56" s="14">
        <v>0</v>
      </c>
      <c r="E56" s="14">
        <v>7.9100000000000004E-3</v>
      </c>
      <c r="F56" s="14">
        <v>0.80181999999999998</v>
      </c>
      <c r="I56" s="2" t="s">
        <v>170</v>
      </c>
      <c r="J56" s="13">
        <v>1.4019999999999999E-2</v>
      </c>
      <c r="K56" s="13">
        <v>9.3200000000000002E-3</v>
      </c>
      <c r="L56" s="13">
        <v>4.4699999999999997E-2</v>
      </c>
      <c r="M56" s="13">
        <v>0.18137</v>
      </c>
    </row>
    <row r="57" spans="2:13" x14ac:dyDescent="0.25">
      <c r="B57" s="2">
        <v>47</v>
      </c>
      <c r="C57" s="14">
        <v>4.9500000000000004E-3</v>
      </c>
      <c r="D57" s="14">
        <v>0</v>
      </c>
      <c r="E57" s="14">
        <v>1.225E-2</v>
      </c>
      <c r="F57" s="14">
        <v>1.0873299999999999</v>
      </c>
      <c r="I57" s="2" t="s">
        <v>171</v>
      </c>
      <c r="J57" s="13">
        <v>9.0399999999999994E-3</v>
      </c>
      <c r="K57" s="13">
        <v>5.1900000000000002E-3</v>
      </c>
      <c r="L57" s="13">
        <v>3.1E-2</v>
      </c>
      <c r="M57" s="13">
        <v>0.13791999999999999</v>
      </c>
    </row>
    <row r="58" spans="2:13" x14ac:dyDescent="0.25">
      <c r="B58" s="2">
        <v>48</v>
      </c>
      <c r="C58" s="14">
        <v>3.9199999999999999E-3</v>
      </c>
      <c r="D58" s="14">
        <v>0</v>
      </c>
      <c r="E58" s="14">
        <v>9.92E-3</v>
      </c>
      <c r="F58" s="14">
        <v>1.04176</v>
      </c>
      <c r="I58" s="2" t="s">
        <v>172</v>
      </c>
      <c r="J58" s="13">
        <v>4.2500000000000003E-3</v>
      </c>
      <c r="K58" s="13">
        <v>0</v>
      </c>
      <c r="L58" s="13">
        <v>1.1390000000000001E-2</v>
      </c>
      <c r="M58" s="13">
        <v>0.10714</v>
      </c>
    </row>
    <row r="59" spans="2:13" x14ac:dyDescent="0.25">
      <c r="B59" s="2">
        <v>49</v>
      </c>
      <c r="C59" s="14">
        <v>4.0000000000000001E-3</v>
      </c>
      <c r="D59" s="14">
        <v>0</v>
      </c>
      <c r="E59" s="14">
        <v>1.025E-2</v>
      </c>
      <c r="F59" s="14">
        <v>1.01806</v>
      </c>
      <c r="I59" s="2" t="s">
        <v>173</v>
      </c>
      <c r="J59" s="13">
        <v>2.1669999999999998E-2</v>
      </c>
      <c r="K59" s="13">
        <v>1.8159999999999999E-2</v>
      </c>
      <c r="L59" s="13">
        <v>8.3760000000000001E-2</v>
      </c>
      <c r="M59" s="13">
        <v>0.24525</v>
      </c>
    </row>
    <row r="60" spans="2:13" x14ac:dyDescent="0.25">
      <c r="B60" s="2">
        <v>50</v>
      </c>
      <c r="C60" s="14">
        <v>5.2100000000000002E-3</v>
      </c>
      <c r="D60" s="14">
        <v>0</v>
      </c>
      <c r="E60" s="14">
        <v>1.077E-2</v>
      </c>
      <c r="F60" s="14">
        <v>0.74390000000000001</v>
      </c>
      <c r="I60" s="2" t="s">
        <v>174</v>
      </c>
      <c r="J60" s="13">
        <v>9.2300000000000004E-3</v>
      </c>
      <c r="K60" s="13">
        <v>0</v>
      </c>
      <c r="L60" s="13">
        <v>1.167E-2</v>
      </c>
      <c r="M60" s="13">
        <v>0.11867</v>
      </c>
    </row>
    <row r="61" spans="2:13" x14ac:dyDescent="0.25">
      <c r="B61" s="2">
        <v>51</v>
      </c>
      <c r="C61" s="14">
        <v>3.8500000000000001E-3</v>
      </c>
      <c r="D61" s="14">
        <v>0</v>
      </c>
      <c r="E61" s="14">
        <v>8.1300000000000001E-3</v>
      </c>
      <c r="F61" s="14">
        <v>0.81225000000000003</v>
      </c>
      <c r="I61" s="2" t="s">
        <v>175</v>
      </c>
      <c r="J61" s="13">
        <v>4.2900000000000004E-3</v>
      </c>
      <c r="K61" s="13">
        <v>0</v>
      </c>
      <c r="L61" s="13">
        <v>1.116E-2</v>
      </c>
      <c r="M61" s="13">
        <v>0.11074000000000001</v>
      </c>
    </row>
    <row r="62" spans="2:13" x14ac:dyDescent="0.25">
      <c r="B62" s="2">
        <v>52</v>
      </c>
      <c r="C62" s="14">
        <v>4.1599999999999996E-3</v>
      </c>
      <c r="D62" s="14">
        <v>0</v>
      </c>
      <c r="E62" s="14">
        <v>7.8799999999999999E-3</v>
      </c>
      <c r="F62" s="14">
        <v>0.80855999999999995</v>
      </c>
      <c r="I62" s="2" t="s">
        <v>176</v>
      </c>
      <c r="J62" s="13">
        <v>4.2520000000000002E-2</v>
      </c>
      <c r="K62" s="13">
        <v>2.0250000000000001E-2</v>
      </c>
      <c r="L62" s="13">
        <v>0.13256000000000001</v>
      </c>
      <c r="M62" s="13">
        <v>0.33882000000000001</v>
      </c>
    </row>
    <row r="63" spans="2:13" x14ac:dyDescent="0.25">
      <c r="B63" s="2">
        <v>53</v>
      </c>
      <c r="C63" s="14">
        <v>9.41E-3</v>
      </c>
      <c r="D63" s="14">
        <v>4.6299999999999996E-3</v>
      </c>
      <c r="E63" s="14">
        <v>2.1559999999999999E-2</v>
      </c>
      <c r="F63" s="14">
        <v>1.3041700000000001</v>
      </c>
      <c r="I63" s="2" t="s">
        <v>177</v>
      </c>
      <c r="J63" s="13">
        <v>8.77E-3</v>
      </c>
      <c r="K63" s="13">
        <v>5.5100000000000001E-3</v>
      </c>
      <c r="L63" s="13">
        <v>3.0890000000000001E-2</v>
      </c>
      <c r="M63" s="13">
        <v>0.15007000000000001</v>
      </c>
    </row>
    <row r="64" spans="2:13" x14ac:dyDescent="0.25">
      <c r="B64" s="2">
        <v>54</v>
      </c>
      <c r="C64" s="14">
        <v>3.9699999999999996E-3</v>
      </c>
      <c r="D64" s="14">
        <v>0</v>
      </c>
      <c r="E64" s="14">
        <v>8.6499999999999997E-3</v>
      </c>
      <c r="F64" s="14">
        <v>0.85892000000000002</v>
      </c>
      <c r="I64" s="2" t="s">
        <v>178</v>
      </c>
      <c r="J64" s="13">
        <v>3.7799999999999999E-3</v>
      </c>
      <c r="K64" s="13">
        <v>0</v>
      </c>
      <c r="L64" s="13">
        <v>1.2200000000000001E-2</v>
      </c>
      <c r="M64" s="13">
        <v>0.13281000000000001</v>
      </c>
    </row>
    <row r="65" spans="2:13" x14ac:dyDescent="0.25">
      <c r="B65" s="2">
        <v>55</v>
      </c>
      <c r="C65" s="14">
        <v>0</v>
      </c>
      <c r="D65" s="14">
        <v>0</v>
      </c>
      <c r="E65" s="14">
        <v>1.337E-2</v>
      </c>
      <c r="F65" s="14">
        <v>1.0455300000000001</v>
      </c>
      <c r="I65" s="2" t="s">
        <v>179</v>
      </c>
      <c r="J65" s="13">
        <v>9.7699999999999992E-3</v>
      </c>
      <c r="K65" s="13">
        <v>1.5720000000000001E-2</v>
      </c>
      <c r="L65" s="13">
        <v>6.8830000000000002E-2</v>
      </c>
      <c r="M65" s="13">
        <v>0.20710000000000001</v>
      </c>
    </row>
    <row r="66" spans="2:13" x14ac:dyDescent="0.25">
      <c r="B66" s="2">
        <v>56</v>
      </c>
      <c r="C66" s="14">
        <v>3.8400000000000001E-3</v>
      </c>
      <c r="D66" s="14">
        <v>0</v>
      </c>
      <c r="E66" s="14">
        <v>1.042E-2</v>
      </c>
      <c r="F66" s="14">
        <v>1.08497</v>
      </c>
      <c r="I66" s="2" t="s">
        <v>180</v>
      </c>
      <c r="J66" s="13">
        <v>4.2399999999999998E-3</v>
      </c>
      <c r="K66" s="13">
        <v>0</v>
      </c>
      <c r="L66" s="13">
        <v>1.2359999999999999E-2</v>
      </c>
      <c r="M66" s="13">
        <v>0.11154</v>
      </c>
    </row>
    <row r="67" spans="2:13" x14ac:dyDescent="0.25">
      <c r="B67" s="2">
        <v>57</v>
      </c>
      <c r="C67" s="14">
        <v>3.9899999999999996E-3</v>
      </c>
      <c r="D67" s="14">
        <v>0</v>
      </c>
      <c r="E67" s="14">
        <v>9.5899999999999996E-3</v>
      </c>
      <c r="F67" s="14">
        <v>1.08334</v>
      </c>
      <c r="I67" s="2" t="s">
        <v>181</v>
      </c>
      <c r="J67" s="13">
        <v>8.6499999999999997E-3</v>
      </c>
      <c r="K67" s="13">
        <v>5.2399999999999999E-3</v>
      </c>
      <c r="L67" s="13">
        <v>2.9479999999999999E-2</v>
      </c>
      <c r="M67" s="13">
        <v>0.14369999999999999</v>
      </c>
    </row>
    <row r="68" spans="2:13" x14ac:dyDescent="0.25">
      <c r="B68" s="2">
        <v>58</v>
      </c>
      <c r="C68" s="14">
        <v>4.3800000000000002E-3</v>
      </c>
      <c r="D68" s="14">
        <v>0</v>
      </c>
      <c r="E68" s="14">
        <v>1.3780000000000001E-2</v>
      </c>
      <c r="F68" s="14">
        <v>1.4904500000000001</v>
      </c>
      <c r="I68" s="2" t="s">
        <v>182</v>
      </c>
      <c r="J68" s="13">
        <v>1.468E-2</v>
      </c>
      <c r="K68" s="13">
        <v>1.0460000000000001E-2</v>
      </c>
      <c r="L68" s="13">
        <v>5.3719999999999997E-2</v>
      </c>
      <c r="M68" s="13">
        <v>0.20288999999999999</v>
      </c>
    </row>
    <row r="69" spans="2:13" x14ac:dyDescent="0.25">
      <c r="B69" s="2">
        <v>59</v>
      </c>
      <c r="C69" s="14">
        <v>4.0400000000000002E-3</v>
      </c>
      <c r="D69" s="14">
        <v>0</v>
      </c>
      <c r="E69" s="14">
        <v>9.2200000000000008E-3</v>
      </c>
      <c r="F69" s="14">
        <v>0.79581999999999997</v>
      </c>
      <c r="I69" s="2" t="s">
        <v>183</v>
      </c>
      <c r="J69" s="13">
        <v>1.4160000000000001E-2</v>
      </c>
      <c r="K69" s="13">
        <v>9.7300000000000008E-3</v>
      </c>
      <c r="L69" s="13">
        <v>4.9570000000000003E-2</v>
      </c>
      <c r="M69" s="13">
        <v>0.18836</v>
      </c>
    </row>
    <row r="70" spans="2:13" x14ac:dyDescent="0.25">
      <c r="B70" s="2">
        <v>60</v>
      </c>
      <c r="C70" s="14">
        <v>6.8199999999999997E-3</v>
      </c>
      <c r="D70" s="14">
        <v>3.0200000000000001E-3</v>
      </c>
      <c r="E70" s="14">
        <v>1.7260000000000001E-2</v>
      </c>
      <c r="F70" s="14">
        <v>1.17693</v>
      </c>
      <c r="I70" s="2" t="s">
        <v>184</v>
      </c>
      <c r="J70" s="13">
        <v>2.8800000000000002E-3</v>
      </c>
      <c r="K70" s="13">
        <v>7.0899999999999999E-3</v>
      </c>
      <c r="L70" s="13">
        <v>4.0149999999999998E-2</v>
      </c>
      <c r="M70" s="13">
        <v>0.17873</v>
      </c>
    </row>
    <row r="71" spans="2:13" x14ac:dyDescent="0.25">
      <c r="B71" s="2">
        <v>61</v>
      </c>
      <c r="C71" s="14">
        <v>4.1399999999999996E-3</v>
      </c>
      <c r="D71" s="14">
        <v>0</v>
      </c>
      <c r="E71" s="14">
        <v>1.133E-2</v>
      </c>
      <c r="F71" s="14">
        <v>1.1240300000000001</v>
      </c>
      <c r="I71" s="2" t="s">
        <v>185</v>
      </c>
      <c r="J71" s="13">
        <v>3.9500000000000004E-3</v>
      </c>
      <c r="K71" s="13">
        <v>0</v>
      </c>
      <c r="L71" s="13">
        <v>1.298E-2</v>
      </c>
      <c r="M71" s="13">
        <v>0.11471000000000001</v>
      </c>
    </row>
    <row r="72" spans="2:13" x14ac:dyDescent="0.25">
      <c r="B72" s="2">
        <v>62</v>
      </c>
      <c r="C72" s="14">
        <v>4.13E-3</v>
      </c>
      <c r="D72" s="14">
        <v>0</v>
      </c>
      <c r="E72" s="14">
        <v>1.0030000000000001E-2</v>
      </c>
      <c r="F72" s="14">
        <v>1.0279400000000001</v>
      </c>
      <c r="I72" s="2" t="s">
        <v>186</v>
      </c>
      <c r="J72" s="13">
        <v>4.3800000000000002E-3</v>
      </c>
      <c r="K72" s="13">
        <v>0</v>
      </c>
      <c r="L72" s="13">
        <v>1.239E-2</v>
      </c>
      <c r="M72" s="13">
        <v>0.11731999999999999</v>
      </c>
    </row>
    <row r="73" spans="2:13" x14ac:dyDescent="0.25">
      <c r="B73" s="2">
        <v>63</v>
      </c>
      <c r="C73" s="14">
        <v>6.0800000000000003E-3</v>
      </c>
      <c r="D73" s="14">
        <v>2.9499999999999999E-3</v>
      </c>
      <c r="E73" s="14">
        <v>2.052E-2</v>
      </c>
      <c r="F73" s="14">
        <v>1.19038</v>
      </c>
      <c r="I73" s="2" t="s">
        <v>187</v>
      </c>
      <c r="J73" s="13">
        <v>1.9740000000000001E-2</v>
      </c>
      <c r="K73" s="13">
        <v>1.6559999999999998E-2</v>
      </c>
      <c r="L73" s="13">
        <v>6.2399999999999997E-2</v>
      </c>
      <c r="M73" s="13">
        <v>0.19333</v>
      </c>
    </row>
    <row r="74" spans="2:13" x14ac:dyDescent="0.25">
      <c r="B74" s="2">
        <v>64</v>
      </c>
      <c r="C74" s="14">
        <v>3.65E-3</v>
      </c>
      <c r="D74" s="14">
        <v>0</v>
      </c>
      <c r="E74" s="14">
        <v>8.2000000000000007E-3</v>
      </c>
      <c r="F74" s="14">
        <v>0.83682000000000001</v>
      </c>
    </row>
    <row r="75" spans="2:13" x14ac:dyDescent="0.25">
      <c r="B75" s="2">
        <v>65</v>
      </c>
      <c r="C75" s="14">
        <v>1.069E-2</v>
      </c>
      <c r="D75" s="14">
        <v>1.099E-2</v>
      </c>
      <c r="E75" s="14">
        <v>4.0030000000000003E-2</v>
      </c>
      <c r="F75" s="14">
        <v>1.6494200000000001</v>
      </c>
    </row>
    <row r="76" spans="2:13" x14ac:dyDescent="0.25">
      <c r="B76" s="2">
        <v>66</v>
      </c>
      <c r="C76" s="14">
        <v>1.1679999999999999E-2</v>
      </c>
      <c r="D76" s="14">
        <v>4.8300000000000001E-3</v>
      </c>
      <c r="E76" s="14">
        <v>1.8669999999999999E-2</v>
      </c>
      <c r="F76" s="14">
        <v>0.91796</v>
      </c>
    </row>
    <row r="77" spans="2:13" x14ac:dyDescent="0.25">
      <c r="B77" s="2">
        <v>67</v>
      </c>
      <c r="C77" s="14">
        <v>4.0400000000000002E-3</v>
      </c>
      <c r="D77" s="14">
        <v>0</v>
      </c>
      <c r="E77" s="14">
        <v>1.0630000000000001E-2</v>
      </c>
      <c r="F77" s="14">
        <v>1.15011</v>
      </c>
    </row>
    <row r="78" spans="2:13" x14ac:dyDescent="0.25">
      <c r="B78" s="2">
        <v>68</v>
      </c>
      <c r="C78" s="14">
        <v>4.2100000000000002E-3</v>
      </c>
      <c r="D78" s="14">
        <v>0</v>
      </c>
      <c r="E78" s="14">
        <v>1.3390000000000001E-2</v>
      </c>
      <c r="F78" s="14">
        <v>1.97133</v>
      </c>
    </row>
    <row r="79" spans="2:13" x14ac:dyDescent="0.25">
      <c r="B79" s="2">
        <v>69</v>
      </c>
      <c r="C79" s="14">
        <v>2.6190000000000001E-2</v>
      </c>
      <c r="D79" s="14">
        <v>1.6320000000000001E-2</v>
      </c>
      <c r="E79" s="14">
        <v>6.515E-2</v>
      </c>
      <c r="F79" s="14">
        <v>3.9215599999999999</v>
      </c>
    </row>
    <row r="80" spans="2:13" x14ac:dyDescent="0.25">
      <c r="B80" s="2">
        <v>70</v>
      </c>
      <c r="C80" s="14">
        <v>3.8400000000000001E-3</v>
      </c>
      <c r="D80" s="14">
        <v>0</v>
      </c>
      <c r="E80" s="14">
        <v>1.039E-2</v>
      </c>
      <c r="F80" s="14">
        <v>0.99099000000000004</v>
      </c>
    </row>
    <row r="81" spans="2:6" x14ac:dyDescent="0.25">
      <c r="B81" s="2">
        <v>71</v>
      </c>
      <c r="C81" s="14">
        <v>4.1599999999999996E-3</v>
      </c>
      <c r="D81" s="14">
        <v>0</v>
      </c>
      <c r="E81" s="14">
        <v>1.209E-2</v>
      </c>
      <c r="F81" s="14">
        <v>1.0404599999999999</v>
      </c>
    </row>
    <row r="82" spans="2:6" x14ac:dyDescent="0.25">
      <c r="B82" s="2">
        <v>72</v>
      </c>
      <c r="C82" s="14">
        <v>4.0899999999999999E-3</v>
      </c>
      <c r="D82" s="14">
        <v>0</v>
      </c>
      <c r="E82" s="14">
        <v>1.0489999999999999E-2</v>
      </c>
      <c r="F82" s="14">
        <v>0.97843999999999998</v>
      </c>
    </row>
    <row r="83" spans="2:6" x14ac:dyDescent="0.25">
      <c r="B83" s="2">
        <v>73</v>
      </c>
      <c r="C83" s="14">
        <v>3.9300000000000003E-3</v>
      </c>
      <c r="D83" s="14">
        <v>0</v>
      </c>
      <c r="E83" s="14">
        <v>1.217E-2</v>
      </c>
      <c r="F83" s="14">
        <v>1.3584700000000001</v>
      </c>
    </row>
    <row r="84" spans="2:6" x14ac:dyDescent="0.25">
      <c r="B84" s="2">
        <v>74</v>
      </c>
      <c r="C84" s="14">
        <v>4.1099999999999999E-3</v>
      </c>
      <c r="D84" s="14">
        <v>0</v>
      </c>
      <c r="E84" s="14">
        <v>1.5949999999999999E-2</v>
      </c>
      <c r="F84" s="14">
        <v>1.76214</v>
      </c>
    </row>
    <row r="85" spans="2:6" x14ac:dyDescent="0.25">
      <c r="B85" s="2">
        <v>75</v>
      </c>
      <c r="C85" s="14">
        <v>4.0400000000000002E-3</v>
      </c>
      <c r="D85" s="14">
        <v>0</v>
      </c>
      <c r="E85" s="14">
        <v>1.5140000000000001E-2</v>
      </c>
      <c r="F85" s="14">
        <v>2.28152</v>
      </c>
    </row>
    <row r="86" spans="2:6" x14ac:dyDescent="0.25">
      <c r="B86" s="2">
        <v>76</v>
      </c>
      <c r="C86" s="14">
        <v>4.0200000000000001E-3</v>
      </c>
      <c r="D86" s="14">
        <v>0</v>
      </c>
      <c r="E86" s="14">
        <v>9.8499999999999994E-3</v>
      </c>
      <c r="F86" s="14">
        <v>0.86392000000000002</v>
      </c>
    </row>
    <row r="87" spans="2:6" x14ac:dyDescent="0.25">
      <c r="B87" s="2">
        <v>77</v>
      </c>
      <c r="C87" s="14">
        <v>3.8500000000000001E-3</v>
      </c>
      <c r="D87" s="14">
        <v>0</v>
      </c>
      <c r="E87" s="14">
        <v>1.0500000000000001E-2</v>
      </c>
      <c r="F87" s="14">
        <v>1.11711</v>
      </c>
    </row>
    <row r="88" spans="2:6" x14ac:dyDescent="0.25">
      <c r="B88" s="2">
        <v>78</v>
      </c>
      <c r="C88" s="14">
        <v>3.8600000000000001E-3</v>
      </c>
      <c r="D88" s="14">
        <v>0</v>
      </c>
      <c r="E88" s="14">
        <v>1.247E-2</v>
      </c>
      <c r="F88" s="14">
        <v>1.4601</v>
      </c>
    </row>
    <row r="89" spans="2:6" x14ac:dyDescent="0.25">
      <c r="B89" s="2">
        <v>79</v>
      </c>
      <c r="C89" s="14">
        <v>1.1650000000000001E-2</v>
      </c>
      <c r="D89" s="14">
        <v>6.2399999999999999E-3</v>
      </c>
      <c r="E89" s="14">
        <v>3.1230000000000001E-2</v>
      </c>
      <c r="F89" s="14">
        <v>1.5087600000000001</v>
      </c>
    </row>
    <row r="90" spans="2:6" x14ac:dyDescent="0.25">
      <c r="B90" s="2">
        <v>80</v>
      </c>
      <c r="C90" s="14">
        <v>1.1520000000000001E-2</v>
      </c>
      <c r="D90" s="14">
        <v>6.2500000000000003E-3</v>
      </c>
      <c r="E90" s="14">
        <v>3.1280000000000002E-2</v>
      </c>
      <c r="F90" s="14">
        <v>1.5123800000000001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B27C-FCD8-4044-BCBE-6FF1EB409B75}">
  <dimension ref="A1:L23"/>
  <sheetViews>
    <sheetView workbookViewId="0">
      <selection activeCell="H6" sqref="H6:L23"/>
    </sheetView>
  </sheetViews>
  <sheetFormatPr defaultRowHeight="15" x14ac:dyDescent="0.25"/>
  <sheetData>
    <row r="1" spans="1:12" x14ac:dyDescent="0.25">
      <c r="A1" s="11" t="s">
        <v>0</v>
      </c>
      <c r="B1" s="11"/>
      <c r="C1" s="11"/>
      <c r="D1" s="11"/>
      <c r="E1" s="11"/>
      <c r="F1" s="11"/>
      <c r="G1" s="11"/>
    </row>
    <row r="5" spans="1:12" x14ac:dyDescent="0.25">
      <c r="F5" t="s">
        <v>362</v>
      </c>
      <c r="G5" s="2"/>
      <c r="H5" s="2" t="s">
        <v>123</v>
      </c>
      <c r="I5" s="2" t="s">
        <v>124</v>
      </c>
      <c r="J5" s="2" t="s">
        <v>125</v>
      </c>
      <c r="K5" s="2" t="s">
        <v>126</v>
      </c>
      <c r="L5" s="2" t="s">
        <v>127</v>
      </c>
    </row>
    <row r="6" spans="1:12" x14ac:dyDescent="0.25">
      <c r="G6" s="2" t="s">
        <v>93</v>
      </c>
      <c r="H6" s="14">
        <v>197.14721</v>
      </c>
      <c r="I6" s="14">
        <v>74.581239999999994</v>
      </c>
      <c r="J6" s="14">
        <v>8.3089899999999997</v>
      </c>
      <c r="K6" s="14">
        <v>1.21814</v>
      </c>
      <c r="L6" s="14">
        <v>7.1168300000000002</v>
      </c>
    </row>
    <row r="7" spans="1:12" x14ac:dyDescent="0.25">
      <c r="G7" s="2" t="s">
        <v>9</v>
      </c>
      <c r="H7" s="14">
        <v>309.14879999999999</v>
      </c>
      <c r="I7" s="14">
        <v>273.05997000000002</v>
      </c>
      <c r="J7" s="14">
        <v>65.221360000000004</v>
      </c>
      <c r="K7" s="14">
        <v>26.711760000000002</v>
      </c>
      <c r="L7" s="14">
        <v>92.483980000000003</v>
      </c>
    </row>
    <row r="8" spans="1:12" x14ac:dyDescent="0.25">
      <c r="G8" s="2" t="s">
        <v>110</v>
      </c>
      <c r="H8" s="14">
        <v>180.4171</v>
      </c>
      <c r="I8" s="14">
        <v>202.95589000000001</v>
      </c>
      <c r="J8" s="14">
        <v>73.577020000000005</v>
      </c>
      <c r="K8" s="14">
        <v>34.240180000000002</v>
      </c>
      <c r="L8" s="14">
        <v>115.8399</v>
      </c>
    </row>
    <row r="9" spans="1:12" x14ac:dyDescent="0.25">
      <c r="G9" s="2" t="s">
        <v>111</v>
      </c>
      <c r="H9" s="14">
        <v>204.86892</v>
      </c>
      <c r="I9" s="14">
        <v>111.45922</v>
      </c>
      <c r="J9" s="14">
        <v>26.62528</v>
      </c>
      <c r="K9" s="14">
        <v>12.05627</v>
      </c>
      <c r="L9" s="14">
        <v>46.175490000000003</v>
      </c>
    </row>
    <row r="10" spans="1:12" x14ac:dyDescent="0.25">
      <c r="G10" s="2" t="s">
        <v>5</v>
      </c>
      <c r="H10" s="14">
        <v>269.56045999999998</v>
      </c>
      <c r="I10" s="14">
        <v>354.6062</v>
      </c>
      <c r="J10" s="14">
        <v>126.08833</v>
      </c>
      <c r="K10" s="14">
        <v>42.83699</v>
      </c>
      <c r="L10" s="14">
        <v>75.891130000000004</v>
      </c>
    </row>
    <row r="11" spans="1:12" x14ac:dyDescent="0.25">
      <c r="G11" s="2" t="s">
        <v>6</v>
      </c>
      <c r="H11" s="14">
        <v>255.82477</v>
      </c>
      <c r="I11" s="14">
        <v>211.55475000000001</v>
      </c>
      <c r="J11" s="14">
        <v>59.973219999999998</v>
      </c>
      <c r="K11" s="14">
        <v>27.7591</v>
      </c>
      <c r="L11" s="14">
        <v>104.54398999999999</v>
      </c>
    </row>
    <row r="12" spans="1:12" x14ac:dyDescent="0.25">
      <c r="G12" s="2" t="s">
        <v>112</v>
      </c>
      <c r="H12" s="14">
        <v>254.30448000000001</v>
      </c>
      <c r="I12" s="14">
        <v>209.74368999999999</v>
      </c>
      <c r="J12" s="14">
        <v>49.835900000000002</v>
      </c>
      <c r="K12" s="14">
        <v>15.36749</v>
      </c>
      <c r="L12" s="14">
        <v>28.664349999999999</v>
      </c>
    </row>
    <row r="13" spans="1:12" x14ac:dyDescent="0.25">
      <c r="G13" s="2" t="s">
        <v>7</v>
      </c>
      <c r="H13" s="14">
        <v>363.02089000000001</v>
      </c>
      <c r="I13" s="14">
        <v>467.00193999999999</v>
      </c>
      <c r="J13" s="14">
        <v>164.99976000000001</v>
      </c>
      <c r="K13" s="14">
        <v>52.646749999999997</v>
      </c>
      <c r="L13" s="14">
        <v>74.685980000000001</v>
      </c>
    </row>
    <row r="14" spans="1:12" x14ac:dyDescent="0.25">
      <c r="G14" s="2" t="s">
        <v>113</v>
      </c>
      <c r="H14" s="14">
        <v>330.38461000000001</v>
      </c>
      <c r="I14" s="14">
        <v>252.43841</v>
      </c>
      <c r="J14" s="14">
        <v>58.212130000000002</v>
      </c>
      <c r="K14" s="14">
        <v>18.972370000000002</v>
      </c>
      <c r="L14" s="14">
        <v>34.886090000000003</v>
      </c>
    </row>
    <row r="15" spans="1:12" x14ac:dyDescent="0.25">
      <c r="G15" s="2" t="s">
        <v>114</v>
      </c>
      <c r="H15" s="14">
        <v>210.88135</v>
      </c>
      <c r="I15" s="14">
        <v>109.35691</v>
      </c>
      <c r="J15" s="14">
        <v>18.418589999999998</v>
      </c>
      <c r="K15" s="14">
        <v>8.2952999999999992</v>
      </c>
      <c r="L15" s="14">
        <v>24.461120000000001</v>
      </c>
    </row>
    <row r="16" spans="1:12" x14ac:dyDescent="0.25">
      <c r="G16" s="2" t="s">
        <v>115</v>
      </c>
      <c r="H16" s="14">
        <v>158.52473000000001</v>
      </c>
      <c r="I16" s="14">
        <v>138.46167</v>
      </c>
      <c r="J16" s="14">
        <v>30.953890000000001</v>
      </c>
      <c r="K16" s="14">
        <v>18.669540000000001</v>
      </c>
      <c r="L16" s="14">
        <v>71.892359999999996</v>
      </c>
    </row>
    <row r="17" spans="7:12" x14ac:dyDescent="0.25">
      <c r="G17" s="2" t="s">
        <v>116</v>
      </c>
      <c r="H17" s="14">
        <v>253.32617999999999</v>
      </c>
      <c r="I17" s="14">
        <v>174.62064000000001</v>
      </c>
      <c r="J17" s="14">
        <v>40.404910000000001</v>
      </c>
      <c r="K17" s="14">
        <v>13.34207</v>
      </c>
      <c r="L17" s="14">
        <v>29.027570000000001</v>
      </c>
    </row>
    <row r="18" spans="7:12" x14ac:dyDescent="0.25">
      <c r="G18" s="2" t="s">
        <v>117</v>
      </c>
      <c r="H18" s="14">
        <v>173.84968000000001</v>
      </c>
      <c r="I18" s="14">
        <v>172.43582000000001</v>
      </c>
      <c r="J18" s="14">
        <v>72.199280000000002</v>
      </c>
      <c r="K18" s="14">
        <v>13.44886</v>
      </c>
      <c r="L18" s="14">
        <v>23.43017</v>
      </c>
    </row>
    <row r="19" spans="7:12" x14ac:dyDescent="0.25">
      <c r="G19" s="2" t="s">
        <v>118</v>
      </c>
      <c r="H19" s="14">
        <v>173.19127</v>
      </c>
      <c r="I19" s="14">
        <v>172.08074999999999</v>
      </c>
      <c r="J19" s="14">
        <v>77.031880000000001</v>
      </c>
      <c r="K19" s="14">
        <v>15.766819999999999</v>
      </c>
      <c r="L19" s="14">
        <v>25.86185</v>
      </c>
    </row>
    <row r="20" spans="7:12" x14ac:dyDescent="0.25">
      <c r="G20" s="2" t="s">
        <v>119</v>
      </c>
      <c r="H20" s="14">
        <v>178.48201</v>
      </c>
      <c r="I20" s="14">
        <v>157.00441000000001</v>
      </c>
      <c r="J20" s="14">
        <v>63.435960000000001</v>
      </c>
      <c r="K20" s="14">
        <v>15.168480000000001</v>
      </c>
      <c r="L20" s="14">
        <v>46.36307</v>
      </c>
    </row>
    <row r="21" spans="7:12" x14ac:dyDescent="0.25">
      <c r="G21" s="2" t="s">
        <v>120</v>
      </c>
      <c r="H21" s="14">
        <v>218.26083</v>
      </c>
      <c r="I21" s="14">
        <v>196.50223</v>
      </c>
      <c r="J21" s="14">
        <v>63.188119999999998</v>
      </c>
      <c r="K21" s="14">
        <v>12.495010000000001</v>
      </c>
      <c r="L21" s="14">
        <v>32.112479999999998</v>
      </c>
    </row>
    <row r="22" spans="7:12" x14ac:dyDescent="0.25">
      <c r="G22" s="2" t="s">
        <v>121</v>
      </c>
      <c r="H22" s="14">
        <v>213.33178000000001</v>
      </c>
      <c r="I22" s="14">
        <v>208.20006000000001</v>
      </c>
      <c r="J22" s="14">
        <v>72.698229999999995</v>
      </c>
      <c r="K22" s="14">
        <v>16.252099999999999</v>
      </c>
      <c r="L22" s="14">
        <v>79.600579999999994</v>
      </c>
    </row>
    <row r="23" spans="7:12" x14ac:dyDescent="0.25">
      <c r="G23" s="2" t="s">
        <v>122</v>
      </c>
      <c r="H23" s="14">
        <v>229.51302000000001</v>
      </c>
      <c r="I23" s="14">
        <v>284.62558000000001</v>
      </c>
      <c r="J23" s="14">
        <v>123.54873000000001</v>
      </c>
      <c r="K23" s="14">
        <v>32.993929999999999</v>
      </c>
      <c r="L23" s="14">
        <v>52.987110000000001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5BCC-FBFB-4C78-B22D-251124EB515B}">
  <dimension ref="B1:AJ71"/>
  <sheetViews>
    <sheetView topLeftCell="D1" workbookViewId="0">
      <selection activeCell="R23" sqref="R23"/>
    </sheetView>
  </sheetViews>
  <sheetFormatPr defaultRowHeight="15" x14ac:dyDescent="0.25"/>
  <cols>
    <col min="15" max="15" width="15.5703125" customWidth="1"/>
    <col min="16" max="16" width="16" customWidth="1"/>
  </cols>
  <sheetData>
    <row r="1" spans="2:36" x14ac:dyDescent="0.25">
      <c r="B1" s="11" t="s">
        <v>0</v>
      </c>
      <c r="C1" s="11"/>
      <c r="D1" s="11"/>
      <c r="E1" s="11"/>
      <c r="F1" s="11"/>
      <c r="G1" s="11"/>
      <c r="H1" s="11"/>
      <c r="R1" s="2"/>
      <c r="S1" s="12" t="s">
        <v>1</v>
      </c>
      <c r="T1" s="12"/>
      <c r="U1" s="12"/>
      <c r="V1" s="12"/>
      <c r="W1" s="12"/>
      <c r="X1" s="12"/>
      <c r="Y1" s="12"/>
      <c r="Z1" s="12"/>
      <c r="AB1" s="2"/>
      <c r="AC1" s="12" t="s">
        <v>20</v>
      </c>
      <c r="AD1" s="12"/>
      <c r="AE1" s="12"/>
      <c r="AF1" s="12"/>
      <c r="AG1" s="12"/>
      <c r="AH1" s="12"/>
      <c r="AI1" s="12"/>
      <c r="AJ1" s="12"/>
    </row>
    <row r="2" spans="2:36" x14ac:dyDescent="0.25">
      <c r="M2" t="s">
        <v>3</v>
      </c>
      <c r="N2" s="2" t="s">
        <v>10</v>
      </c>
      <c r="O2" s="2" t="s">
        <v>1</v>
      </c>
      <c r="P2" s="2" t="s">
        <v>2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B2" s="2" t="s">
        <v>11</v>
      </c>
      <c r="AC2" s="2">
        <v>0</v>
      </c>
      <c r="AD2" s="2">
        <v>12.5</v>
      </c>
      <c r="AE2" s="2">
        <v>25</v>
      </c>
      <c r="AF2" s="2">
        <v>50</v>
      </c>
      <c r="AG2" s="2">
        <v>100</v>
      </c>
      <c r="AH2" s="2">
        <v>200</v>
      </c>
      <c r="AI2" s="2">
        <v>400</v>
      </c>
      <c r="AJ2" s="2">
        <v>800</v>
      </c>
    </row>
    <row r="3" spans="2:36" x14ac:dyDescent="0.25">
      <c r="M3" s="1"/>
      <c r="N3" s="2">
        <v>0</v>
      </c>
      <c r="O3" s="14">
        <v>15.33118</v>
      </c>
      <c r="P3" s="14">
        <v>46.714889999999997</v>
      </c>
      <c r="R3" s="14">
        <v>0</v>
      </c>
      <c r="S3" s="14">
        <v>32.76003</v>
      </c>
      <c r="T3" s="14">
        <v>39.512680000000003</v>
      </c>
      <c r="U3" s="14">
        <v>35.472430000000003</v>
      </c>
      <c r="V3" s="14">
        <v>35.935969999999998</v>
      </c>
      <c r="W3" s="14">
        <v>34.653469999999999</v>
      </c>
      <c r="X3" s="14">
        <v>40.27711</v>
      </c>
      <c r="Y3" s="14">
        <v>36.57179</v>
      </c>
      <c r="Z3" s="14">
        <v>32.987749999999998</v>
      </c>
      <c r="AB3" s="2">
        <v>0</v>
      </c>
      <c r="AC3" s="2">
        <v>330.91867000000002</v>
      </c>
      <c r="AD3" s="2">
        <v>868.14085999999998</v>
      </c>
      <c r="AE3" s="2">
        <v>840.05159000000003</v>
      </c>
      <c r="AF3" s="2">
        <v>841.22837000000004</v>
      </c>
      <c r="AG3" s="2">
        <v>844.88449000000003</v>
      </c>
      <c r="AH3" s="2">
        <v>829.70839000000001</v>
      </c>
      <c r="AI3" s="2">
        <v>826.84052999999994</v>
      </c>
      <c r="AJ3" s="2">
        <v>805.84355000000005</v>
      </c>
    </row>
    <row r="4" spans="2:36" x14ac:dyDescent="0.25">
      <c r="N4" s="2">
        <v>12.5</v>
      </c>
      <c r="O4" s="14">
        <v>20.594740000000002</v>
      </c>
      <c r="P4" s="14">
        <v>4348.54475</v>
      </c>
      <c r="R4" s="14">
        <v>0.30725000000000002</v>
      </c>
      <c r="S4" s="14">
        <v>32.792259999999999</v>
      </c>
      <c r="T4" s="14">
        <v>36.56915</v>
      </c>
      <c r="U4" s="14">
        <v>33.958599999999997</v>
      </c>
      <c r="V4" s="14">
        <v>32.754669999999997</v>
      </c>
      <c r="W4" s="14">
        <v>29.82601</v>
      </c>
      <c r="X4" s="14">
        <v>37.612430000000003</v>
      </c>
      <c r="Y4" s="14">
        <v>33.482140000000001</v>
      </c>
      <c r="Z4" s="14">
        <v>33.455469999999998</v>
      </c>
      <c r="AB4" s="2">
        <v>0.30725000000000002</v>
      </c>
      <c r="AC4" s="2">
        <v>295.87765999999999</v>
      </c>
      <c r="AD4" s="2">
        <v>828.00459000000001</v>
      </c>
      <c r="AE4" s="2">
        <v>818.24063000000001</v>
      </c>
      <c r="AF4" s="2">
        <v>822.14215000000002</v>
      </c>
      <c r="AG4" s="2">
        <v>835.12842000000001</v>
      </c>
      <c r="AH4" s="2">
        <v>830.74408000000005</v>
      </c>
      <c r="AI4" s="2">
        <v>809.94898999999998</v>
      </c>
      <c r="AJ4" s="2">
        <v>806.11757999999998</v>
      </c>
    </row>
    <row r="5" spans="2:36" x14ac:dyDescent="0.25">
      <c r="N5" s="2">
        <v>25</v>
      </c>
      <c r="O5" s="14">
        <v>118.61248999999999</v>
      </c>
      <c r="P5" s="14">
        <v>20946.777620000001</v>
      </c>
      <c r="R5" s="14">
        <v>0.61839</v>
      </c>
      <c r="S5" s="14">
        <v>33.361139999999999</v>
      </c>
      <c r="T5" s="14">
        <v>35.199460000000002</v>
      </c>
      <c r="U5" s="14">
        <v>31.06606</v>
      </c>
      <c r="V5" s="14">
        <v>32.690420000000003</v>
      </c>
      <c r="W5" s="14">
        <v>33.27787</v>
      </c>
      <c r="X5" s="14">
        <v>38.765949999999997</v>
      </c>
      <c r="Y5" s="14">
        <v>33.745780000000003</v>
      </c>
      <c r="Z5" s="14">
        <v>31.091470000000001</v>
      </c>
      <c r="AB5" s="2">
        <v>0.61839</v>
      </c>
      <c r="AC5" s="2">
        <v>351.99462999999997</v>
      </c>
      <c r="AD5" s="2">
        <v>857.38117</v>
      </c>
      <c r="AE5" s="2">
        <v>858.40419999999995</v>
      </c>
      <c r="AF5" s="2">
        <v>843.41287999999997</v>
      </c>
      <c r="AG5" s="2">
        <v>865.22463000000005</v>
      </c>
      <c r="AH5" s="2">
        <v>860.92714999999998</v>
      </c>
      <c r="AI5" s="2">
        <v>866.14171999999996</v>
      </c>
      <c r="AJ5" s="2">
        <v>877.10685999999998</v>
      </c>
    </row>
    <row r="6" spans="2:36" x14ac:dyDescent="0.25">
      <c r="N6" s="2">
        <v>50</v>
      </c>
      <c r="O6" s="14">
        <v>129.05647999999999</v>
      </c>
      <c r="P6" s="14">
        <v>21874.838500000002</v>
      </c>
      <c r="R6" s="14">
        <v>0.92291999999999996</v>
      </c>
      <c r="S6" s="14">
        <v>31.030539999999998</v>
      </c>
      <c r="T6" s="14">
        <v>31.322120000000002</v>
      </c>
      <c r="U6" s="14">
        <v>30.789180000000002</v>
      </c>
      <c r="V6" s="14">
        <v>31.040679999999998</v>
      </c>
      <c r="W6" s="14">
        <v>31.203810000000001</v>
      </c>
      <c r="X6" s="14">
        <v>35.324339999999999</v>
      </c>
      <c r="Y6" s="14">
        <v>33.21734</v>
      </c>
      <c r="Z6" s="14">
        <v>30.620470000000001</v>
      </c>
      <c r="AB6" s="2">
        <v>0.92291999999999996</v>
      </c>
      <c r="AC6" s="2">
        <v>309.92417</v>
      </c>
      <c r="AD6" s="2">
        <v>816.59317999999996</v>
      </c>
      <c r="AE6" s="2">
        <v>829.68724999999995</v>
      </c>
      <c r="AF6" s="2">
        <v>839.73207000000002</v>
      </c>
      <c r="AG6" s="2">
        <v>850.71439999999996</v>
      </c>
      <c r="AH6" s="2">
        <v>863.84073000000001</v>
      </c>
      <c r="AI6" s="2">
        <v>871.55963999999994</v>
      </c>
      <c r="AJ6" s="2">
        <v>881.54714000000001</v>
      </c>
    </row>
    <row r="7" spans="2:36" x14ac:dyDescent="0.25">
      <c r="N7" s="2">
        <v>100</v>
      </c>
      <c r="O7" s="14">
        <v>143.68413000000001</v>
      </c>
      <c r="P7" s="14">
        <v>24030.305410000001</v>
      </c>
      <c r="R7" s="14">
        <v>1.23011</v>
      </c>
      <c r="S7" s="14">
        <v>32.981529999999999</v>
      </c>
      <c r="T7" s="14">
        <v>31.394580000000001</v>
      </c>
      <c r="U7" s="14">
        <v>30.684750000000001</v>
      </c>
      <c r="V7" s="14">
        <v>29.359000000000002</v>
      </c>
      <c r="W7" s="14">
        <v>29.45026</v>
      </c>
      <c r="X7" s="14">
        <v>35.714289999999998</v>
      </c>
      <c r="Y7" s="14">
        <v>35.020690000000002</v>
      </c>
      <c r="Z7" s="14">
        <v>30.684750000000001</v>
      </c>
      <c r="AB7" s="2">
        <v>1.23011</v>
      </c>
      <c r="AC7" s="2">
        <v>361.86385000000001</v>
      </c>
      <c r="AD7" s="2">
        <v>874.01057000000003</v>
      </c>
      <c r="AE7" s="2">
        <v>885.01292999999998</v>
      </c>
      <c r="AF7" s="2">
        <v>898.71148000000005</v>
      </c>
      <c r="AG7" s="2">
        <v>924.41101000000003</v>
      </c>
      <c r="AH7" s="2">
        <v>964.28571999999997</v>
      </c>
      <c r="AI7" s="2">
        <v>964.66093000000001</v>
      </c>
      <c r="AJ7" s="2">
        <v>975.45219999999995</v>
      </c>
    </row>
    <row r="8" spans="2:36" x14ac:dyDescent="0.25">
      <c r="N8" s="2">
        <v>200</v>
      </c>
      <c r="O8" s="14">
        <v>167.89112</v>
      </c>
      <c r="P8" s="14">
        <v>27035.886190000001</v>
      </c>
      <c r="R8" s="14">
        <v>1.53731</v>
      </c>
      <c r="S8" s="14">
        <v>29.23977</v>
      </c>
      <c r="T8" s="14">
        <v>35.72589</v>
      </c>
      <c r="U8" s="14">
        <v>33.138710000000003</v>
      </c>
      <c r="V8" s="14">
        <v>35.256410000000002</v>
      </c>
      <c r="W8" s="14">
        <v>30.59581</v>
      </c>
      <c r="X8" s="14">
        <v>36.717750000000002</v>
      </c>
      <c r="Y8" s="14">
        <v>34.364260000000002</v>
      </c>
      <c r="Z8" s="14">
        <v>30.259599999999999</v>
      </c>
      <c r="AB8" s="2">
        <v>1.53731</v>
      </c>
      <c r="AC8" s="2">
        <v>339.39591999999999</v>
      </c>
      <c r="AD8" s="2">
        <v>826.8356</v>
      </c>
      <c r="AE8" s="2">
        <v>850.56019000000003</v>
      </c>
      <c r="AF8" s="2">
        <v>874.99999000000003</v>
      </c>
      <c r="AG8" s="2">
        <v>903.38163999999995</v>
      </c>
      <c r="AH8" s="2">
        <v>967.43295000000001</v>
      </c>
      <c r="AI8" s="2">
        <v>982.50546999999995</v>
      </c>
      <c r="AJ8" s="2">
        <v>1008.12233</v>
      </c>
    </row>
    <row r="9" spans="2:36" x14ac:dyDescent="0.25">
      <c r="N9" s="2">
        <v>400</v>
      </c>
      <c r="O9" s="14">
        <v>173.01935</v>
      </c>
      <c r="P9" s="14">
        <v>27650.567080000001</v>
      </c>
      <c r="R9" s="14">
        <v>1.84453</v>
      </c>
      <c r="S9" s="14">
        <v>28.155799999999999</v>
      </c>
      <c r="T9" s="14">
        <v>28.50808</v>
      </c>
      <c r="U9" s="14">
        <v>28.011199999999999</v>
      </c>
      <c r="V9" s="14">
        <v>28.34646</v>
      </c>
      <c r="W9" s="14">
        <v>26.822340000000001</v>
      </c>
      <c r="X9" s="14">
        <v>32.482599999999998</v>
      </c>
      <c r="Y9" s="14">
        <v>27.645520000000001</v>
      </c>
      <c r="Z9" s="14">
        <v>29.752579999999998</v>
      </c>
      <c r="AB9" s="2">
        <v>1.84453</v>
      </c>
      <c r="AC9" s="2">
        <v>264.49160000000001</v>
      </c>
      <c r="AD9" s="2">
        <v>750.82122000000004</v>
      </c>
      <c r="AE9" s="2">
        <v>813.88112000000001</v>
      </c>
      <c r="AF9" s="2">
        <v>847.24410999999998</v>
      </c>
      <c r="AG9" s="2">
        <v>883.55947000000003</v>
      </c>
      <c r="AH9" s="2">
        <v>983.75869</v>
      </c>
      <c r="AI9" s="2">
        <v>1029.0278000000001</v>
      </c>
      <c r="AJ9" s="2">
        <v>1056.9997000000001</v>
      </c>
    </row>
    <row r="10" spans="2:36" x14ac:dyDescent="0.25">
      <c r="N10" s="2">
        <v>800</v>
      </c>
      <c r="O10" s="14">
        <v>183.45274000000001</v>
      </c>
      <c r="P10" s="14">
        <v>28876.46557</v>
      </c>
      <c r="R10" s="14">
        <v>2.1517200000000001</v>
      </c>
      <c r="S10" s="14">
        <v>25.422460000000001</v>
      </c>
      <c r="T10" s="14">
        <v>27.401430000000001</v>
      </c>
      <c r="U10" s="14">
        <v>26.722090000000001</v>
      </c>
      <c r="V10" s="14">
        <v>27.11252</v>
      </c>
      <c r="W10" s="14">
        <v>22.79982</v>
      </c>
      <c r="X10" s="14">
        <v>31.612220000000001</v>
      </c>
      <c r="Y10" s="14">
        <v>28.60154</v>
      </c>
      <c r="Z10" s="14">
        <v>27.447389999999999</v>
      </c>
      <c r="AB10" s="2">
        <v>2.1517200000000001</v>
      </c>
      <c r="AC10" s="2">
        <v>287.71503000000001</v>
      </c>
      <c r="AD10" s="2">
        <v>741.73770999999999</v>
      </c>
      <c r="AE10" s="2">
        <v>837.29217000000006</v>
      </c>
      <c r="AF10" s="2">
        <v>873.62554999999998</v>
      </c>
      <c r="AG10" s="2">
        <v>934.79250999999999</v>
      </c>
      <c r="AH10" s="2">
        <v>1104.92247</v>
      </c>
      <c r="AI10" s="2">
        <v>1184.7057</v>
      </c>
      <c r="AJ10" s="2">
        <v>1203.11069</v>
      </c>
    </row>
    <row r="11" spans="2:36" x14ac:dyDescent="0.25">
      <c r="R11" s="14">
        <v>2.4589400000000001</v>
      </c>
      <c r="S11" s="14">
        <v>25.528289999999998</v>
      </c>
      <c r="T11" s="14">
        <v>27.306699999999999</v>
      </c>
      <c r="U11" s="14">
        <v>25.24898</v>
      </c>
      <c r="V11" s="14">
        <v>25.560919999999999</v>
      </c>
      <c r="W11" s="14">
        <v>27.500360000000001</v>
      </c>
      <c r="X11" s="14">
        <v>31.791910000000001</v>
      </c>
      <c r="Y11" s="14">
        <v>29.120560000000001</v>
      </c>
      <c r="Z11" s="14">
        <v>28.07743</v>
      </c>
      <c r="AB11" s="2">
        <v>2.4589400000000001</v>
      </c>
      <c r="AC11" s="2">
        <v>258.69502</v>
      </c>
      <c r="AD11" s="2">
        <v>689.26392999999996</v>
      </c>
      <c r="AE11" s="2">
        <v>799.55112999999994</v>
      </c>
      <c r="AF11" s="2">
        <v>856.29082000000005</v>
      </c>
      <c r="AG11" s="2">
        <v>943.69663000000003</v>
      </c>
      <c r="AH11" s="2">
        <v>1187.8612800000001</v>
      </c>
      <c r="AI11" s="2">
        <v>1295.8648700000001</v>
      </c>
      <c r="AJ11" s="2">
        <v>1321.1171899999999</v>
      </c>
    </row>
    <row r="12" spans="2:36" x14ac:dyDescent="0.25">
      <c r="B12" t="s">
        <v>4</v>
      </c>
      <c r="C12" s="2" t="s">
        <v>10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R12" s="14">
        <v>2.7661899999999999</v>
      </c>
      <c r="S12" s="14">
        <v>22.35371</v>
      </c>
      <c r="T12" s="14">
        <v>24.02242</v>
      </c>
      <c r="U12" s="14">
        <v>23.313040000000001</v>
      </c>
      <c r="V12" s="14">
        <v>20.9726</v>
      </c>
      <c r="W12" s="14">
        <v>21.321960000000001</v>
      </c>
      <c r="X12" s="14">
        <v>29.621649999999999</v>
      </c>
      <c r="Y12" s="14">
        <v>28.98151</v>
      </c>
      <c r="Z12" s="14">
        <v>25.43451</v>
      </c>
      <c r="AB12" s="2">
        <v>2.7661899999999999</v>
      </c>
      <c r="AC12" s="2">
        <v>277.59242</v>
      </c>
      <c r="AD12" s="2">
        <v>660.09204999999997</v>
      </c>
      <c r="AE12" s="2">
        <v>791.34828000000005</v>
      </c>
      <c r="AF12" s="2">
        <v>866.43070999999998</v>
      </c>
      <c r="AG12" s="2">
        <v>972.81451000000004</v>
      </c>
      <c r="AH12" s="2">
        <v>1302.0061900000001</v>
      </c>
      <c r="AI12" s="2">
        <v>1467.0162700000001</v>
      </c>
      <c r="AJ12" s="2">
        <v>1499.2228399999999</v>
      </c>
    </row>
    <row r="13" spans="2:36" x14ac:dyDescent="0.25">
      <c r="C13" s="2">
        <v>0</v>
      </c>
      <c r="D13" s="14">
        <v>19.126080000000002</v>
      </c>
      <c r="E13" s="14">
        <v>16.34543</v>
      </c>
      <c r="F13" s="14">
        <v>17.057009999999998</v>
      </c>
      <c r="G13" s="14">
        <v>21.939080000000001</v>
      </c>
      <c r="H13" s="14">
        <v>17.722069999999999</v>
      </c>
      <c r="R13" s="14">
        <v>3.0733899999999998</v>
      </c>
      <c r="S13" s="14">
        <v>19.32601</v>
      </c>
      <c r="T13" s="14">
        <v>22.2607</v>
      </c>
      <c r="U13" s="14">
        <v>20.29851</v>
      </c>
      <c r="V13" s="14">
        <v>20.671209999999999</v>
      </c>
      <c r="W13" s="14">
        <v>21.097049999999999</v>
      </c>
      <c r="X13" s="14">
        <v>29.195229999999999</v>
      </c>
      <c r="Y13" s="14">
        <v>28.46791</v>
      </c>
      <c r="Z13" s="14">
        <v>24.125450000000001</v>
      </c>
      <c r="AB13" s="2">
        <v>3.0733899999999998</v>
      </c>
      <c r="AC13" s="2">
        <v>205.29310000000001</v>
      </c>
      <c r="AD13" s="2">
        <v>570.11716000000001</v>
      </c>
      <c r="AE13" s="2">
        <v>723.58209999999997</v>
      </c>
      <c r="AF13" s="2">
        <v>817.12059999999997</v>
      </c>
      <c r="AG13" s="2">
        <v>951.84910000000002</v>
      </c>
      <c r="AH13" s="2">
        <v>1387.40797</v>
      </c>
      <c r="AI13" s="2">
        <v>1576.0869399999999</v>
      </c>
      <c r="AJ13" s="2">
        <v>1613.72468</v>
      </c>
    </row>
    <row r="14" spans="2:36" x14ac:dyDescent="0.25">
      <c r="C14" s="2">
        <v>12.5</v>
      </c>
      <c r="D14" s="14">
        <v>72.869579999999999</v>
      </c>
      <c r="E14" s="14">
        <v>62.203409999999998</v>
      </c>
      <c r="F14" s="14">
        <v>57.857410000000002</v>
      </c>
      <c r="G14" s="14">
        <v>65.85763</v>
      </c>
      <c r="H14" s="14">
        <v>61.960520000000002</v>
      </c>
      <c r="R14" s="14">
        <v>3.3806099999999999</v>
      </c>
      <c r="S14" s="14">
        <v>17.45391</v>
      </c>
      <c r="T14" s="14">
        <v>17.887090000000001</v>
      </c>
      <c r="U14" s="14">
        <v>18.301220000000001</v>
      </c>
      <c r="V14" s="14">
        <v>17.5304</v>
      </c>
      <c r="W14" s="14">
        <v>18.960519999999999</v>
      </c>
      <c r="X14" s="14">
        <v>22.11102</v>
      </c>
      <c r="Y14" s="14">
        <v>24.163340000000002</v>
      </c>
      <c r="Z14" s="14">
        <v>23.91742</v>
      </c>
      <c r="AB14" s="2">
        <v>3.3806099999999999</v>
      </c>
      <c r="AC14" s="2">
        <v>209.05534</v>
      </c>
      <c r="AD14" s="2">
        <v>514.89035999999999</v>
      </c>
      <c r="AE14" s="2">
        <v>699.75238999999999</v>
      </c>
      <c r="AF14" s="2">
        <v>812.97248999999999</v>
      </c>
      <c r="AG14" s="2">
        <v>949.14119000000005</v>
      </c>
      <c r="AH14" s="2">
        <v>1498.89444</v>
      </c>
      <c r="AI14" s="2">
        <v>1751.8424500000001</v>
      </c>
      <c r="AJ14" s="2">
        <v>1817.72405</v>
      </c>
    </row>
    <row r="15" spans="2:36" x14ac:dyDescent="0.25">
      <c r="C15" s="2">
        <v>25</v>
      </c>
      <c r="D15" s="14">
        <v>85.470079999999996</v>
      </c>
      <c r="E15" s="14">
        <v>76.412629999999993</v>
      </c>
      <c r="F15" s="14">
        <v>68.986760000000004</v>
      </c>
      <c r="G15" s="14">
        <v>78.947370000000006</v>
      </c>
      <c r="H15" s="14">
        <v>71.495549999999994</v>
      </c>
      <c r="R15" s="14">
        <v>3.6890800000000001</v>
      </c>
      <c r="S15" s="14">
        <v>12.46405</v>
      </c>
      <c r="T15" s="14">
        <v>15.83845</v>
      </c>
      <c r="U15" s="14">
        <v>11.463509999999999</v>
      </c>
      <c r="V15" s="14">
        <v>13.54358</v>
      </c>
      <c r="W15" s="14">
        <v>14.8368</v>
      </c>
      <c r="X15" s="14">
        <v>20.88119</v>
      </c>
      <c r="Y15" s="14">
        <v>20.876830000000002</v>
      </c>
      <c r="Z15" s="14">
        <v>19.479780000000002</v>
      </c>
      <c r="AB15" s="2">
        <v>3.6890800000000001</v>
      </c>
      <c r="AC15" s="2">
        <v>201.94021000000001</v>
      </c>
      <c r="AD15" s="2">
        <v>452.54075</v>
      </c>
      <c r="AE15" s="2">
        <v>674.43638999999996</v>
      </c>
      <c r="AF15" s="2">
        <v>790.36469</v>
      </c>
      <c r="AG15" s="2">
        <v>959.4461</v>
      </c>
      <c r="AH15" s="2">
        <v>1621.4241</v>
      </c>
      <c r="AI15" s="2">
        <v>1930.55709</v>
      </c>
      <c r="AJ15" s="2">
        <v>1990.37472</v>
      </c>
    </row>
    <row r="16" spans="2:36" x14ac:dyDescent="0.25">
      <c r="C16" s="2">
        <v>50</v>
      </c>
      <c r="D16" s="14">
        <v>115.51497999999999</v>
      </c>
      <c r="E16" s="14">
        <v>98.471770000000006</v>
      </c>
      <c r="F16" s="14">
        <v>87.860410000000002</v>
      </c>
      <c r="G16" s="14">
        <v>102.22577</v>
      </c>
      <c r="H16" s="14">
        <v>70.129469999999998</v>
      </c>
      <c r="R16" s="14">
        <v>3.9963099999999998</v>
      </c>
      <c r="S16" s="14">
        <v>10.21537</v>
      </c>
      <c r="T16" s="14">
        <v>13.214689999999999</v>
      </c>
      <c r="U16" s="14">
        <v>11.08175</v>
      </c>
      <c r="V16" s="14">
        <v>10.38242</v>
      </c>
      <c r="W16" s="14">
        <v>12.3131</v>
      </c>
      <c r="X16" s="14">
        <v>16.995560000000001</v>
      </c>
      <c r="Y16" s="14">
        <v>19</v>
      </c>
      <c r="Z16" s="14">
        <v>19.845410000000001</v>
      </c>
      <c r="AB16" s="2">
        <v>3.9963099999999998</v>
      </c>
      <c r="AC16" s="2">
        <v>185.00573</v>
      </c>
      <c r="AD16" s="2">
        <v>398.39958999999999</v>
      </c>
      <c r="AE16" s="2">
        <v>659.7903</v>
      </c>
      <c r="AF16" s="2">
        <v>811.55909999999994</v>
      </c>
      <c r="AG16" s="2">
        <v>979.77133000000003</v>
      </c>
      <c r="AH16" s="2">
        <v>1780.75722</v>
      </c>
      <c r="AI16" s="2">
        <v>2140</v>
      </c>
      <c r="AJ16" s="2">
        <v>2208.0635200000002</v>
      </c>
    </row>
    <row r="17" spans="2:36" x14ac:dyDescent="0.25">
      <c r="C17" s="2">
        <v>100</v>
      </c>
      <c r="D17" s="14">
        <v>119.94517</v>
      </c>
      <c r="E17" s="14">
        <v>99.596720000000005</v>
      </c>
      <c r="F17" s="14">
        <v>94.769229999999993</v>
      </c>
      <c r="G17" s="14">
        <v>107.26795</v>
      </c>
      <c r="H17" s="14">
        <v>70.042900000000003</v>
      </c>
      <c r="R17" s="14">
        <v>4.3034999999999997</v>
      </c>
      <c r="S17" s="14">
        <v>9.0484100000000005</v>
      </c>
      <c r="T17" s="14">
        <v>9.4161999999999999</v>
      </c>
      <c r="U17" s="14">
        <v>9.1512200000000004</v>
      </c>
      <c r="V17" s="14">
        <v>9.9800400000000007</v>
      </c>
      <c r="W17" s="14">
        <v>10.809979999999999</v>
      </c>
      <c r="X17" s="14">
        <v>16.06222</v>
      </c>
      <c r="Y17" s="14">
        <v>19.81803</v>
      </c>
      <c r="Z17" s="14">
        <v>18.68984</v>
      </c>
      <c r="AB17" s="2">
        <v>4.3034999999999997</v>
      </c>
      <c r="AC17" s="2">
        <v>187.53923</v>
      </c>
      <c r="AD17" s="2">
        <v>354.39602000000002</v>
      </c>
      <c r="AE17" s="2">
        <v>687.10440000000006</v>
      </c>
      <c r="AF17" s="2">
        <v>861.35423000000003</v>
      </c>
      <c r="AG17" s="2">
        <v>1047.7955300000001</v>
      </c>
      <c r="AH17" s="2">
        <v>1950.2916600000001</v>
      </c>
      <c r="AI17" s="2">
        <v>2345.7346200000002</v>
      </c>
      <c r="AJ17" s="2">
        <v>2426.87601</v>
      </c>
    </row>
    <row r="18" spans="2:36" x14ac:dyDescent="0.25">
      <c r="C18" s="2">
        <v>200</v>
      </c>
      <c r="D18" s="14">
        <v>127.32814</v>
      </c>
      <c r="E18" s="14">
        <v>107.70869</v>
      </c>
      <c r="F18" s="14">
        <v>107.72892</v>
      </c>
      <c r="G18" s="14">
        <v>114.84884</v>
      </c>
      <c r="H18" s="14">
        <v>71.008899999999997</v>
      </c>
      <c r="R18" s="14">
        <v>4.6107199999999997</v>
      </c>
      <c r="S18" s="14">
        <v>7.6050899999999997</v>
      </c>
      <c r="T18" s="14">
        <v>8.5769400000000005</v>
      </c>
      <c r="U18" s="14">
        <v>8.3892600000000002</v>
      </c>
      <c r="V18" s="14">
        <v>8.4169199999999993</v>
      </c>
      <c r="W18" s="14">
        <v>10.410880000000001</v>
      </c>
      <c r="X18" s="14">
        <v>15.353910000000001</v>
      </c>
      <c r="Y18" s="14">
        <v>18.86947</v>
      </c>
      <c r="Z18" s="14">
        <v>16.914750000000002</v>
      </c>
      <c r="AB18" s="2">
        <v>4.6107199999999997</v>
      </c>
      <c r="AC18" s="2">
        <v>167.96512000000001</v>
      </c>
      <c r="AD18" s="2">
        <v>317.33960000000002</v>
      </c>
      <c r="AE18" s="2">
        <v>736.15773000000002</v>
      </c>
      <c r="AF18" s="2">
        <v>946.20186000000001</v>
      </c>
      <c r="AG18" s="2">
        <v>1140.3386800000001</v>
      </c>
      <c r="AH18" s="2">
        <v>2175.6486799999998</v>
      </c>
      <c r="AI18" s="2">
        <v>2582.6564699999999</v>
      </c>
      <c r="AJ18" s="2">
        <v>2622.63193</v>
      </c>
    </row>
    <row r="19" spans="2:36" x14ac:dyDescent="0.25">
      <c r="C19" s="2">
        <v>400</v>
      </c>
      <c r="D19" s="14">
        <v>133.42363</v>
      </c>
      <c r="E19" s="14">
        <v>117.47615999999999</v>
      </c>
      <c r="F19" s="14">
        <v>114.57794</v>
      </c>
      <c r="G19" s="14">
        <v>124.17995000000001</v>
      </c>
      <c r="H19" s="14">
        <v>74.760220000000004</v>
      </c>
      <c r="R19" s="14">
        <v>4.9179199999999996</v>
      </c>
      <c r="S19" s="14">
        <v>7.7190300000000001</v>
      </c>
      <c r="T19" s="14">
        <v>10.10033</v>
      </c>
      <c r="U19" s="14">
        <v>11.20781</v>
      </c>
      <c r="V19" s="14">
        <v>10.56873</v>
      </c>
      <c r="W19" s="14">
        <v>10.313929999999999</v>
      </c>
      <c r="X19" s="14">
        <v>19.21161</v>
      </c>
      <c r="Y19" s="14">
        <v>20.363530000000001</v>
      </c>
      <c r="Z19" s="14">
        <v>19.173249999999999</v>
      </c>
      <c r="AB19" s="2">
        <v>4.9179199999999996</v>
      </c>
      <c r="AC19" s="2">
        <v>111.77699</v>
      </c>
      <c r="AD19" s="2">
        <v>281.74450000000002</v>
      </c>
      <c r="AE19" s="2">
        <v>855.08966999999996</v>
      </c>
      <c r="AF19" s="2">
        <v>1126.2302500000001</v>
      </c>
      <c r="AG19" s="2">
        <v>1354.99261</v>
      </c>
      <c r="AH19" s="2">
        <v>2515.2981199999999</v>
      </c>
      <c r="AI19" s="2">
        <v>2905.9506700000002</v>
      </c>
      <c r="AJ19" s="2">
        <v>2915.10088</v>
      </c>
    </row>
    <row r="20" spans="2:36" x14ac:dyDescent="0.25">
      <c r="C20" s="2">
        <v>800</v>
      </c>
      <c r="D20" s="14">
        <v>161.48636999999999</v>
      </c>
      <c r="E20" s="14">
        <v>140.67409000000001</v>
      </c>
      <c r="F20" s="14">
        <v>133.65468999999999</v>
      </c>
      <c r="G20" s="14">
        <v>141.01653999999999</v>
      </c>
      <c r="H20" s="14">
        <v>94.75806</v>
      </c>
      <c r="R20" s="14">
        <v>5.2251399999999997</v>
      </c>
      <c r="S20" s="14">
        <v>6.4866099999999998</v>
      </c>
      <c r="T20" s="14">
        <v>8.0251900000000003</v>
      </c>
      <c r="U20" s="14">
        <v>8.6058500000000002</v>
      </c>
      <c r="V20" s="14">
        <v>9.2120599999999992</v>
      </c>
      <c r="W20" s="14">
        <v>8.9847300000000008</v>
      </c>
      <c r="X20" s="14">
        <v>17.46021</v>
      </c>
      <c r="Y20" s="14">
        <v>19.070489999999999</v>
      </c>
      <c r="Z20" s="14">
        <v>17.453230000000001</v>
      </c>
      <c r="AB20" s="2">
        <v>5.2251399999999997</v>
      </c>
      <c r="AC20" s="2">
        <v>130.25495000000001</v>
      </c>
      <c r="AD20" s="2">
        <v>264.77179000000001</v>
      </c>
      <c r="AE20" s="2">
        <v>1024.71108</v>
      </c>
      <c r="AF20" s="2">
        <v>1358.4720199999999</v>
      </c>
      <c r="AG20" s="2">
        <v>1648.99674</v>
      </c>
      <c r="AH20" s="2">
        <v>2985.69607</v>
      </c>
      <c r="AI20" s="2">
        <v>3379.0083199999999</v>
      </c>
      <c r="AJ20" s="2">
        <v>3327.9810000000002</v>
      </c>
    </row>
    <row r="21" spans="2:36" x14ac:dyDescent="0.25">
      <c r="R21" s="14">
        <v>5.53233</v>
      </c>
      <c r="S21" s="14">
        <v>6.3768700000000003</v>
      </c>
      <c r="T21" s="14">
        <v>6.7582800000000001</v>
      </c>
      <c r="U21" s="14">
        <v>7.3922400000000001</v>
      </c>
      <c r="V21" s="14">
        <v>9.1308600000000002</v>
      </c>
      <c r="W21" s="14">
        <v>8.8987800000000004</v>
      </c>
      <c r="X21" s="14">
        <v>18.30808</v>
      </c>
      <c r="Y21" s="14">
        <v>20.617190000000001</v>
      </c>
      <c r="Z21" s="14">
        <v>19.00891</v>
      </c>
      <c r="AB21" s="2">
        <v>5.53233</v>
      </c>
      <c r="AC21" s="2">
        <v>121.08583</v>
      </c>
      <c r="AD21" s="2">
        <v>242.32118</v>
      </c>
      <c r="AE21" s="2">
        <v>1186.17082</v>
      </c>
      <c r="AF21" s="2">
        <v>1599.61194</v>
      </c>
      <c r="AG21" s="2">
        <v>1947.1635100000001</v>
      </c>
      <c r="AH21" s="2">
        <v>3474.7474900000002</v>
      </c>
      <c r="AI21" s="2">
        <v>3897.97822</v>
      </c>
      <c r="AJ21" s="2">
        <v>3853.5658100000001</v>
      </c>
    </row>
    <row r="22" spans="2:36" x14ac:dyDescent="0.25">
      <c r="B22" t="s">
        <v>21</v>
      </c>
      <c r="C22" s="2"/>
      <c r="D22" s="2" t="s">
        <v>22</v>
      </c>
      <c r="R22" s="14">
        <v>5.8395599999999996</v>
      </c>
      <c r="S22" s="14">
        <v>4.7671299999999999</v>
      </c>
      <c r="T22" s="14">
        <v>5.5575200000000002</v>
      </c>
      <c r="U22" s="14">
        <v>7.2437500000000004</v>
      </c>
      <c r="V22" s="14">
        <v>8.7955299999999994</v>
      </c>
      <c r="W22" s="14">
        <v>9.6417300000000008</v>
      </c>
      <c r="X22" s="14">
        <v>19.658860000000001</v>
      </c>
      <c r="Y22" s="14">
        <v>20.95919</v>
      </c>
      <c r="Z22" s="14">
        <v>20.023060000000001</v>
      </c>
      <c r="AB22" s="2">
        <v>5.8395599999999996</v>
      </c>
      <c r="AC22" s="2">
        <v>83.362809999999996</v>
      </c>
      <c r="AD22" s="2">
        <v>211.18368000000001</v>
      </c>
      <c r="AE22" s="2">
        <v>1286.2834499999999</v>
      </c>
      <c r="AF22" s="2">
        <v>1759.10599</v>
      </c>
      <c r="AG22" s="2">
        <v>2159.7483200000001</v>
      </c>
      <c r="AH22" s="2">
        <v>3861.2315800000001</v>
      </c>
      <c r="AI22" s="2">
        <v>4319.4427400000004</v>
      </c>
      <c r="AJ22" s="2">
        <v>4292.21515</v>
      </c>
    </row>
    <row r="23" spans="2:36" x14ac:dyDescent="0.25">
      <c r="C23" s="2" t="s">
        <v>9</v>
      </c>
      <c r="D23" s="14">
        <v>4.8278400000000001</v>
      </c>
      <c r="R23" s="14">
        <v>6.1467499999999999</v>
      </c>
      <c r="S23" s="14">
        <v>3.0554299999999999</v>
      </c>
      <c r="T23" s="14">
        <v>3.2344499999999998</v>
      </c>
      <c r="U23" s="14">
        <v>6.1104599999999998</v>
      </c>
      <c r="V23" s="14">
        <v>7.5446799999999996</v>
      </c>
      <c r="W23" s="14">
        <v>8.8158899999999996</v>
      </c>
      <c r="X23" s="14">
        <v>19.732279999999999</v>
      </c>
      <c r="Y23" s="14">
        <v>21.088629999999998</v>
      </c>
      <c r="Z23" s="14">
        <v>20.152259999999998</v>
      </c>
      <c r="AB23" s="2">
        <v>6.1467499999999999</v>
      </c>
      <c r="AC23" s="2">
        <v>85.019869999999997</v>
      </c>
      <c r="AD23" s="2">
        <v>197.73025000000001</v>
      </c>
      <c r="AE23" s="2">
        <v>1367.3325500000001</v>
      </c>
      <c r="AF23" s="2">
        <v>1877.2103500000001</v>
      </c>
      <c r="AG23" s="2">
        <v>2336.21009</v>
      </c>
      <c r="AH23" s="2">
        <v>4253.6397699999998</v>
      </c>
      <c r="AI23" s="2">
        <v>4758.0508</v>
      </c>
      <c r="AJ23" s="2">
        <v>4697.1562400000003</v>
      </c>
    </row>
    <row r="24" spans="2:36" x14ac:dyDescent="0.25">
      <c r="C24" s="2" t="s">
        <v>5</v>
      </c>
      <c r="D24" s="14">
        <v>3.71191</v>
      </c>
      <c r="R24" s="14">
        <v>6.4539400000000002</v>
      </c>
      <c r="S24" s="14">
        <v>2.3603499999999999</v>
      </c>
      <c r="T24" s="14">
        <v>2.9234900000000001</v>
      </c>
      <c r="U24" s="14">
        <v>5.6216200000000001</v>
      </c>
      <c r="V24" s="14">
        <v>8.2695000000000007</v>
      </c>
      <c r="W24" s="14">
        <v>9.4416499999999992</v>
      </c>
      <c r="X24" s="14">
        <v>18.966100000000001</v>
      </c>
      <c r="Y24" s="14">
        <v>22.421520000000001</v>
      </c>
      <c r="Z24" s="14">
        <v>20.052440000000001</v>
      </c>
      <c r="AB24" s="2">
        <v>6.4539400000000002</v>
      </c>
      <c r="AC24" s="2">
        <v>86.86936</v>
      </c>
      <c r="AD24" s="2">
        <v>185.28717</v>
      </c>
      <c r="AE24" s="2">
        <v>1469.4053899999999</v>
      </c>
      <c r="AF24" s="2">
        <v>2032.9909700000001</v>
      </c>
      <c r="AG24" s="2">
        <v>2540.2342899999999</v>
      </c>
      <c r="AH24" s="2">
        <v>4478.9185399999997</v>
      </c>
      <c r="AI24" s="2">
        <v>5051.1001900000001</v>
      </c>
      <c r="AJ24" s="2">
        <v>5014.1395300000004</v>
      </c>
    </row>
    <row r="25" spans="2:36" x14ac:dyDescent="0.25">
      <c r="C25" s="2" t="s">
        <v>6</v>
      </c>
      <c r="D25" s="14">
        <v>2.8706900000000002</v>
      </c>
      <c r="R25" s="14">
        <v>6.7611699999999999</v>
      </c>
      <c r="S25" s="14">
        <v>2.2149999999999999</v>
      </c>
      <c r="T25" s="14">
        <v>3.1069200000000001</v>
      </c>
      <c r="U25" s="14">
        <v>5.8925200000000002</v>
      </c>
      <c r="V25" s="14">
        <v>7.8672000000000004</v>
      </c>
      <c r="W25" s="14">
        <v>10.22817</v>
      </c>
      <c r="X25" s="14">
        <v>21.336179999999999</v>
      </c>
      <c r="Y25" s="14">
        <v>23.21725</v>
      </c>
      <c r="Z25" s="14">
        <v>22.419429999999998</v>
      </c>
      <c r="AB25" s="2">
        <v>6.7611699999999999</v>
      </c>
      <c r="AC25" s="2">
        <v>80.003110000000007</v>
      </c>
      <c r="AD25" s="2">
        <v>186.42941999999999</v>
      </c>
      <c r="AE25" s="2">
        <v>1592.94469</v>
      </c>
      <c r="AF25" s="2">
        <v>2149.3194899999999</v>
      </c>
      <c r="AG25" s="2">
        <v>2682.53341</v>
      </c>
      <c r="AH25" s="2">
        <v>4649.0643</v>
      </c>
      <c r="AI25" s="2">
        <v>5212.9826899999998</v>
      </c>
      <c r="AJ25" s="2">
        <v>5198.5054399999999</v>
      </c>
    </row>
    <row r="26" spans="2:36" x14ac:dyDescent="0.25">
      <c r="C26" s="2" t="s">
        <v>7</v>
      </c>
      <c r="D26" s="14">
        <v>5.6813200000000004</v>
      </c>
      <c r="R26" s="14">
        <v>7.0683600000000002</v>
      </c>
      <c r="S26" s="14">
        <v>2.1085199999999999</v>
      </c>
      <c r="T26" s="14">
        <v>2.5863700000000001</v>
      </c>
      <c r="U26" s="14">
        <v>6.6459900000000003</v>
      </c>
      <c r="V26" s="14">
        <v>8.45899</v>
      </c>
      <c r="W26" s="14">
        <v>10.59399</v>
      </c>
      <c r="X26" s="14">
        <v>22.07686</v>
      </c>
      <c r="Y26" s="14">
        <v>24.871279999999999</v>
      </c>
      <c r="Z26" s="14">
        <v>23.696680000000001</v>
      </c>
      <c r="AB26" s="2">
        <v>7.0683600000000002</v>
      </c>
      <c r="AC26" s="2">
        <v>77.960470000000001</v>
      </c>
      <c r="AD26" s="2">
        <v>199.95783</v>
      </c>
      <c r="AE26" s="2">
        <v>1834.6625200000001</v>
      </c>
      <c r="AF26" s="2">
        <v>2410.8127899999999</v>
      </c>
      <c r="AG26" s="2">
        <v>2927.2302199999999</v>
      </c>
      <c r="AH26" s="2">
        <v>4817.66147</v>
      </c>
      <c r="AI26" s="2">
        <v>5387.4684500000003</v>
      </c>
      <c r="AJ26" s="2">
        <v>5407.152</v>
      </c>
    </row>
    <row r="27" spans="2:36" x14ac:dyDescent="0.25">
      <c r="C27" s="2" t="s">
        <v>8</v>
      </c>
      <c r="D27" s="14">
        <v>0.64690999999999999</v>
      </c>
      <c r="R27" s="14">
        <v>7.3760000000000003</v>
      </c>
      <c r="S27" s="14">
        <v>1.9996</v>
      </c>
      <c r="T27" s="14">
        <v>3.1837</v>
      </c>
      <c r="U27" s="14">
        <v>7.37256</v>
      </c>
      <c r="V27" s="14">
        <v>10.486940000000001</v>
      </c>
      <c r="W27" s="14">
        <v>12.40438</v>
      </c>
      <c r="X27" s="14">
        <v>22.899619999999999</v>
      </c>
      <c r="Y27" s="14">
        <v>26.3431</v>
      </c>
      <c r="Z27" s="14">
        <v>25.438210000000002</v>
      </c>
      <c r="AB27" s="2">
        <v>7.3760000000000003</v>
      </c>
      <c r="AC27" s="2">
        <v>66.50394</v>
      </c>
      <c r="AD27" s="2">
        <v>218.95621</v>
      </c>
      <c r="AE27" s="2">
        <v>2080.8172800000002</v>
      </c>
      <c r="AF27" s="2">
        <v>2694.4454000000001</v>
      </c>
      <c r="AG27" s="2">
        <v>3254.77223</v>
      </c>
      <c r="AH27" s="2">
        <v>5008.6342800000002</v>
      </c>
      <c r="AI27" s="2">
        <v>5474.1757799999996</v>
      </c>
      <c r="AJ27" s="2">
        <v>5468.4208699999999</v>
      </c>
    </row>
    <row r="28" spans="2:36" x14ac:dyDescent="0.25">
      <c r="R28" s="14">
        <v>7.6872499999999997</v>
      </c>
      <c r="S28" s="14">
        <v>1.9053100000000001</v>
      </c>
      <c r="T28" s="14">
        <v>2.3651800000000001</v>
      </c>
      <c r="U28" s="14">
        <v>7.7075199999999997</v>
      </c>
      <c r="V28" s="14">
        <v>10.242850000000001</v>
      </c>
      <c r="W28" s="14">
        <v>13.856809999999999</v>
      </c>
      <c r="X28" s="14">
        <v>22.981999999999999</v>
      </c>
      <c r="Y28" s="14">
        <v>25.972100000000001</v>
      </c>
      <c r="Z28" s="14">
        <v>24.535830000000001</v>
      </c>
      <c r="AB28" s="2">
        <v>7.6872499999999997</v>
      </c>
      <c r="AC28" s="2">
        <v>56.426540000000003</v>
      </c>
      <c r="AD28" s="2">
        <v>251.81798000000001</v>
      </c>
      <c r="AE28" s="2">
        <v>2325.3241800000001</v>
      </c>
      <c r="AF28" s="2">
        <v>2922.5178000000001</v>
      </c>
      <c r="AG28" s="2">
        <v>3581.32627</v>
      </c>
      <c r="AH28" s="2">
        <v>5352.3317299999999</v>
      </c>
      <c r="AI28" s="2">
        <v>5698.6494599999996</v>
      </c>
      <c r="AJ28" s="2">
        <v>5615.0437300000003</v>
      </c>
    </row>
    <row r="29" spans="2:36" x14ac:dyDescent="0.25">
      <c r="R29" s="14">
        <v>7.99444</v>
      </c>
      <c r="S29" s="14">
        <v>0.91144000000000003</v>
      </c>
      <c r="T29" s="14">
        <v>1.94685</v>
      </c>
      <c r="U29" s="14">
        <v>8.6052999999999997</v>
      </c>
      <c r="V29" s="14">
        <v>10.77928</v>
      </c>
      <c r="W29" s="14">
        <v>13.871370000000001</v>
      </c>
      <c r="X29" s="14">
        <v>24.89068</v>
      </c>
      <c r="Y29" s="14">
        <v>26.295490000000001</v>
      </c>
      <c r="Z29" s="14">
        <v>25.49175</v>
      </c>
      <c r="AB29" s="2">
        <v>7.99444</v>
      </c>
      <c r="AC29" s="2">
        <v>58.081049999999998</v>
      </c>
      <c r="AD29" s="2">
        <v>306.24335000000002</v>
      </c>
      <c r="AE29" s="2">
        <v>2609.63796</v>
      </c>
      <c r="AF29" s="2">
        <v>3229.3449799999999</v>
      </c>
      <c r="AG29" s="2">
        <v>3927.1754099999998</v>
      </c>
      <c r="AH29" s="2">
        <v>5759.1657299999997</v>
      </c>
      <c r="AI29" s="2">
        <v>6069.3499700000002</v>
      </c>
      <c r="AJ29" s="2">
        <v>5948.8786899999996</v>
      </c>
    </row>
    <row r="30" spans="2:36" x14ac:dyDescent="0.25">
      <c r="R30" s="14">
        <v>8.3016699999999997</v>
      </c>
      <c r="S30" s="14">
        <v>1.4671799999999999</v>
      </c>
      <c r="T30" s="14">
        <v>2.1821100000000002</v>
      </c>
      <c r="U30" s="14">
        <v>9.2024500000000007</v>
      </c>
      <c r="V30" s="14">
        <v>12.185460000000001</v>
      </c>
      <c r="W30" s="14">
        <v>15.77861</v>
      </c>
      <c r="X30" s="14">
        <v>25.754110000000001</v>
      </c>
      <c r="Y30" s="14">
        <v>27.806629999999998</v>
      </c>
      <c r="Z30" s="14">
        <v>26.247579999999999</v>
      </c>
      <c r="AB30" s="2">
        <v>8.3016699999999997</v>
      </c>
      <c r="AC30" s="2">
        <v>63.904739999999997</v>
      </c>
      <c r="AD30" s="2">
        <v>377.94535999999999</v>
      </c>
      <c r="AE30" s="2">
        <v>2901.8404999999998</v>
      </c>
      <c r="AF30" s="2">
        <v>3515.81059</v>
      </c>
      <c r="AG30" s="2">
        <v>4240.5026099999995</v>
      </c>
      <c r="AH30" s="2">
        <v>6095.0327399999996</v>
      </c>
      <c r="AI30" s="2">
        <v>6422.6607899999999</v>
      </c>
      <c r="AJ30" s="2">
        <v>6312.8712400000004</v>
      </c>
    </row>
    <row r="31" spans="2:36" x14ac:dyDescent="0.25">
      <c r="R31" s="14">
        <v>8.60886</v>
      </c>
      <c r="S31" s="14">
        <v>1.7159</v>
      </c>
      <c r="T31" s="14">
        <v>2.72661</v>
      </c>
      <c r="U31" s="14">
        <v>10.62542</v>
      </c>
      <c r="V31" s="14">
        <v>14.675240000000001</v>
      </c>
      <c r="W31" s="14">
        <v>17.84356</v>
      </c>
      <c r="X31" s="14">
        <v>29.005179999999999</v>
      </c>
      <c r="Y31" s="14">
        <v>31.05292</v>
      </c>
      <c r="Z31" s="14">
        <v>30.205780000000001</v>
      </c>
      <c r="AB31" s="2">
        <v>8.60886</v>
      </c>
      <c r="AC31" s="2">
        <v>50.290840000000003</v>
      </c>
      <c r="AD31" s="2">
        <v>454.71445</v>
      </c>
      <c r="AE31" s="2">
        <v>3240.4592299999999</v>
      </c>
      <c r="AF31" s="2">
        <v>3877.1975900000002</v>
      </c>
      <c r="AG31" s="2">
        <v>4621.1900100000003</v>
      </c>
      <c r="AH31" s="2">
        <v>6430.5111800000004</v>
      </c>
      <c r="AI31" s="2">
        <v>6754.8098900000005</v>
      </c>
      <c r="AJ31" s="2">
        <v>6739.0346600000003</v>
      </c>
    </row>
    <row r="32" spans="2:36" x14ac:dyDescent="0.25">
      <c r="R32" s="14">
        <v>8.9162499999999998</v>
      </c>
      <c r="S32" s="14">
        <v>1.3968</v>
      </c>
      <c r="T32" s="14">
        <v>2.6759400000000002</v>
      </c>
      <c r="U32" s="14">
        <v>12.30857</v>
      </c>
      <c r="V32" s="14">
        <v>16.189039999999999</v>
      </c>
      <c r="W32" s="14">
        <v>19.835650000000001</v>
      </c>
      <c r="X32" s="14">
        <v>30.639600000000002</v>
      </c>
      <c r="Y32" s="14">
        <v>32.09046</v>
      </c>
      <c r="Z32" s="14">
        <v>31.87011</v>
      </c>
      <c r="AB32" s="2">
        <v>8.9162499999999998</v>
      </c>
      <c r="AC32" s="2">
        <v>55.897480000000002</v>
      </c>
      <c r="AD32" s="2">
        <v>543.63616000000002</v>
      </c>
      <c r="AE32" s="2">
        <v>3626.7354300000002</v>
      </c>
      <c r="AF32" s="2">
        <v>4287.2560899999999</v>
      </c>
      <c r="AG32" s="2">
        <v>5033.1538899999996</v>
      </c>
      <c r="AH32" s="2">
        <v>6740.71252</v>
      </c>
      <c r="AI32" s="2">
        <v>7015.5867699999999</v>
      </c>
      <c r="AJ32" s="2">
        <v>7110.6432100000002</v>
      </c>
    </row>
    <row r="33" spans="18:36" x14ac:dyDescent="0.25">
      <c r="R33" s="14">
        <v>9.2292199999999998</v>
      </c>
      <c r="S33" s="14">
        <v>1.3847</v>
      </c>
      <c r="T33" s="14">
        <v>2.0631300000000001</v>
      </c>
      <c r="U33" s="14">
        <v>13.88063</v>
      </c>
      <c r="V33" s="14">
        <v>17.169560000000001</v>
      </c>
      <c r="W33" s="14">
        <v>21.82123</v>
      </c>
      <c r="X33" s="14">
        <v>32.967669999999998</v>
      </c>
      <c r="Y33" s="14">
        <v>34.215739999999997</v>
      </c>
      <c r="Z33" s="14">
        <v>33.126170000000002</v>
      </c>
      <c r="AB33" s="2">
        <v>9.2292199999999998</v>
      </c>
      <c r="AC33" s="2">
        <v>53.936160000000001</v>
      </c>
      <c r="AD33" s="2">
        <v>659.39239999999995</v>
      </c>
      <c r="AE33" s="2">
        <v>4139.8260099999998</v>
      </c>
      <c r="AF33" s="2">
        <v>4789.4617500000004</v>
      </c>
      <c r="AG33" s="2">
        <v>5581.2000399999997</v>
      </c>
      <c r="AH33" s="2">
        <v>7359.3767699999999</v>
      </c>
      <c r="AI33" s="2">
        <v>7557.1761999999999</v>
      </c>
      <c r="AJ33" s="2">
        <v>7688.2034599999997</v>
      </c>
    </row>
    <row r="34" spans="18:36" x14ac:dyDescent="0.25">
      <c r="R34" s="14">
        <v>9.5364400000000007</v>
      </c>
      <c r="S34" s="14">
        <v>1.60239</v>
      </c>
      <c r="T34" s="14">
        <v>2.2924600000000002</v>
      </c>
      <c r="U34" s="14">
        <v>15.0146</v>
      </c>
      <c r="V34" s="14">
        <v>18.94811</v>
      </c>
      <c r="W34" s="14">
        <v>23.731190000000002</v>
      </c>
      <c r="X34" s="14">
        <v>34.69502</v>
      </c>
      <c r="Y34" s="14">
        <v>35.655749999999998</v>
      </c>
      <c r="Z34" s="14">
        <v>36.2483</v>
      </c>
      <c r="AB34" s="2">
        <v>9.5364400000000007</v>
      </c>
      <c r="AC34" s="2">
        <v>67.914150000000006</v>
      </c>
      <c r="AD34" s="2">
        <v>761.93781999999999</v>
      </c>
      <c r="AE34" s="2">
        <v>4566.0778300000002</v>
      </c>
      <c r="AF34" s="2">
        <v>5203.69218</v>
      </c>
      <c r="AG34" s="2">
        <v>5986.7322400000003</v>
      </c>
      <c r="AH34" s="2">
        <v>7790.4308899999996</v>
      </c>
      <c r="AI34" s="2">
        <v>7972.51044</v>
      </c>
      <c r="AJ34" s="2">
        <v>8220.4349999999995</v>
      </c>
    </row>
    <row r="35" spans="18:36" x14ac:dyDescent="0.25">
      <c r="R35" s="14">
        <v>9.8436400000000006</v>
      </c>
      <c r="S35" s="14">
        <v>1.5732299999999999</v>
      </c>
      <c r="T35" s="14">
        <v>2.8111199999999998</v>
      </c>
      <c r="U35" s="14">
        <v>17.082609999999999</v>
      </c>
      <c r="V35" s="14">
        <v>20.624549999999999</v>
      </c>
      <c r="W35" s="14">
        <v>25.607859999999999</v>
      </c>
      <c r="X35" s="14">
        <v>37.303199999999997</v>
      </c>
      <c r="Y35" s="14">
        <v>38.868859999999998</v>
      </c>
      <c r="Z35" s="14">
        <v>39.045189999999998</v>
      </c>
      <c r="AB35" s="2">
        <v>9.8436400000000006</v>
      </c>
      <c r="AC35" s="2">
        <v>66.904669999999996</v>
      </c>
      <c r="AD35" s="2">
        <v>889.66384000000005</v>
      </c>
      <c r="AE35" s="2">
        <v>5055.3850899999998</v>
      </c>
      <c r="AF35" s="2">
        <v>5655.8871799999997</v>
      </c>
      <c r="AG35" s="2">
        <v>6532.9074700000001</v>
      </c>
      <c r="AH35" s="2">
        <v>8405.5625799999998</v>
      </c>
      <c r="AI35" s="2">
        <v>8531.1515199999994</v>
      </c>
      <c r="AJ35" s="2">
        <v>8791.5375000000004</v>
      </c>
    </row>
    <row r="36" spans="18:36" x14ac:dyDescent="0.25">
      <c r="R36" s="14">
        <v>10.15086</v>
      </c>
      <c r="S36" s="14">
        <v>1.8006899999999999</v>
      </c>
      <c r="T36" s="14">
        <v>2.4815900000000002</v>
      </c>
      <c r="U36" s="14">
        <v>19.041160000000001</v>
      </c>
      <c r="V36" s="14">
        <v>23.01407</v>
      </c>
      <c r="W36" s="14">
        <v>27.80639</v>
      </c>
      <c r="X36" s="14">
        <v>40.967149999999997</v>
      </c>
      <c r="Y36" s="14">
        <v>41.739229999999999</v>
      </c>
      <c r="Z36" s="14">
        <v>42.802190000000003</v>
      </c>
      <c r="AB36" s="2">
        <v>10.15086</v>
      </c>
      <c r="AC36" s="2">
        <v>46.047370000000001</v>
      </c>
      <c r="AD36" s="2">
        <v>1014.81712</v>
      </c>
      <c r="AE36" s="2">
        <v>5557.6712100000004</v>
      </c>
      <c r="AF36" s="2">
        <v>6197.5072099999998</v>
      </c>
      <c r="AG36" s="2">
        <v>7041.9670400000005</v>
      </c>
      <c r="AH36" s="2">
        <v>8888.2641999999996</v>
      </c>
      <c r="AI36" s="2">
        <v>9097.4927800000005</v>
      </c>
      <c r="AJ36" s="2">
        <v>9414.3142200000002</v>
      </c>
    </row>
    <row r="37" spans="18:36" x14ac:dyDescent="0.25">
      <c r="R37" s="14">
        <v>10.45806</v>
      </c>
      <c r="S37" s="14">
        <v>2.5310700000000002</v>
      </c>
      <c r="T37" s="14">
        <v>3.5279099999999999</v>
      </c>
      <c r="U37" s="14">
        <v>22.765640000000001</v>
      </c>
      <c r="V37" s="14">
        <v>26.105029999999999</v>
      </c>
      <c r="W37" s="14">
        <v>31.623950000000001</v>
      </c>
      <c r="X37" s="14">
        <v>43.820520000000002</v>
      </c>
      <c r="Y37" s="14">
        <v>45.833219999999997</v>
      </c>
      <c r="Z37" s="14">
        <v>46.676920000000003</v>
      </c>
      <c r="AB37" s="2">
        <v>10.45806</v>
      </c>
      <c r="AC37" s="2">
        <v>49.11938</v>
      </c>
      <c r="AD37" s="2">
        <v>1158.72334</v>
      </c>
      <c r="AE37" s="2">
        <v>6095.0528800000002</v>
      </c>
      <c r="AF37" s="2">
        <v>6771.5936199999996</v>
      </c>
      <c r="AG37" s="2">
        <v>7579.8820699999997</v>
      </c>
      <c r="AH37" s="2">
        <v>9496.1952500000007</v>
      </c>
      <c r="AI37" s="2">
        <v>9606.3734899999999</v>
      </c>
      <c r="AJ37" s="2">
        <v>10012.99538</v>
      </c>
    </row>
    <row r="38" spans="18:36" x14ac:dyDescent="0.25">
      <c r="R38" s="14">
        <v>10.765280000000001</v>
      </c>
      <c r="S38" s="14">
        <v>1.7424200000000001</v>
      </c>
      <c r="T38" s="14">
        <v>3.4680499999999999</v>
      </c>
      <c r="U38" s="14">
        <v>24.31626</v>
      </c>
      <c r="V38" s="14">
        <v>28.124839999999999</v>
      </c>
      <c r="W38" s="14">
        <v>34.144889999999997</v>
      </c>
      <c r="X38" s="14">
        <v>46.724170000000001</v>
      </c>
      <c r="Y38" s="14">
        <v>47.064390000000003</v>
      </c>
      <c r="Z38" s="14">
        <v>49.488280000000003</v>
      </c>
      <c r="AB38" s="2">
        <v>10.765280000000001</v>
      </c>
      <c r="AC38" s="2">
        <v>54.95532</v>
      </c>
      <c r="AD38" s="2">
        <v>1297.8543400000001</v>
      </c>
      <c r="AE38" s="2">
        <v>6620.0395399999998</v>
      </c>
      <c r="AF38" s="2">
        <v>7300.2638699999998</v>
      </c>
      <c r="AG38" s="2">
        <v>8147.02088</v>
      </c>
      <c r="AH38" s="2">
        <v>10065.46531</v>
      </c>
      <c r="AI38" s="2">
        <v>10103.331410000001</v>
      </c>
      <c r="AJ38" s="2">
        <v>10600.077590000001</v>
      </c>
    </row>
    <row r="39" spans="18:36" x14ac:dyDescent="0.25">
      <c r="R39" s="14">
        <v>11.072469999999999</v>
      </c>
      <c r="S39" s="14">
        <v>2.4530799999999999</v>
      </c>
      <c r="T39" s="14">
        <v>3.6824699999999999</v>
      </c>
      <c r="U39" s="14">
        <v>27.0656</v>
      </c>
      <c r="V39" s="14">
        <v>31.714279999999999</v>
      </c>
      <c r="W39" s="14">
        <v>36.502569999999999</v>
      </c>
      <c r="X39" s="14">
        <v>49.439100000000003</v>
      </c>
      <c r="Y39" s="14">
        <v>50.335140000000003</v>
      </c>
      <c r="Z39" s="14">
        <v>53.0107</v>
      </c>
      <c r="AB39" s="2">
        <v>11.072469999999999</v>
      </c>
      <c r="AC39" s="2">
        <v>54.973959999999998</v>
      </c>
      <c r="AD39" s="2">
        <v>1456.6417100000001</v>
      </c>
      <c r="AE39" s="2">
        <v>7242.9998800000003</v>
      </c>
      <c r="AF39" s="2">
        <v>7905.8817900000004</v>
      </c>
      <c r="AG39" s="2">
        <v>8753.0723899999994</v>
      </c>
      <c r="AH39" s="2">
        <v>10675.082119999999</v>
      </c>
      <c r="AI39" s="2">
        <v>10749.12048</v>
      </c>
      <c r="AJ39" s="2">
        <v>11286.207039999999</v>
      </c>
    </row>
    <row r="40" spans="18:36" x14ac:dyDescent="0.25">
      <c r="R40" s="14">
        <v>11.379860000000001</v>
      </c>
      <c r="S40" s="14">
        <v>3.1380499999999998</v>
      </c>
      <c r="T40" s="14">
        <v>4.9181999999999997</v>
      </c>
      <c r="U40" s="14">
        <v>30.227550000000001</v>
      </c>
      <c r="V40" s="14">
        <v>34.455530000000003</v>
      </c>
      <c r="W40" s="14">
        <v>41.273020000000002</v>
      </c>
      <c r="X40" s="14">
        <v>54.165849999999999</v>
      </c>
      <c r="Y40" s="14">
        <v>54.759259999999998</v>
      </c>
      <c r="Z40" s="14">
        <v>57.547150000000002</v>
      </c>
      <c r="AB40" s="2">
        <v>11.379860000000001</v>
      </c>
      <c r="AC40" s="2">
        <v>41.934150000000002</v>
      </c>
      <c r="AD40" s="2">
        <v>1604.9919299999999</v>
      </c>
      <c r="AE40" s="2">
        <v>7834.9816700000001</v>
      </c>
      <c r="AF40" s="2">
        <v>8460.5077199999996</v>
      </c>
      <c r="AG40" s="2">
        <v>9384.2447599999996</v>
      </c>
      <c r="AH40" s="2">
        <v>11375.31999</v>
      </c>
      <c r="AI40" s="2">
        <v>11428.03061</v>
      </c>
      <c r="AJ40" s="2">
        <v>11960.58906</v>
      </c>
    </row>
    <row r="41" spans="18:36" x14ac:dyDescent="0.25">
      <c r="R41" s="14">
        <v>11.68975</v>
      </c>
      <c r="S41" s="14">
        <v>3.82775</v>
      </c>
      <c r="T41" s="14">
        <v>5.1271500000000003</v>
      </c>
      <c r="U41" s="14">
        <v>33.814349999999997</v>
      </c>
      <c r="V41" s="14">
        <v>37.940379999999998</v>
      </c>
      <c r="W41" s="14">
        <v>45.120199999999997</v>
      </c>
      <c r="X41" s="14">
        <v>58.073410000000003</v>
      </c>
      <c r="Y41" s="14">
        <v>57.383130000000001</v>
      </c>
      <c r="Z41" s="14">
        <v>61.787419999999997</v>
      </c>
      <c r="AB41" s="2">
        <v>11.68975</v>
      </c>
      <c r="AC41" s="2">
        <v>45.63167</v>
      </c>
      <c r="AD41" s="2">
        <v>1761.96172</v>
      </c>
      <c r="AE41" s="2">
        <v>8431.6807000000008</v>
      </c>
      <c r="AF41" s="2">
        <v>9047.0130900000004</v>
      </c>
      <c r="AG41" s="2">
        <v>10074.730369999999</v>
      </c>
      <c r="AH41" s="2">
        <v>12034.26341</v>
      </c>
      <c r="AI41" s="2">
        <v>11974.276750000001</v>
      </c>
      <c r="AJ41" s="2">
        <v>12640.18643</v>
      </c>
    </row>
    <row r="42" spans="18:36" x14ac:dyDescent="0.25">
      <c r="R42" s="14">
        <v>11.99694</v>
      </c>
      <c r="S42" s="14">
        <v>4.48346</v>
      </c>
      <c r="T42" s="14">
        <v>5.8260300000000003</v>
      </c>
      <c r="U42" s="14">
        <v>36.857059999999997</v>
      </c>
      <c r="V42" s="14">
        <v>41.860469999999999</v>
      </c>
      <c r="W42" s="14">
        <v>48.260100000000001</v>
      </c>
      <c r="X42" s="14">
        <v>62.024380000000001</v>
      </c>
      <c r="Y42" s="14">
        <v>61.998539999999998</v>
      </c>
      <c r="Z42" s="14">
        <v>65.916089999999997</v>
      </c>
      <c r="AB42" s="2">
        <v>11.99694</v>
      </c>
      <c r="AC42" s="2">
        <v>53.954099999999997</v>
      </c>
      <c r="AD42" s="2">
        <v>1912.31296</v>
      </c>
      <c r="AE42" s="2">
        <v>9114.9611499999992</v>
      </c>
      <c r="AF42" s="2">
        <v>9830.6977800000004</v>
      </c>
      <c r="AG42" s="2">
        <v>10688.11022</v>
      </c>
      <c r="AH42" s="2">
        <v>12794.6754</v>
      </c>
      <c r="AI42" s="2">
        <v>12832.48245</v>
      </c>
      <c r="AJ42" s="2">
        <v>13391.069949999999</v>
      </c>
    </row>
    <row r="43" spans="18:36" x14ac:dyDescent="0.25">
      <c r="R43" s="14">
        <v>12.304169999999999</v>
      </c>
      <c r="S43" s="14">
        <v>5.1252199999999997</v>
      </c>
      <c r="T43" s="14">
        <v>6.7659000000000002</v>
      </c>
      <c r="U43" s="14">
        <v>41.800199999999997</v>
      </c>
      <c r="V43" s="14">
        <v>46.748339999999999</v>
      </c>
      <c r="W43" s="14">
        <v>53.061320000000002</v>
      </c>
      <c r="X43" s="14">
        <v>66.298339999999996</v>
      </c>
      <c r="Y43" s="14">
        <v>66.714489999999998</v>
      </c>
      <c r="Z43" s="14">
        <v>71.474209999999999</v>
      </c>
      <c r="AB43" s="2">
        <v>12.304169999999999</v>
      </c>
      <c r="AC43" s="2">
        <v>60.893099999999997</v>
      </c>
      <c r="AD43" s="2">
        <v>2054.2807400000002</v>
      </c>
      <c r="AE43" s="2">
        <v>9777.5301500000005</v>
      </c>
      <c r="AF43" s="2">
        <v>10531.96371</v>
      </c>
      <c r="AG43" s="2">
        <v>11419.389870000001</v>
      </c>
      <c r="AH43" s="2">
        <v>13615.375620000001</v>
      </c>
      <c r="AI43" s="2">
        <v>13527.976909999999</v>
      </c>
      <c r="AJ43" s="2">
        <v>14133.67094</v>
      </c>
    </row>
    <row r="44" spans="18:36" x14ac:dyDescent="0.25">
      <c r="R44" s="14">
        <v>12.611359999999999</v>
      </c>
      <c r="S44" s="14">
        <v>5.54657</v>
      </c>
      <c r="T44" s="14">
        <v>7.6692799999999997</v>
      </c>
      <c r="U44" s="14">
        <v>45.014009999999999</v>
      </c>
      <c r="V44" s="14">
        <v>50.201949999999997</v>
      </c>
      <c r="W44" s="14">
        <v>57.718420000000002</v>
      </c>
      <c r="X44" s="14">
        <v>72.556449999999998</v>
      </c>
      <c r="Y44" s="14">
        <v>71.600740000000002</v>
      </c>
      <c r="Z44" s="14">
        <v>75.166910000000001</v>
      </c>
      <c r="AB44" s="2">
        <v>12.611359999999999</v>
      </c>
      <c r="AC44" s="2">
        <v>60.117269999999998</v>
      </c>
      <c r="AD44" s="2">
        <v>2239.4268699999998</v>
      </c>
      <c r="AE44" s="2">
        <v>10388.13084</v>
      </c>
      <c r="AF44" s="2">
        <v>11146.429910000001</v>
      </c>
      <c r="AG44" s="2">
        <v>12202.580239999999</v>
      </c>
      <c r="AH44" s="2">
        <v>14338.736209999999</v>
      </c>
      <c r="AI44" s="2">
        <v>14284.701880000001</v>
      </c>
      <c r="AJ44" s="2">
        <v>14896.12025</v>
      </c>
    </row>
    <row r="45" spans="18:36" x14ac:dyDescent="0.25">
      <c r="R45" s="14">
        <v>12.91858</v>
      </c>
      <c r="S45" s="14">
        <v>6.6512200000000004</v>
      </c>
      <c r="T45" s="14">
        <v>8.0767500000000005</v>
      </c>
      <c r="U45" s="14">
        <v>48.757150000000003</v>
      </c>
      <c r="V45" s="14">
        <v>55.159939999999999</v>
      </c>
      <c r="W45" s="14">
        <v>63.09854</v>
      </c>
      <c r="X45" s="14">
        <v>77.01858</v>
      </c>
      <c r="Y45" s="14">
        <v>76.962549999999993</v>
      </c>
      <c r="Z45" s="14">
        <v>80.615440000000007</v>
      </c>
      <c r="AB45" s="2">
        <v>12.91858</v>
      </c>
      <c r="AC45" s="2">
        <v>41.118020000000001</v>
      </c>
      <c r="AD45" s="2">
        <v>2376.3216299999999</v>
      </c>
      <c r="AE45" s="2">
        <v>11024.58359</v>
      </c>
      <c r="AF45" s="2">
        <v>11803.32316</v>
      </c>
      <c r="AG45" s="2">
        <v>12736.28386</v>
      </c>
      <c r="AH45" s="2">
        <v>14989.884480000001</v>
      </c>
      <c r="AI45" s="2">
        <v>14976.911400000001</v>
      </c>
      <c r="AJ45" s="2">
        <v>15728.30293</v>
      </c>
    </row>
    <row r="46" spans="18:36" x14ac:dyDescent="0.25">
      <c r="R46" s="14">
        <v>13.225809999999999</v>
      </c>
      <c r="S46" s="14">
        <v>6.6093900000000003</v>
      </c>
      <c r="T46" s="14">
        <v>8.7621099999999998</v>
      </c>
      <c r="U46" s="14">
        <v>54.014800000000001</v>
      </c>
      <c r="V46" s="14">
        <v>59.904510000000002</v>
      </c>
      <c r="W46" s="14">
        <v>67.493819999999999</v>
      </c>
      <c r="X46" s="14">
        <v>82.775019999999998</v>
      </c>
      <c r="Y46" s="14">
        <v>82.847930000000005</v>
      </c>
      <c r="Z46" s="14">
        <v>86.936629999999994</v>
      </c>
      <c r="AB46" s="2">
        <v>13.225809999999999</v>
      </c>
      <c r="AC46" s="2">
        <v>44.784109999999998</v>
      </c>
      <c r="AD46" s="2">
        <v>2527.29223</v>
      </c>
      <c r="AE46" s="2">
        <v>11673.55077</v>
      </c>
      <c r="AF46" s="2">
        <v>12439.870440000001</v>
      </c>
      <c r="AG46" s="2">
        <v>13500.54588</v>
      </c>
      <c r="AH46" s="2">
        <v>15810.48652</v>
      </c>
      <c r="AI46" s="2">
        <v>15746.443670000001</v>
      </c>
      <c r="AJ46" s="2">
        <v>16525.051510000001</v>
      </c>
    </row>
    <row r="47" spans="18:36" x14ac:dyDescent="0.25">
      <c r="R47" s="14">
        <v>13.532999999999999</v>
      </c>
      <c r="S47" s="14">
        <v>7.7027599999999996</v>
      </c>
      <c r="T47" s="14">
        <v>9.6695399999999996</v>
      </c>
      <c r="U47" s="14">
        <v>57.055230000000002</v>
      </c>
      <c r="V47" s="14">
        <v>63.326549999999997</v>
      </c>
      <c r="W47" s="14">
        <v>72.235759999999999</v>
      </c>
      <c r="X47" s="14">
        <v>87.906589999999994</v>
      </c>
      <c r="Y47" s="14">
        <v>87.244770000000003</v>
      </c>
      <c r="Z47" s="14">
        <v>92.111530000000002</v>
      </c>
      <c r="AB47" s="2">
        <v>13.532999999999999</v>
      </c>
      <c r="AC47" s="2">
        <v>44.238160000000001</v>
      </c>
      <c r="AD47" s="2">
        <v>2702.76395</v>
      </c>
      <c r="AE47" s="2">
        <v>12254.470649999999</v>
      </c>
      <c r="AF47" s="2">
        <v>13063.39378</v>
      </c>
      <c r="AG47" s="2">
        <v>14156.436739999999</v>
      </c>
      <c r="AH47" s="2">
        <v>16530.074219999999</v>
      </c>
      <c r="AI47" s="2">
        <v>16455.421849999999</v>
      </c>
      <c r="AJ47" s="2">
        <v>17277.264780000001</v>
      </c>
    </row>
    <row r="48" spans="18:36" x14ac:dyDescent="0.25">
      <c r="R48" s="14">
        <v>13.84022</v>
      </c>
      <c r="S48" s="14">
        <v>8.5406700000000004</v>
      </c>
      <c r="T48" s="14">
        <v>10.823029999999999</v>
      </c>
      <c r="U48" s="14">
        <v>62.00891</v>
      </c>
      <c r="V48" s="14">
        <v>68.759010000000004</v>
      </c>
      <c r="W48" s="14">
        <v>77.879220000000004</v>
      </c>
      <c r="X48" s="14">
        <v>92.773989999999998</v>
      </c>
      <c r="Y48" s="14">
        <v>92.584149999999994</v>
      </c>
      <c r="Z48" s="14">
        <v>98.731560000000002</v>
      </c>
      <c r="AB48" s="2">
        <v>13.84022</v>
      </c>
      <c r="AC48" s="2">
        <v>44.494680000000002</v>
      </c>
      <c r="AD48" s="2">
        <v>2829.8833599999998</v>
      </c>
      <c r="AE48" s="2">
        <v>12818.607249999999</v>
      </c>
      <c r="AF48" s="2">
        <v>13613.840399999999</v>
      </c>
      <c r="AG48" s="2">
        <v>14743.592629999999</v>
      </c>
      <c r="AH48" s="2">
        <v>17070.188600000001</v>
      </c>
      <c r="AI48" s="2">
        <v>17117.349170000001</v>
      </c>
      <c r="AJ48" s="2">
        <v>17973.641650000001</v>
      </c>
    </row>
    <row r="49" spans="18:36" x14ac:dyDescent="0.25">
      <c r="R49" s="14">
        <v>14.14747</v>
      </c>
      <c r="S49" s="14">
        <v>8.7181999999999995</v>
      </c>
      <c r="T49" s="14">
        <v>11.25156</v>
      </c>
      <c r="U49" s="14">
        <v>65.081239999999994</v>
      </c>
      <c r="V49" s="14">
        <v>72.673450000000003</v>
      </c>
      <c r="W49" s="14">
        <v>81.832340000000002</v>
      </c>
      <c r="X49" s="14">
        <v>98.443740000000005</v>
      </c>
      <c r="Y49" s="14">
        <v>98.057019999999994</v>
      </c>
      <c r="Z49" s="14">
        <v>104.7261</v>
      </c>
      <c r="AB49" s="2">
        <v>14.14747</v>
      </c>
      <c r="AC49" s="2">
        <v>48.357750000000003</v>
      </c>
      <c r="AD49" s="2">
        <v>2983.18948</v>
      </c>
      <c r="AE49" s="2">
        <v>13412.30767</v>
      </c>
      <c r="AF49" s="2">
        <v>14373.660760000001</v>
      </c>
      <c r="AG49" s="2">
        <v>15361.6641</v>
      </c>
      <c r="AH49" s="2">
        <v>17831.995340000001</v>
      </c>
      <c r="AI49" s="2">
        <v>17822.317009999999</v>
      </c>
      <c r="AJ49" s="2">
        <v>18697.18937</v>
      </c>
    </row>
    <row r="50" spans="18:36" x14ac:dyDescent="0.25">
      <c r="R50" s="14">
        <v>14.45472</v>
      </c>
      <c r="S50" s="14">
        <v>9.3107799999999994</v>
      </c>
      <c r="T50" s="14">
        <v>12.358879999999999</v>
      </c>
      <c r="U50" s="14">
        <v>71.183009999999996</v>
      </c>
      <c r="V50" s="14">
        <v>77.346620000000001</v>
      </c>
      <c r="W50" s="14">
        <v>86.759879999999995</v>
      </c>
      <c r="X50" s="14">
        <v>102.24494</v>
      </c>
      <c r="Y50" s="14">
        <v>102.83936</v>
      </c>
      <c r="Z50" s="14">
        <v>110.63225</v>
      </c>
      <c r="AB50" s="2">
        <v>14.45472</v>
      </c>
      <c r="AC50" s="2">
        <v>43.25609</v>
      </c>
      <c r="AD50" s="2">
        <v>3153.4726900000001</v>
      </c>
      <c r="AE50" s="2">
        <v>14206.849679999999</v>
      </c>
      <c r="AF50" s="2">
        <v>15261.31799</v>
      </c>
      <c r="AG50" s="2">
        <v>15963.16524</v>
      </c>
      <c r="AH50" s="2">
        <v>18493.220659999999</v>
      </c>
      <c r="AI50" s="2">
        <v>18317.809819999999</v>
      </c>
      <c r="AJ50" s="2">
        <v>19387.745800000001</v>
      </c>
    </row>
    <row r="51" spans="18:36" x14ac:dyDescent="0.25">
      <c r="R51" s="14">
        <v>14.763389999999999</v>
      </c>
      <c r="S51" s="14">
        <v>10.62229</v>
      </c>
      <c r="T51" s="14">
        <v>13.706720000000001</v>
      </c>
      <c r="U51" s="14">
        <v>76.521659999999997</v>
      </c>
      <c r="V51" s="14">
        <v>83.597520000000003</v>
      </c>
      <c r="W51" s="14">
        <v>91.027029999999996</v>
      </c>
      <c r="X51" s="14">
        <v>109.99225</v>
      </c>
      <c r="Y51" s="14">
        <v>110.54575</v>
      </c>
      <c r="Z51" s="14">
        <v>116.83072</v>
      </c>
      <c r="AB51" s="2">
        <v>14.763389999999999</v>
      </c>
      <c r="AC51" s="2">
        <v>49.864109999999997</v>
      </c>
      <c r="AD51" s="2">
        <v>3410.4186300000001</v>
      </c>
      <c r="AE51" s="2">
        <v>15224.08344</v>
      </c>
      <c r="AF51" s="2">
        <v>16210.969639999999</v>
      </c>
      <c r="AG51" s="2">
        <v>16784.216</v>
      </c>
      <c r="AH51" s="2">
        <v>19371.694019999999</v>
      </c>
      <c r="AI51" s="2">
        <v>18997.433249999998</v>
      </c>
      <c r="AJ51" s="2">
        <v>20099.09549</v>
      </c>
    </row>
    <row r="52" spans="18:36" x14ac:dyDescent="0.25">
      <c r="R52" s="14">
        <v>15.069279999999999</v>
      </c>
      <c r="S52" s="14">
        <v>11.446680000000001</v>
      </c>
      <c r="T52" s="14">
        <v>14.742010000000001</v>
      </c>
      <c r="U52" s="14">
        <v>80.870720000000006</v>
      </c>
      <c r="V52" s="14">
        <v>88.763149999999996</v>
      </c>
      <c r="W52" s="14">
        <v>96.480909999999994</v>
      </c>
      <c r="X52" s="14">
        <v>112.51174</v>
      </c>
      <c r="Y52" s="14">
        <v>112.85629</v>
      </c>
      <c r="Z52" s="14">
        <v>120.59551999999999</v>
      </c>
      <c r="AB52" s="2">
        <v>15.069279999999999</v>
      </c>
      <c r="AC52" s="2">
        <v>57.096060000000001</v>
      </c>
      <c r="AD52" s="2">
        <v>3619.35365</v>
      </c>
      <c r="AE52" s="2">
        <v>16251.32805</v>
      </c>
      <c r="AF52" s="2">
        <v>17126.10441</v>
      </c>
      <c r="AG52" s="2">
        <v>17601.241040000001</v>
      </c>
      <c r="AH52" s="2">
        <v>20321.368439999998</v>
      </c>
      <c r="AI52" s="2">
        <v>19603.225829999999</v>
      </c>
      <c r="AJ52" s="2">
        <v>20719.84564</v>
      </c>
    </row>
    <row r="53" spans="18:36" x14ac:dyDescent="0.25">
      <c r="R53" s="14">
        <v>15.37656</v>
      </c>
      <c r="S53" s="14">
        <v>12.131640000000001</v>
      </c>
      <c r="T53" s="14">
        <v>15.383900000000001</v>
      </c>
      <c r="U53" s="14">
        <v>86.01079</v>
      </c>
      <c r="V53" s="14">
        <v>93.900760000000005</v>
      </c>
      <c r="W53" s="14">
        <v>100.57715</v>
      </c>
      <c r="X53" s="14">
        <v>119.56426999999999</v>
      </c>
      <c r="Y53" s="14">
        <v>119.11852</v>
      </c>
      <c r="Z53" s="14">
        <v>126.48858</v>
      </c>
      <c r="AB53" s="2">
        <v>15.37656</v>
      </c>
      <c r="AC53" s="2">
        <v>43.12153</v>
      </c>
      <c r="AD53" s="2">
        <v>3819.7017599999999</v>
      </c>
      <c r="AE53" s="2">
        <v>17295.968079999999</v>
      </c>
      <c r="AF53" s="2">
        <v>17941.074970000001</v>
      </c>
      <c r="AG53" s="2">
        <v>18897.68304</v>
      </c>
      <c r="AH53" s="2">
        <v>21530.68316</v>
      </c>
      <c r="AI53" s="2">
        <v>20702.358189999999</v>
      </c>
      <c r="AJ53" s="2">
        <v>21537.45652</v>
      </c>
    </row>
    <row r="54" spans="18:36" x14ac:dyDescent="0.25">
      <c r="R54" s="14">
        <v>15.68375</v>
      </c>
      <c r="S54" s="14">
        <v>12.13458</v>
      </c>
      <c r="T54" s="14">
        <v>16.036439999999999</v>
      </c>
      <c r="U54" s="14">
        <v>90.533019999999993</v>
      </c>
      <c r="V54" s="14">
        <v>98.442580000000007</v>
      </c>
      <c r="W54" s="14">
        <v>107.39933000000001</v>
      </c>
      <c r="X54" s="14">
        <v>127.11315</v>
      </c>
      <c r="Y54" s="14">
        <v>123.96062999999999</v>
      </c>
      <c r="Z54" s="14">
        <v>131.38024999999999</v>
      </c>
      <c r="AB54" s="2">
        <v>15.68375</v>
      </c>
      <c r="AC54" s="2">
        <v>43.228670000000001</v>
      </c>
      <c r="AD54" s="2">
        <v>3943.5189999999998</v>
      </c>
      <c r="AE54" s="2">
        <v>18001.12671</v>
      </c>
      <c r="AF54" s="2">
        <v>18665.316719999999</v>
      </c>
      <c r="AG54" s="2">
        <v>20001.906640000001</v>
      </c>
      <c r="AH54" s="2">
        <v>22545.505580000001</v>
      </c>
      <c r="AI54" s="2">
        <v>21881.015660000001</v>
      </c>
      <c r="AJ54" s="2">
        <v>22535.05632</v>
      </c>
    </row>
    <row r="55" spans="18:36" x14ac:dyDescent="0.25">
      <c r="R55" s="14">
        <v>15.99108</v>
      </c>
      <c r="S55" s="14">
        <v>13.31381</v>
      </c>
      <c r="T55" s="14">
        <v>17.224920000000001</v>
      </c>
      <c r="U55" s="14">
        <v>95.538629999999998</v>
      </c>
      <c r="V55" s="14">
        <v>102.47098</v>
      </c>
      <c r="W55" s="14">
        <v>113.00635</v>
      </c>
      <c r="X55" s="14">
        <v>132.43600000000001</v>
      </c>
      <c r="Y55" s="14">
        <v>131.09755999999999</v>
      </c>
      <c r="Z55" s="14">
        <v>137.20362</v>
      </c>
      <c r="AB55" s="2">
        <v>15.99108</v>
      </c>
      <c r="AC55" s="2">
        <v>42.596769999999999</v>
      </c>
      <c r="AD55" s="2">
        <v>4032.3081499999998</v>
      </c>
      <c r="AE55" s="2">
        <v>18522.089349999998</v>
      </c>
      <c r="AF55" s="2">
        <v>19288.972989999998</v>
      </c>
      <c r="AG55" s="2">
        <v>20827.792700000002</v>
      </c>
      <c r="AH55" s="2">
        <v>23541.79767</v>
      </c>
      <c r="AI55" s="2">
        <v>23351.916639999999</v>
      </c>
      <c r="AJ55" s="2">
        <v>23673.198059999999</v>
      </c>
    </row>
    <row r="56" spans="18:36" x14ac:dyDescent="0.25">
      <c r="R56" s="14">
        <v>16.298310000000001</v>
      </c>
      <c r="S56" s="14">
        <v>13.57063</v>
      </c>
      <c r="T56" s="14">
        <v>17.74043</v>
      </c>
      <c r="U56" s="14">
        <v>97.69211</v>
      </c>
      <c r="V56" s="14">
        <v>106.16357000000001</v>
      </c>
      <c r="W56" s="14">
        <v>116.92662</v>
      </c>
      <c r="X56" s="14">
        <v>137.70035999999999</v>
      </c>
      <c r="Y56" s="14">
        <v>138.11612</v>
      </c>
      <c r="Z56" s="14">
        <v>143.37223</v>
      </c>
      <c r="AB56" s="2">
        <v>16.298310000000001</v>
      </c>
      <c r="AC56" s="2">
        <v>44.117649999999998</v>
      </c>
      <c r="AD56" s="2">
        <v>4143.9377000000004</v>
      </c>
      <c r="AE56" s="2">
        <v>18999.038260000001</v>
      </c>
      <c r="AF56" s="2">
        <v>19773.127100000002</v>
      </c>
      <c r="AG56" s="2">
        <v>21513.004669999998</v>
      </c>
      <c r="AH56" s="2">
        <v>24201.815699999999</v>
      </c>
      <c r="AI56" s="2">
        <v>24311.928810000001</v>
      </c>
      <c r="AJ56" s="2">
        <v>24693.307199999999</v>
      </c>
    </row>
    <row r="57" spans="18:36" x14ac:dyDescent="0.25">
      <c r="R57" s="14">
        <v>16.605530000000002</v>
      </c>
      <c r="S57" s="14">
        <v>13.835889999999999</v>
      </c>
      <c r="T57" s="14">
        <v>18.26698</v>
      </c>
      <c r="U57" s="14">
        <v>101.93120999999999</v>
      </c>
      <c r="V57" s="14">
        <v>108.70749000000001</v>
      </c>
      <c r="W57" s="14">
        <v>121.59096</v>
      </c>
      <c r="X57" s="14">
        <v>141.63193000000001</v>
      </c>
      <c r="Y57" s="14">
        <v>144.20022</v>
      </c>
      <c r="Z57" s="14">
        <v>149.42578</v>
      </c>
      <c r="AB57" s="2">
        <v>16.605530000000002</v>
      </c>
      <c r="AC57" s="2">
        <v>38.875880000000002</v>
      </c>
      <c r="AD57" s="2">
        <v>4177.0993500000004</v>
      </c>
      <c r="AE57" s="2">
        <v>19251.846989999998</v>
      </c>
      <c r="AF57" s="2">
        <v>20036.163369999998</v>
      </c>
      <c r="AG57" s="2">
        <v>21911.632440000001</v>
      </c>
      <c r="AH57" s="2">
        <v>24659.668689999999</v>
      </c>
      <c r="AI57" s="2">
        <v>25030.790580000001</v>
      </c>
      <c r="AJ57" s="2">
        <v>25508.68807</v>
      </c>
    </row>
    <row r="58" spans="18:36" x14ac:dyDescent="0.25">
      <c r="R58" s="14">
        <v>16.91272</v>
      </c>
      <c r="S58" s="14">
        <v>13.680199999999999</v>
      </c>
      <c r="T58" s="14">
        <v>18.120629999999998</v>
      </c>
      <c r="U58" s="14">
        <v>103.13368</v>
      </c>
      <c r="V58" s="14">
        <v>111.77101999999999</v>
      </c>
      <c r="W58" s="14">
        <v>124.58508</v>
      </c>
      <c r="X58" s="14">
        <v>144.71780000000001</v>
      </c>
      <c r="Y58" s="14">
        <v>148.07827</v>
      </c>
      <c r="Z58" s="14">
        <v>154.11326</v>
      </c>
      <c r="AB58" s="2">
        <v>16.91272</v>
      </c>
      <c r="AC58" s="2">
        <v>43.301250000000003</v>
      </c>
      <c r="AD58" s="2">
        <v>4224.9382800000003</v>
      </c>
      <c r="AE58" s="2">
        <v>19444.665010000001</v>
      </c>
      <c r="AF58" s="2">
        <v>20342.107230000001</v>
      </c>
      <c r="AG58" s="2">
        <v>22365.607599999999</v>
      </c>
      <c r="AH58" s="2">
        <v>24999.5609</v>
      </c>
      <c r="AI58" s="2">
        <v>25487.890630000002</v>
      </c>
      <c r="AJ58" s="2">
        <v>26359.583159999998</v>
      </c>
    </row>
    <row r="59" spans="18:36" x14ac:dyDescent="0.25">
      <c r="R59" s="14">
        <v>17.219940000000001</v>
      </c>
      <c r="S59" s="14">
        <v>13.96176</v>
      </c>
      <c r="T59" s="14">
        <v>18.415769999999998</v>
      </c>
      <c r="U59" s="14">
        <v>106.12842000000001</v>
      </c>
      <c r="V59" s="14">
        <v>114.28697</v>
      </c>
      <c r="W59" s="14">
        <v>127.57859999999999</v>
      </c>
      <c r="X59" s="14">
        <v>149.05358000000001</v>
      </c>
      <c r="Y59" s="14">
        <v>152.94429</v>
      </c>
      <c r="Z59" s="14">
        <v>158.24006</v>
      </c>
      <c r="AB59" s="2">
        <v>17.219940000000001</v>
      </c>
      <c r="AC59" s="2">
        <v>51.233620000000002</v>
      </c>
      <c r="AD59" s="2">
        <v>4214.2005300000001</v>
      </c>
      <c r="AE59" s="2">
        <v>19581.246869999999</v>
      </c>
      <c r="AF59" s="2">
        <v>20500.308369999999</v>
      </c>
      <c r="AG59" s="2">
        <v>22455.995940000001</v>
      </c>
      <c r="AH59" s="2">
        <v>25097.50085</v>
      </c>
      <c r="AI59" s="2">
        <v>25837.667939999999</v>
      </c>
      <c r="AJ59" s="2">
        <v>26782.237649999999</v>
      </c>
    </row>
    <row r="60" spans="18:36" x14ac:dyDescent="0.25">
      <c r="R60" s="14">
        <v>17.53</v>
      </c>
      <c r="S60" s="14">
        <v>14.07108</v>
      </c>
      <c r="T60" s="14">
        <v>19.258199999999999</v>
      </c>
      <c r="U60" s="14">
        <v>107.80287</v>
      </c>
      <c r="V60" s="14">
        <v>115.45037000000001</v>
      </c>
      <c r="W60" s="14">
        <v>130.33717999999999</v>
      </c>
      <c r="X60" s="14">
        <v>149.75040999999999</v>
      </c>
      <c r="Y60" s="14">
        <v>155.20423</v>
      </c>
      <c r="Z60" s="14">
        <v>161.9931</v>
      </c>
      <c r="AB60" s="2">
        <v>17.53</v>
      </c>
      <c r="AC60" s="2">
        <v>58.487870000000001</v>
      </c>
      <c r="AD60" s="2">
        <v>4259.9064500000004</v>
      </c>
      <c r="AE60" s="2">
        <v>19824.568859999999</v>
      </c>
      <c r="AF60" s="2">
        <v>20753.091509999998</v>
      </c>
      <c r="AG60" s="2">
        <v>22644.667649999999</v>
      </c>
      <c r="AH60" s="2">
        <v>25347.309740000001</v>
      </c>
      <c r="AI60" s="2">
        <v>26261.312519999999</v>
      </c>
      <c r="AJ60" s="2">
        <v>27206.859489999999</v>
      </c>
    </row>
    <row r="61" spans="18:36" x14ac:dyDescent="0.25">
      <c r="R61" s="14">
        <v>17.837219999999999</v>
      </c>
      <c r="S61" s="14">
        <v>14.40527</v>
      </c>
      <c r="T61" s="14">
        <v>19.862639999999999</v>
      </c>
      <c r="U61" s="14">
        <v>108.66880999999999</v>
      </c>
      <c r="V61" s="14">
        <v>116.74368</v>
      </c>
      <c r="W61" s="14">
        <v>131.16623999999999</v>
      </c>
      <c r="X61" s="14">
        <v>152.64284000000001</v>
      </c>
      <c r="Y61" s="14">
        <v>157.04584</v>
      </c>
      <c r="Z61" s="14">
        <v>165.74945</v>
      </c>
      <c r="AB61" s="2">
        <v>17.837219999999999</v>
      </c>
      <c r="AC61" s="2">
        <v>60.06653</v>
      </c>
      <c r="AD61" s="2">
        <v>4246.8102900000004</v>
      </c>
      <c r="AE61" s="2">
        <v>19899.863130000002</v>
      </c>
      <c r="AF61" s="2">
        <v>20833.27779</v>
      </c>
      <c r="AG61" s="2">
        <v>23022.745559999999</v>
      </c>
      <c r="AH61" s="2">
        <v>25593.635969999999</v>
      </c>
      <c r="AI61" s="2">
        <v>26321.150819999999</v>
      </c>
      <c r="AJ61" s="2">
        <v>27442.691760000002</v>
      </c>
    </row>
    <row r="62" spans="18:36" x14ac:dyDescent="0.25">
      <c r="R62" s="14">
        <v>18.144439999999999</v>
      </c>
      <c r="S62" s="14">
        <v>15.113350000000001</v>
      </c>
      <c r="T62" s="14">
        <v>20.150649999999999</v>
      </c>
      <c r="U62" s="14">
        <v>111.81244</v>
      </c>
      <c r="V62" s="14">
        <v>119.97399</v>
      </c>
      <c r="W62" s="14">
        <v>133.70928000000001</v>
      </c>
      <c r="X62" s="14">
        <v>153.85993999999999</v>
      </c>
      <c r="Y62" s="14">
        <v>161.19255000000001</v>
      </c>
      <c r="Z62" s="14">
        <v>168.25928999999999</v>
      </c>
      <c r="AB62" s="2">
        <v>18.144439999999999</v>
      </c>
      <c r="AC62" s="2">
        <v>41.020969999999998</v>
      </c>
      <c r="AD62" s="2">
        <v>4286.4666999999999</v>
      </c>
      <c r="AE62" s="2">
        <v>20016.230889999999</v>
      </c>
      <c r="AF62" s="2">
        <v>21019.442599999998</v>
      </c>
      <c r="AG62" s="2">
        <v>22957.243709999999</v>
      </c>
      <c r="AH62" s="2">
        <v>25744.552250000001</v>
      </c>
      <c r="AI62" s="2">
        <v>26614.057690000001</v>
      </c>
      <c r="AJ62" s="2">
        <v>27760.823670000002</v>
      </c>
    </row>
    <row r="63" spans="18:36" x14ac:dyDescent="0.25">
      <c r="R63" s="14">
        <v>18.451640000000001</v>
      </c>
      <c r="S63" s="14">
        <v>14.26369</v>
      </c>
      <c r="T63" s="14">
        <v>20.041530000000002</v>
      </c>
      <c r="U63" s="14">
        <v>109.98481</v>
      </c>
      <c r="V63" s="14">
        <v>119.17879000000001</v>
      </c>
      <c r="W63" s="14">
        <v>133.68154999999999</v>
      </c>
      <c r="X63" s="14">
        <v>154.96543</v>
      </c>
      <c r="Y63" s="14">
        <v>161.47584000000001</v>
      </c>
      <c r="Z63" s="14">
        <v>169.33598000000001</v>
      </c>
      <c r="AB63" s="2">
        <v>18.451640000000001</v>
      </c>
      <c r="AC63" s="2">
        <v>44.42942</v>
      </c>
      <c r="AD63" s="2">
        <v>4282.0990499999998</v>
      </c>
      <c r="AE63" s="2">
        <v>20044.674350000001</v>
      </c>
      <c r="AF63" s="2">
        <v>20952.306069999999</v>
      </c>
      <c r="AG63" s="2">
        <v>23169.403539999999</v>
      </c>
      <c r="AH63" s="2">
        <v>25792.057980000001</v>
      </c>
      <c r="AI63" s="2">
        <v>26590.289059999999</v>
      </c>
      <c r="AJ63" s="2">
        <v>27718.880219999999</v>
      </c>
    </row>
    <row r="64" spans="18:36" x14ac:dyDescent="0.25">
      <c r="R64" s="14">
        <v>18.75883</v>
      </c>
      <c r="S64" s="14">
        <v>14.60802</v>
      </c>
      <c r="T64" s="14">
        <v>20.195630000000001</v>
      </c>
      <c r="U64" s="14">
        <v>111.67953</v>
      </c>
      <c r="V64" s="14">
        <v>120.47373</v>
      </c>
      <c r="W64" s="14">
        <v>135.44823</v>
      </c>
      <c r="X64" s="14">
        <v>157.99151000000001</v>
      </c>
      <c r="Y64" s="14">
        <v>162.82565</v>
      </c>
      <c r="Z64" s="14">
        <v>172.53551999999999</v>
      </c>
      <c r="AB64" s="2">
        <v>18.75883</v>
      </c>
      <c r="AC64" s="2">
        <v>44.771030000000003</v>
      </c>
      <c r="AD64" s="2">
        <v>4317.0171499999997</v>
      </c>
      <c r="AE64" s="2">
        <v>20319.7369</v>
      </c>
      <c r="AF64" s="2">
        <v>21275.296999999999</v>
      </c>
      <c r="AG64" s="2">
        <v>23238.95033</v>
      </c>
      <c r="AH64" s="2">
        <v>26019.567569999999</v>
      </c>
      <c r="AI64" s="2">
        <v>27033.157190000002</v>
      </c>
      <c r="AJ64" s="2">
        <v>28108.728190000002</v>
      </c>
    </row>
    <row r="65" spans="18:36" x14ac:dyDescent="0.25">
      <c r="R65" s="14">
        <v>19.066079999999999</v>
      </c>
      <c r="S65" s="14">
        <v>14.404540000000001</v>
      </c>
      <c r="T65" s="14">
        <v>19.98002</v>
      </c>
      <c r="U65" s="14">
        <v>114.56854</v>
      </c>
      <c r="V65" s="14">
        <v>122.45362</v>
      </c>
      <c r="W65" s="14">
        <v>136.95264</v>
      </c>
      <c r="X65" s="14">
        <v>159.99635000000001</v>
      </c>
      <c r="Y65" s="14">
        <v>166.01964000000001</v>
      </c>
      <c r="Z65" s="14">
        <v>174.19211999999999</v>
      </c>
      <c r="AB65" s="2">
        <v>19.066079999999999</v>
      </c>
      <c r="AC65" s="2">
        <v>40.691020000000002</v>
      </c>
      <c r="AD65" s="2">
        <v>4263.7424600000004</v>
      </c>
      <c r="AE65" s="2">
        <v>20323.541560000001</v>
      </c>
      <c r="AF65" s="2">
        <v>21264.822889999999</v>
      </c>
      <c r="AG65" s="2">
        <v>23436.550429999999</v>
      </c>
      <c r="AH65" s="2">
        <v>26191.08394</v>
      </c>
      <c r="AI65" s="2">
        <v>26971.226620000001</v>
      </c>
      <c r="AJ65" s="2">
        <v>28108.897700000001</v>
      </c>
    </row>
    <row r="66" spans="18:36" x14ac:dyDescent="0.25">
      <c r="R66" s="14">
        <v>19.37331</v>
      </c>
      <c r="S66" s="14">
        <v>14.95712</v>
      </c>
      <c r="T66" s="14">
        <v>20.392119999999998</v>
      </c>
      <c r="U66" s="14">
        <v>114.76241</v>
      </c>
      <c r="V66" s="14">
        <v>123.053</v>
      </c>
      <c r="W66" s="14">
        <v>137.75281000000001</v>
      </c>
      <c r="X66" s="14">
        <v>160.78423000000001</v>
      </c>
      <c r="Y66" s="14">
        <v>168.84607</v>
      </c>
      <c r="Z66" s="14">
        <v>177.01083</v>
      </c>
      <c r="AB66" s="2">
        <v>19.37331</v>
      </c>
      <c r="AC66" s="2">
        <v>46.18938</v>
      </c>
      <c r="AD66" s="2">
        <v>4255.7666399999998</v>
      </c>
      <c r="AE66" s="2">
        <v>20409.734100000001</v>
      </c>
      <c r="AF66" s="2">
        <v>21440.955170000001</v>
      </c>
      <c r="AG66" s="2">
        <v>23342.022529999998</v>
      </c>
      <c r="AH66" s="2">
        <v>26243.787639999999</v>
      </c>
      <c r="AI66" s="2">
        <v>27118.834800000001</v>
      </c>
      <c r="AJ66" s="2">
        <v>28311.058219999999</v>
      </c>
    </row>
    <row r="67" spans="18:36" x14ac:dyDescent="0.25">
      <c r="R67" s="14">
        <v>19.680499999999999</v>
      </c>
      <c r="S67" s="14">
        <v>15.29304</v>
      </c>
      <c r="T67" s="14">
        <v>21.031269999999999</v>
      </c>
      <c r="U67" s="14">
        <v>115.34987</v>
      </c>
      <c r="V67" s="14">
        <v>124.72335</v>
      </c>
      <c r="W67" s="14">
        <v>140.10230000000001</v>
      </c>
      <c r="X67" s="14">
        <v>163.72998999999999</v>
      </c>
      <c r="Y67" s="14">
        <v>168.92751000000001</v>
      </c>
      <c r="Z67" s="14">
        <v>179.06305</v>
      </c>
      <c r="AB67" s="2">
        <v>19.680499999999999</v>
      </c>
      <c r="AC67" s="2">
        <v>53.444180000000003</v>
      </c>
      <c r="AD67" s="2">
        <v>4280.8744200000001</v>
      </c>
      <c r="AE67" s="2">
        <v>20456.76686</v>
      </c>
      <c r="AF67" s="2">
        <v>21510.743600000002</v>
      </c>
      <c r="AG67" s="2">
        <v>23632.248339999998</v>
      </c>
      <c r="AH67" s="2">
        <v>26440.200250000002</v>
      </c>
      <c r="AI67" s="2">
        <v>27189.702509999999</v>
      </c>
      <c r="AJ67" s="2">
        <v>28370.52619</v>
      </c>
    </row>
    <row r="68" spans="18:36" x14ac:dyDescent="0.25">
      <c r="R68" s="14">
        <v>19.987719999999999</v>
      </c>
      <c r="S68" s="14">
        <v>15.10467</v>
      </c>
      <c r="T68" s="14">
        <v>20.622140000000002</v>
      </c>
      <c r="U68" s="14">
        <v>115.27912999999999</v>
      </c>
      <c r="V68" s="14">
        <v>125.2137</v>
      </c>
      <c r="W68" s="14">
        <v>141.00470999999999</v>
      </c>
      <c r="X68" s="14">
        <v>162.51904999999999</v>
      </c>
      <c r="Y68" s="14">
        <v>169.13368</v>
      </c>
      <c r="Z68" s="14">
        <v>178.25833</v>
      </c>
      <c r="AB68" s="2">
        <v>19.987719999999999</v>
      </c>
      <c r="AC68" s="2">
        <v>60.872590000000002</v>
      </c>
      <c r="AD68" s="2">
        <v>4284.0622100000001</v>
      </c>
      <c r="AE68" s="2">
        <v>20611.490890000001</v>
      </c>
      <c r="AF68" s="2">
        <v>21644.873680000001</v>
      </c>
      <c r="AG68" s="2">
        <v>23640.279040000001</v>
      </c>
      <c r="AH68" s="2">
        <v>26405.420480000001</v>
      </c>
      <c r="AI68" s="2">
        <v>27329.82243</v>
      </c>
      <c r="AJ68" s="2">
        <v>28638.897280000001</v>
      </c>
    </row>
    <row r="69" spans="18:36" x14ac:dyDescent="0.25">
      <c r="R69" s="14">
        <v>20.294920000000001</v>
      </c>
      <c r="S69" s="14">
        <v>15.425140000000001</v>
      </c>
      <c r="T69" s="14">
        <v>20.199000000000002</v>
      </c>
      <c r="U69" s="14">
        <v>116.92077</v>
      </c>
      <c r="V69" s="14">
        <v>125.55409</v>
      </c>
      <c r="W69" s="14">
        <v>140.73584</v>
      </c>
      <c r="X69" s="14">
        <v>165.21618000000001</v>
      </c>
      <c r="Y69" s="14">
        <v>169.95051000000001</v>
      </c>
      <c r="Z69" s="14">
        <v>180.22913</v>
      </c>
      <c r="AB69" s="2">
        <v>20.294920000000001</v>
      </c>
      <c r="AC69" s="2">
        <v>59.848880000000001</v>
      </c>
      <c r="AD69" s="2">
        <v>4328.5317299999997</v>
      </c>
      <c r="AE69" s="2">
        <v>20678.84159</v>
      </c>
      <c r="AF69" s="2">
        <v>21687.205559999999</v>
      </c>
      <c r="AG69" s="2">
        <v>23652.28917</v>
      </c>
      <c r="AH69" s="2">
        <v>26680.318350000001</v>
      </c>
      <c r="AI69" s="2">
        <v>27475.954979999999</v>
      </c>
      <c r="AJ69" s="2">
        <v>28497.71286</v>
      </c>
    </row>
    <row r="70" spans="18:36" x14ac:dyDescent="0.25">
      <c r="R70" s="14">
        <v>20.602139999999999</v>
      </c>
      <c r="S70" s="14">
        <v>15.50018</v>
      </c>
      <c r="T70" s="14">
        <v>20.621670000000002</v>
      </c>
      <c r="U70" s="14">
        <v>118.90774</v>
      </c>
      <c r="V70" s="14">
        <v>127.25023</v>
      </c>
      <c r="W70" s="14">
        <v>142.69354000000001</v>
      </c>
      <c r="X70" s="14">
        <v>166.31968000000001</v>
      </c>
      <c r="Y70" s="14">
        <v>172.63622000000001</v>
      </c>
      <c r="Z70" s="14">
        <v>182.73329000000001</v>
      </c>
      <c r="AB70" s="2">
        <v>20.602139999999999</v>
      </c>
      <c r="AC70" s="2">
        <v>41.997790000000002</v>
      </c>
      <c r="AD70" s="2">
        <v>4302.6112000000003</v>
      </c>
      <c r="AE70" s="2">
        <v>20757.6253</v>
      </c>
      <c r="AF70" s="2">
        <v>21698.615549999999</v>
      </c>
      <c r="AG70" s="2">
        <v>23854.78701</v>
      </c>
      <c r="AH70" s="2">
        <v>26805.53919</v>
      </c>
      <c r="AI70" s="2">
        <v>27364.013780000001</v>
      </c>
      <c r="AJ70" s="2">
        <v>28565.566470000002</v>
      </c>
    </row>
    <row r="71" spans="18:36" x14ac:dyDescent="0.25">
      <c r="R71" s="14">
        <v>20.909330000000001</v>
      </c>
      <c r="S71" s="14">
        <v>15.33118</v>
      </c>
      <c r="T71" s="14">
        <v>20.594740000000002</v>
      </c>
      <c r="U71" s="14">
        <v>118.61248999999999</v>
      </c>
      <c r="V71" s="14">
        <v>129.05647999999999</v>
      </c>
      <c r="W71" s="14">
        <v>143.68413000000001</v>
      </c>
      <c r="X71" s="14">
        <v>167.89112</v>
      </c>
      <c r="Y71" s="14">
        <v>173.01935</v>
      </c>
      <c r="Z71" s="14">
        <v>183.45274000000001</v>
      </c>
      <c r="AB71" s="2">
        <v>20.909330000000001</v>
      </c>
      <c r="AC71" s="2">
        <v>46.714889999999997</v>
      </c>
      <c r="AD71" s="2">
        <v>4348.54475</v>
      </c>
      <c r="AE71" s="2">
        <v>20946.777620000001</v>
      </c>
      <c r="AF71" s="2">
        <v>21874.838500000002</v>
      </c>
      <c r="AG71" s="2">
        <v>24030.305410000001</v>
      </c>
      <c r="AH71" s="2">
        <v>27035.886190000001</v>
      </c>
      <c r="AI71" s="2">
        <v>27650.567080000001</v>
      </c>
      <c r="AJ71" s="2">
        <v>28876.46557</v>
      </c>
    </row>
  </sheetData>
  <mergeCells count="3">
    <mergeCell ref="S1:Z1"/>
    <mergeCell ref="AC1:AJ1"/>
    <mergeCell ref="B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488C-7A8E-46CC-BBFD-4E6FD19D4DBC}">
  <dimension ref="A1:AA34"/>
  <sheetViews>
    <sheetView topLeftCell="C4" workbookViewId="0">
      <selection activeCell="S28" sqref="S28"/>
    </sheetView>
  </sheetViews>
  <sheetFormatPr defaultRowHeight="15" x14ac:dyDescent="0.25"/>
  <sheetData>
    <row r="1" spans="1:27" x14ac:dyDescent="0.25">
      <c r="A1" s="11" t="s">
        <v>0</v>
      </c>
      <c r="B1" s="11"/>
      <c r="C1" s="11"/>
      <c r="D1" s="11"/>
      <c r="E1" s="11"/>
      <c r="F1" s="11"/>
      <c r="G1" s="11"/>
    </row>
    <row r="4" spans="1:27" x14ac:dyDescent="0.25">
      <c r="A4" t="s">
        <v>73</v>
      </c>
      <c r="B4" s="2" t="s">
        <v>109</v>
      </c>
      <c r="C4" s="2"/>
      <c r="D4" s="2" t="s">
        <v>74</v>
      </c>
      <c r="E4" s="2" t="s">
        <v>75</v>
      </c>
      <c r="F4" s="2" t="s">
        <v>76</v>
      </c>
      <c r="G4" s="2" t="s">
        <v>77</v>
      </c>
      <c r="H4" s="2" t="s">
        <v>78</v>
      </c>
      <c r="I4" s="2" t="s">
        <v>207</v>
      </c>
      <c r="K4" s="2" t="s">
        <v>109</v>
      </c>
      <c r="L4" s="2"/>
      <c r="M4" s="2" t="s">
        <v>74</v>
      </c>
      <c r="N4" s="2" t="s">
        <v>75</v>
      </c>
      <c r="O4" s="2" t="s">
        <v>76</v>
      </c>
      <c r="P4" s="2" t="s">
        <v>77</v>
      </c>
      <c r="Q4" s="2" t="s">
        <v>78</v>
      </c>
      <c r="R4" s="2" t="s">
        <v>207</v>
      </c>
      <c r="T4" s="2" t="s">
        <v>109</v>
      </c>
      <c r="U4" s="2"/>
      <c r="V4" s="2" t="s">
        <v>74</v>
      </c>
      <c r="W4" s="2" t="s">
        <v>75</v>
      </c>
      <c r="X4" s="2" t="s">
        <v>76</v>
      </c>
      <c r="Y4" s="2" t="s">
        <v>77</v>
      </c>
      <c r="Z4" s="2" t="s">
        <v>78</v>
      </c>
      <c r="AA4" s="2" t="s">
        <v>207</v>
      </c>
    </row>
    <row r="5" spans="1:27" x14ac:dyDescent="0.25">
      <c r="B5" s="2">
        <v>1</v>
      </c>
      <c r="C5" s="2" t="s">
        <v>79</v>
      </c>
      <c r="D5" s="14">
        <v>38.637258666566751</v>
      </c>
      <c r="E5" s="14">
        <v>42.603494368290768</v>
      </c>
      <c r="F5" s="14">
        <v>96.528263329770709</v>
      </c>
      <c r="G5" s="14">
        <v>278.64046045805219</v>
      </c>
      <c r="H5" s="14">
        <v>388.62540328255278</v>
      </c>
      <c r="I5" s="14">
        <v>456.4094768226804</v>
      </c>
      <c r="K5" s="2">
        <v>1</v>
      </c>
      <c r="L5" s="2" t="s">
        <v>79</v>
      </c>
      <c r="M5" s="14">
        <v>33.662717894009461</v>
      </c>
      <c r="N5" s="14">
        <v>36.268199091552361</v>
      </c>
      <c r="O5" s="14">
        <v>83.914071065496898</v>
      </c>
      <c r="P5" s="14">
        <v>242.2676495058968</v>
      </c>
      <c r="Q5" s="14">
        <v>340.06231527582554</v>
      </c>
      <c r="R5" s="14">
        <v>396.11263755695552</v>
      </c>
      <c r="T5" s="2">
        <v>1</v>
      </c>
      <c r="U5" s="2" t="s">
        <v>79</v>
      </c>
      <c r="V5" s="14">
        <v>34.054816150516075</v>
      </c>
      <c r="W5" s="14">
        <v>34.180301552193292</v>
      </c>
      <c r="X5" s="14">
        <v>81.455904608324332</v>
      </c>
      <c r="Y5" s="14">
        <v>242.93278406662984</v>
      </c>
      <c r="Z5" s="14">
        <v>281.136411700346</v>
      </c>
      <c r="AA5" s="14">
        <v>392.62380637766353</v>
      </c>
    </row>
    <row r="6" spans="1:27" x14ac:dyDescent="0.25">
      <c r="B6" s="2">
        <v>2</v>
      </c>
      <c r="C6" s="2" t="s">
        <v>80</v>
      </c>
      <c r="D6" s="14">
        <v>24.081736891914034</v>
      </c>
      <c r="E6" s="14">
        <v>32.789921318721291</v>
      </c>
      <c r="F6" s="14">
        <v>76.016495348741273</v>
      </c>
      <c r="G6" s="14">
        <v>222.6200254460928</v>
      </c>
      <c r="H6" s="14">
        <v>323.7245009114539</v>
      </c>
      <c r="I6" s="14">
        <v>355.5081790054694</v>
      </c>
      <c r="K6" s="2">
        <v>2</v>
      </c>
      <c r="L6" s="2" t="s">
        <v>80</v>
      </c>
      <c r="M6" s="14">
        <v>24.848445886876949</v>
      </c>
      <c r="N6" s="14">
        <v>32.275824615698745</v>
      </c>
      <c r="O6" s="14">
        <v>76.671246383147576</v>
      </c>
      <c r="P6" s="14">
        <v>228.27721954735159</v>
      </c>
      <c r="Q6" s="14">
        <v>335.34978657396812</v>
      </c>
      <c r="R6" s="14">
        <v>362.07273643307485</v>
      </c>
      <c r="T6" s="2">
        <v>2</v>
      </c>
      <c r="U6" s="2" t="s">
        <v>80</v>
      </c>
      <c r="V6" s="14">
        <v>22.044518305932737</v>
      </c>
      <c r="W6" s="14">
        <v>31.331394536871731</v>
      </c>
      <c r="X6" s="14">
        <v>75.287909401254993</v>
      </c>
      <c r="Y6" s="14">
        <v>223.27279673882288</v>
      </c>
      <c r="Z6" s="14">
        <v>330.08193886998913</v>
      </c>
      <c r="AA6" s="14">
        <v>351.93661898288235</v>
      </c>
    </row>
    <row r="7" spans="1:27" x14ac:dyDescent="0.25">
      <c r="B7" s="2">
        <v>3</v>
      </c>
      <c r="C7" s="2" t="s">
        <v>81</v>
      </c>
      <c r="D7" s="14">
        <v>33.384005090706616</v>
      </c>
      <c r="E7" s="14">
        <v>36.902988660891459</v>
      </c>
      <c r="F7" s="14">
        <v>94.683312573744601</v>
      </c>
      <c r="G7" s="14">
        <v>245.70539522682137</v>
      </c>
      <c r="H7" s="14">
        <v>327.22947554768763</v>
      </c>
      <c r="I7" s="14">
        <v>410.67570155216401</v>
      </c>
      <c r="K7" s="2">
        <v>3</v>
      </c>
      <c r="L7" s="2" t="s">
        <v>81</v>
      </c>
      <c r="M7" s="14">
        <v>30.222607251452807</v>
      </c>
      <c r="N7" s="14">
        <v>37.504251321890017</v>
      </c>
      <c r="O7" s="14">
        <v>94.838277197214751</v>
      </c>
      <c r="P7" s="14">
        <v>242.08261109831437</v>
      </c>
      <c r="Q7" s="14">
        <v>310.67035649917494</v>
      </c>
      <c r="R7" s="14">
        <v>404.64774686887193</v>
      </c>
      <c r="T7" s="2">
        <v>3</v>
      </c>
      <c r="U7" s="2" t="s">
        <v>81</v>
      </c>
      <c r="V7" s="14">
        <v>34.709227485590773</v>
      </c>
      <c r="W7" s="14">
        <v>39.090680424940885</v>
      </c>
      <c r="X7" s="14">
        <v>97.405138127260159</v>
      </c>
      <c r="Y7" s="14">
        <v>237.8533022632472</v>
      </c>
      <c r="Z7" s="14">
        <v>305.60691200453454</v>
      </c>
      <c r="AA7" s="14">
        <v>409.05834830103902</v>
      </c>
    </row>
    <row r="8" spans="1:27" x14ac:dyDescent="0.25">
      <c r="B8" s="2">
        <v>4</v>
      </c>
      <c r="C8" s="2" t="s">
        <v>82</v>
      </c>
      <c r="D8" s="14">
        <v>57.287702743492538</v>
      </c>
      <c r="E8" s="14">
        <v>56.251081549703741</v>
      </c>
      <c r="F8" s="14">
        <v>158.34529083289601</v>
      </c>
      <c r="G8" s="14">
        <v>288.51722317466283</v>
      </c>
      <c r="H8" s="14">
        <v>273.08117950779331</v>
      </c>
      <c r="I8" s="14">
        <v>560.40129830075512</v>
      </c>
      <c r="K8" s="2">
        <v>4</v>
      </c>
      <c r="L8" s="2" t="s">
        <v>82</v>
      </c>
      <c r="M8" s="14">
        <v>58.021723900457154</v>
      </c>
      <c r="N8" s="14">
        <v>55.190769662284367</v>
      </c>
      <c r="O8" s="14">
        <v>154.76664065750822</v>
      </c>
      <c r="P8" s="14">
        <v>283.44591747292395</v>
      </c>
      <c r="Q8" s="14">
        <v>261.62460949966379</v>
      </c>
      <c r="R8" s="14">
        <v>551.42505169317371</v>
      </c>
      <c r="T8" s="2">
        <v>4</v>
      </c>
      <c r="U8" s="2" t="s">
        <v>82</v>
      </c>
      <c r="V8" s="14">
        <v>61.361273429799496</v>
      </c>
      <c r="W8" s="14">
        <v>58.348201067689388</v>
      </c>
      <c r="X8" s="14">
        <v>163.99753984984258</v>
      </c>
      <c r="Y8" s="14">
        <v>306.65435940634836</v>
      </c>
      <c r="Z8" s="14">
        <v>293.50111656567833</v>
      </c>
      <c r="AA8" s="14">
        <v>590.3613737536798</v>
      </c>
    </row>
    <row r="9" spans="1:27" x14ac:dyDescent="0.25">
      <c r="B9" s="2">
        <v>5</v>
      </c>
      <c r="C9" s="2" t="s">
        <v>83</v>
      </c>
      <c r="D9" s="14">
        <v>45.502832842702553</v>
      </c>
      <c r="E9" s="14">
        <v>44.595973637294783</v>
      </c>
      <c r="F9" s="14">
        <v>117.07479769459027</v>
      </c>
      <c r="G9" s="14">
        <v>269.19790854329324</v>
      </c>
      <c r="H9" s="14">
        <v>319.78112355675211</v>
      </c>
      <c r="I9" s="14">
        <v>476.37151271788082</v>
      </c>
      <c r="K9" s="2">
        <v>5</v>
      </c>
      <c r="L9" s="2" t="s">
        <v>83</v>
      </c>
      <c r="M9" s="14">
        <v>41.511740990500471</v>
      </c>
      <c r="N9" s="14">
        <v>41.722325415721009</v>
      </c>
      <c r="O9" s="14">
        <v>105.06494388001843</v>
      </c>
      <c r="P9" s="14">
        <v>249.66962943903599</v>
      </c>
      <c r="Q9" s="14">
        <v>290.19196225981432</v>
      </c>
      <c r="R9" s="14">
        <v>437.96863972527592</v>
      </c>
      <c r="T9" s="2">
        <v>5</v>
      </c>
      <c r="U9" s="2" t="s">
        <v>83</v>
      </c>
      <c r="V9" s="14">
        <v>37.983038463558167</v>
      </c>
      <c r="W9" s="14">
        <v>41.452821132744404</v>
      </c>
      <c r="X9" s="14">
        <v>103.77172544054302</v>
      </c>
      <c r="Y9" s="14">
        <v>245.92336092162836</v>
      </c>
      <c r="Z9" s="14">
        <v>285.54944890168503</v>
      </c>
      <c r="AA9" s="14">
        <v>429.13094595847394</v>
      </c>
    </row>
    <row r="10" spans="1:27" x14ac:dyDescent="0.25">
      <c r="B10" s="2">
        <v>6</v>
      </c>
      <c r="C10" s="2" t="s">
        <v>84</v>
      </c>
      <c r="D10" s="14">
        <v>18.049141818067355</v>
      </c>
      <c r="E10" s="14">
        <v>28.006745124382231</v>
      </c>
      <c r="F10" s="14">
        <v>62.69889828761945</v>
      </c>
      <c r="G10" s="14">
        <v>187.47209501270302</v>
      </c>
      <c r="H10" s="14">
        <v>276.5741781586932</v>
      </c>
      <c r="I10" s="14">
        <v>296.22688024277204</v>
      </c>
      <c r="K10" s="2">
        <v>6</v>
      </c>
      <c r="L10" s="2" t="s">
        <v>84</v>
      </c>
      <c r="M10" s="14">
        <v>17.340763846267173</v>
      </c>
      <c r="N10" s="14">
        <v>29.126739205567752</v>
      </c>
      <c r="O10" s="14">
        <v>61.719031031505793</v>
      </c>
      <c r="P10" s="14">
        <v>177.23877773263581</v>
      </c>
      <c r="Q10" s="14">
        <v>257.34700850213017</v>
      </c>
      <c r="R10" s="14">
        <v>285.42531181597656</v>
      </c>
      <c r="T10" s="2">
        <v>6</v>
      </c>
      <c r="U10" s="2" t="s">
        <v>84</v>
      </c>
      <c r="V10" s="14">
        <v>20.078533837713785</v>
      </c>
      <c r="W10" s="14">
        <v>28.176368276792246</v>
      </c>
      <c r="X10" s="14">
        <v>64.438175799981494</v>
      </c>
      <c r="Y10" s="14">
        <v>194.18745427697061</v>
      </c>
      <c r="Z10" s="14">
        <v>286.10651795582373</v>
      </c>
      <c r="AA10" s="14">
        <v>306.88053219145814</v>
      </c>
    </row>
    <row r="11" spans="1:27" x14ac:dyDescent="0.25">
      <c r="B11" s="2">
        <v>7</v>
      </c>
      <c r="C11" s="2" t="s">
        <v>85</v>
      </c>
      <c r="D11" s="14">
        <v>120.1143686674362</v>
      </c>
      <c r="E11" s="14">
        <v>58.758995143492136</v>
      </c>
      <c r="F11" s="14">
        <v>124.18806703345085</v>
      </c>
      <c r="G11" s="14">
        <v>250.54117370917589</v>
      </c>
      <c r="H11" s="14">
        <v>247.73892129230882</v>
      </c>
      <c r="I11" s="14">
        <v>553.60260455355501</v>
      </c>
      <c r="K11" s="2">
        <v>7</v>
      </c>
      <c r="L11" s="2" t="s">
        <v>85</v>
      </c>
      <c r="M11" s="14">
        <v>123.07619095933734</v>
      </c>
      <c r="N11" s="14">
        <v>60.245240311249454</v>
      </c>
      <c r="O11" s="14">
        <v>125.84990316017739</v>
      </c>
      <c r="P11" s="14">
        <v>257.0409506528153</v>
      </c>
      <c r="Q11" s="14">
        <v>249.95585934625223</v>
      </c>
      <c r="R11" s="14">
        <v>566.21228508357945</v>
      </c>
      <c r="T11" s="2">
        <v>7</v>
      </c>
      <c r="U11" s="2" t="s">
        <v>85</v>
      </c>
      <c r="V11" s="14">
        <v>139.603299050419</v>
      </c>
      <c r="W11" s="14">
        <v>63.313715359514234</v>
      </c>
      <c r="X11" s="14">
        <v>135.31356366620091</v>
      </c>
      <c r="Y11" s="14">
        <v>265.89062761509837</v>
      </c>
      <c r="Z11" s="14">
        <v>256.86188579166839</v>
      </c>
      <c r="AA11" s="14">
        <v>604.12120569123249</v>
      </c>
    </row>
    <row r="12" spans="1:27" x14ac:dyDescent="0.25">
      <c r="B12" s="2">
        <v>8</v>
      </c>
      <c r="C12" s="2" t="s">
        <v>86</v>
      </c>
      <c r="D12" s="14">
        <v>22.711985963742208</v>
      </c>
      <c r="E12" s="14">
        <v>31.029918765599884</v>
      </c>
      <c r="F12" s="14">
        <v>70.81825224402148</v>
      </c>
      <c r="G12" s="14">
        <v>218.83278858135688</v>
      </c>
      <c r="H12" s="14">
        <v>324.06673106123151</v>
      </c>
      <c r="I12" s="14">
        <v>343.39294555472043</v>
      </c>
      <c r="K12" s="2">
        <v>8</v>
      </c>
      <c r="L12" s="2" t="s">
        <v>86</v>
      </c>
      <c r="M12" s="14">
        <v>20.558895074942885</v>
      </c>
      <c r="N12" s="14">
        <v>29.461988872465934</v>
      </c>
      <c r="O12" s="14">
        <v>69.374294775747558</v>
      </c>
      <c r="P12" s="14">
        <v>222.82452085927653</v>
      </c>
      <c r="Q12" s="14">
        <v>345.45998639014289</v>
      </c>
      <c r="R12" s="14">
        <v>342.2196995824329</v>
      </c>
      <c r="T12" s="2">
        <v>8</v>
      </c>
      <c r="U12" s="2" t="s">
        <v>86</v>
      </c>
      <c r="V12" s="14">
        <v>22.620791499549348</v>
      </c>
      <c r="W12" s="14">
        <v>32.382621713863855</v>
      </c>
      <c r="X12" s="14">
        <v>72.581187500287768</v>
      </c>
      <c r="Y12" s="14">
        <v>221.43849382928693</v>
      </c>
      <c r="Z12" s="14">
        <v>333.71793167553494</v>
      </c>
      <c r="AA12" s="14">
        <v>349.02309454298791</v>
      </c>
    </row>
    <row r="13" spans="1:27" x14ac:dyDescent="0.25">
      <c r="B13" s="2">
        <v>9</v>
      </c>
      <c r="C13" s="2" t="s">
        <v>87</v>
      </c>
      <c r="D13" s="14">
        <v>43.747751015311827</v>
      </c>
      <c r="E13" s="14">
        <v>40.811291839167865</v>
      </c>
      <c r="F13" s="14">
        <v>99.029007448105801</v>
      </c>
      <c r="G13" s="14">
        <v>242.09334280782417</v>
      </c>
      <c r="H13" s="14">
        <v>311.84292821448457</v>
      </c>
      <c r="I13" s="14">
        <v>425.68139311040966</v>
      </c>
      <c r="K13" s="2">
        <v>9</v>
      </c>
      <c r="L13" s="2" t="s">
        <v>87</v>
      </c>
      <c r="M13" s="14">
        <v>37.74964770987291</v>
      </c>
      <c r="N13" s="14">
        <v>40.892544835373776</v>
      </c>
      <c r="O13" s="14">
        <v>99.116337271979305</v>
      </c>
      <c r="P13" s="14">
        <v>248.52779221889628</v>
      </c>
      <c r="Q13" s="14">
        <v>321.47296590018607</v>
      </c>
      <c r="R13" s="14">
        <v>426.28632203612227</v>
      </c>
      <c r="T13" s="2">
        <v>9</v>
      </c>
      <c r="U13" s="2" t="s">
        <v>87</v>
      </c>
      <c r="V13" s="14">
        <v>46.832420152183154</v>
      </c>
      <c r="W13" s="14">
        <v>40.704521747952143</v>
      </c>
      <c r="X13" s="14">
        <v>100.80709234360096</v>
      </c>
      <c r="Y13" s="14">
        <v>249.64681598806592</v>
      </c>
      <c r="Z13" s="14">
        <v>324.59506534659732</v>
      </c>
      <c r="AA13" s="14">
        <v>437.99085023180214</v>
      </c>
    </row>
    <row r="14" spans="1:27" x14ac:dyDescent="0.25">
      <c r="B14" s="2">
        <v>10</v>
      </c>
      <c r="C14" s="2" t="s">
        <v>88</v>
      </c>
      <c r="D14" s="14">
        <v>45.856142802507414</v>
      </c>
      <c r="E14" s="14">
        <v>43.154683601438968</v>
      </c>
      <c r="F14" s="14">
        <v>112.22259289620423</v>
      </c>
      <c r="G14" s="14">
        <v>250.36536760192772</v>
      </c>
      <c r="H14" s="14">
        <v>302.58362898048352</v>
      </c>
      <c r="I14" s="14">
        <v>451.59878690207836</v>
      </c>
      <c r="K14" s="2">
        <v>10</v>
      </c>
      <c r="L14" s="2" t="s">
        <v>88</v>
      </c>
      <c r="M14" s="14">
        <v>47.921779153943582</v>
      </c>
      <c r="N14" s="14">
        <v>44.054159465936657</v>
      </c>
      <c r="O14" s="14">
        <v>111.82026061897004</v>
      </c>
      <c r="P14" s="14">
        <v>244.34000514421078</v>
      </c>
      <c r="Q14" s="14">
        <v>295.65059425482207</v>
      </c>
      <c r="R14" s="14">
        <v>448.13620438306106</v>
      </c>
      <c r="T14" s="2">
        <v>10</v>
      </c>
      <c r="U14" s="2" t="s">
        <v>88</v>
      </c>
      <c r="V14" s="14">
        <v>43.615483751864218</v>
      </c>
      <c r="W14" s="14">
        <v>43.082914081915419</v>
      </c>
      <c r="X14" s="14">
        <v>112.16793415415464</v>
      </c>
      <c r="Y14" s="14">
        <v>243.9329487575076</v>
      </c>
      <c r="Z14" s="14">
        <v>292.41205722672015</v>
      </c>
      <c r="AA14" s="14">
        <v>442.79928074544188</v>
      </c>
    </row>
    <row r="15" spans="1:27" x14ac:dyDescent="0.25">
      <c r="B15" s="2">
        <v>11</v>
      </c>
      <c r="C15" s="2" t="s">
        <v>89</v>
      </c>
      <c r="D15" s="14">
        <v>8.3180964062400449</v>
      </c>
      <c r="E15" s="14">
        <v>22.394518392602375</v>
      </c>
      <c r="F15" s="14">
        <v>31.634279044913722</v>
      </c>
      <c r="G15" s="14">
        <v>146.5943544902785</v>
      </c>
      <c r="H15" s="14">
        <v>306.67039796636243</v>
      </c>
      <c r="I15" s="14">
        <v>208.94124833403464</v>
      </c>
      <c r="K15" s="2">
        <v>11</v>
      </c>
      <c r="L15" s="2" t="s">
        <v>89</v>
      </c>
      <c r="M15" s="14">
        <v>8.9050927232004096</v>
      </c>
      <c r="N15" s="14">
        <v>18.737665259563176</v>
      </c>
      <c r="O15" s="14">
        <v>29.180260531143187</v>
      </c>
      <c r="P15" s="14">
        <v>145.80569885356627</v>
      </c>
      <c r="Q15" s="14">
        <v>311.97269674935922</v>
      </c>
      <c r="R15" s="14">
        <v>202.62871736747303</v>
      </c>
      <c r="T15" s="2">
        <v>11</v>
      </c>
      <c r="U15" s="2" t="s">
        <v>89</v>
      </c>
      <c r="V15" s="14">
        <v>8.0274275784893927</v>
      </c>
      <c r="W15" s="14">
        <v>20.847642442450912</v>
      </c>
      <c r="X15" s="14">
        <v>31.419138807141621</v>
      </c>
      <c r="Y15" s="14">
        <v>145.83330987450563</v>
      </c>
      <c r="Z15" s="14">
        <v>307.89685076688045</v>
      </c>
      <c r="AA15" s="14">
        <v>206.12751870258757</v>
      </c>
    </row>
    <row r="16" spans="1:27" x14ac:dyDescent="0.25">
      <c r="B16" s="2">
        <v>12</v>
      </c>
      <c r="C16" s="2" t="s">
        <v>90</v>
      </c>
      <c r="D16" s="14">
        <v>80.670342630913638</v>
      </c>
      <c r="E16" s="14">
        <v>51.095593188256217</v>
      </c>
      <c r="F16" s="14">
        <v>93.427729924424412</v>
      </c>
      <c r="G16" s="14">
        <v>240.29301533530327</v>
      </c>
      <c r="H16" s="14">
        <v>296.20653418587068</v>
      </c>
      <c r="I16" s="14">
        <v>465.4866810788975</v>
      </c>
      <c r="K16" s="2">
        <v>12</v>
      </c>
      <c r="L16" s="2" t="s">
        <v>90</v>
      </c>
      <c r="M16" s="14">
        <v>85.140904996627881</v>
      </c>
      <c r="N16" s="14">
        <v>48.986642860529102</v>
      </c>
      <c r="O16" s="14">
        <v>91.906863317927531</v>
      </c>
      <c r="P16" s="14">
        <v>238.78059145196744</v>
      </c>
      <c r="Q16" s="14">
        <v>294.4551324390855</v>
      </c>
      <c r="R16" s="14">
        <v>464.81500262705197</v>
      </c>
      <c r="T16" s="2">
        <v>12</v>
      </c>
      <c r="U16" s="2" t="s">
        <v>90</v>
      </c>
      <c r="V16" s="14">
        <v>82.19166853775863</v>
      </c>
      <c r="W16" s="14">
        <v>50.239326970226465</v>
      </c>
      <c r="X16" s="14">
        <v>91.134790125439437</v>
      </c>
      <c r="Y16" s="14">
        <v>232.8738102509794</v>
      </c>
      <c r="Z16" s="14">
        <v>280.09435184840919</v>
      </c>
      <c r="AA16" s="14">
        <v>456.43959588440396</v>
      </c>
    </row>
    <row r="17" spans="2:27" x14ac:dyDescent="0.25">
      <c r="B17" s="2">
        <v>13</v>
      </c>
      <c r="C17" s="2" t="s">
        <v>91</v>
      </c>
      <c r="D17" s="14">
        <v>9.3950213108812939</v>
      </c>
      <c r="E17" s="14">
        <v>22.501015440431722</v>
      </c>
      <c r="F17" s="14">
        <v>32.319485638957225</v>
      </c>
      <c r="G17" s="14">
        <v>143.24213787231346</v>
      </c>
      <c r="H17" s="14">
        <v>299.96625467722765</v>
      </c>
      <c r="I17" s="14">
        <v>207.45766026258372</v>
      </c>
      <c r="K17" s="2">
        <v>13</v>
      </c>
      <c r="L17" s="2" t="s">
        <v>91</v>
      </c>
      <c r="M17" s="14">
        <v>9.5131702779509109</v>
      </c>
      <c r="N17" s="14">
        <v>21.557887349892464</v>
      </c>
      <c r="O17" s="14">
        <v>31.555793969650328</v>
      </c>
      <c r="P17" s="14">
        <v>140.26697344308013</v>
      </c>
      <c r="Q17" s="14">
        <v>298.51285639674012</v>
      </c>
      <c r="R17" s="14">
        <v>202.89382504057383</v>
      </c>
      <c r="T17" s="2">
        <v>13</v>
      </c>
      <c r="U17" s="2" t="s">
        <v>91</v>
      </c>
      <c r="V17" s="14">
        <v>7.8805708465201709</v>
      </c>
      <c r="W17" s="14">
        <v>17.955876854494509</v>
      </c>
      <c r="X17" s="14">
        <v>27.467591017487866</v>
      </c>
      <c r="Y17" s="14">
        <v>136.89590205917409</v>
      </c>
      <c r="Z17" s="14">
        <v>293.72424595406102</v>
      </c>
      <c r="AA17" s="14">
        <v>190.19994077767663</v>
      </c>
    </row>
    <row r="18" spans="2:27" x14ac:dyDescent="0.25">
      <c r="B18" s="2">
        <v>14</v>
      </c>
      <c r="C18" s="2" t="s">
        <v>92</v>
      </c>
      <c r="D18" s="14">
        <v>17.779186608908613</v>
      </c>
      <c r="E18" s="14">
        <v>28.865535949069521</v>
      </c>
      <c r="F18" s="14">
        <v>55.918682731866973</v>
      </c>
      <c r="G18" s="14">
        <v>176.70295982713492</v>
      </c>
      <c r="H18" s="14">
        <v>279.4511277220131</v>
      </c>
      <c r="I18" s="14">
        <v>279.26636511698001</v>
      </c>
      <c r="K18" s="2">
        <v>14</v>
      </c>
      <c r="L18" s="2" t="s">
        <v>92</v>
      </c>
      <c r="M18" s="14">
        <v>19.860901071032483</v>
      </c>
      <c r="N18" s="14">
        <v>26.029181775667318</v>
      </c>
      <c r="O18" s="14">
        <v>54.259150447973056</v>
      </c>
      <c r="P18" s="14">
        <v>182.00485219796747</v>
      </c>
      <c r="Q18" s="14">
        <v>304.25459361275171</v>
      </c>
      <c r="R18" s="14">
        <v>282.15408549264032</v>
      </c>
      <c r="T18" s="2">
        <v>14</v>
      </c>
      <c r="U18" s="2" t="s">
        <v>92</v>
      </c>
      <c r="V18" s="14">
        <v>18.808881372160432</v>
      </c>
      <c r="W18" s="14">
        <v>28.983695559023861</v>
      </c>
      <c r="X18" s="14">
        <v>58.118472807237843</v>
      </c>
      <c r="Y18" s="14">
        <v>180.43040946368725</v>
      </c>
      <c r="Z18" s="14">
        <v>290.06929802759487</v>
      </c>
      <c r="AA18" s="14">
        <v>286.34145920210938</v>
      </c>
    </row>
    <row r="19" spans="2:27" x14ac:dyDescent="0.25">
      <c r="B19" s="2">
        <v>15</v>
      </c>
      <c r="C19" s="5" t="s">
        <v>94</v>
      </c>
      <c r="D19" s="14">
        <v>27.285972146368099</v>
      </c>
      <c r="E19" s="14">
        <v>34.569849869184416</v>
      </c>
      <c r="F19" s="14">
        <v>81.0718583725005</v>
      </c>
      <c r="G19" s="14">
        <v>242.27208541635699</v>
      </c>
      <c r="H19" s="14">
        <v>358.42448025788877</v>
      </c>
      <c r="I19" s="14">
        <v>385.19976580441056</v>
      </c>
      <c r="K19" s="2">
        <v>15</v>
      </c>
      <c r="L19" s="5" t="s">
        <v>94</v>
      </c>
      <c r="M19" s="14">
        <v>24.23963122238294</v>
      </c>
      <c r="N19" s="14">
        <v>32.590422424027992</v>
      </c>
      <c r="O19" s="14">
        <v>75.114921838861591</v>
      </c>
      <c r="P19" s="14">
        <v>225.62593634194201</v>
      </c>
      <c r="Q19" s="14">
        <v>343.42756421757025</v>
      </c>
      <c r="R19" s="14">
        <v>357.5709118272141</v>
      </c>
      <c r="T19" s="2">
        <v>15</v>
      </c>
      <c r="U19" s="5" t="s">
        <v>94</v>
      </c>
      <c r="V19" s="14">
        <v>19.923256062090072</v>
      </c>
      <c r="W19" s="14">
        <v>27.083578903984844</v>
      </c>
      <c r="X19" s="14">
        <v>61.266674907994727</v>
      </c>
      <c r="Y19" s="14">
        <v>183.75340135892012</v>
      </c>
      <c r="Z19" s="14">
        <v>292.407589728235</v>
      </c>
      <c r="AA19" s="14">
        <v>292.02691123298973</v>
      </c>
    </row>
    <row r="20" spans="2:27" x14ac:dyDescent="0.25">
      <c r="B20" s="2">
        <v>16</v>
      </c>
      <c r="C20" s="5" t="s">
        <v>95</v>
      </c>
      <c r="D20" s="14">
        <v>13.612638353283375</v>
      </c>
      <c r="E20" s="14">
        <v>24.605189051744048</v>
      </c>
      <c r="F20" s="14">
        <v>46.900692472878468</v>
      </c>
      <c r="G20" s="14">
        <v>162.79617973074824</v>
      </c>
      <c r="H20" s="14">
        <v>272.34422011601646</v>
      </c>
      <c r="I20" s="14">
        <v>247.91469960865413</v>
      </c>
      <c r="K20" s="2">
        <v>16</v>
      </c>
      <c r="L20" s="5" t="s">
        <v>95</v>
      </c>
      <c r="M20" s="14">
        <v>14.356365790496449</v>
      </c>
      <c r="N20" s="14">
        <v>29.806654265796794</v>
      </c>
      <c r="O20" s="14">
        <v>52.427166955598985</v>
      </c>
      <c r="P20" s="14">
        <v>170.67972350368387</v>
      </c>
      <c r="Q20" s="14">
        <v>272.15249478209961</v>
      </c>
      <c r="R20" s="14">
        <v>267.2699105155761</v>
      </c>
      <c r="T20" s="2">
        <v>16</v>
      </c>
      <c r="U20" s="5" t="s">
        <v>95</v>
      </c>
      <c r="V20" s="14">
        <v>12.333627698023168</v>
      </c>
      <c r="W20" s="14">
        <v>23.728726894977054</v>
      </c>
      <c r="X20" s="14">
        <v>44.591484202826308</v>
      </c>
      <c r="Y20" s="14">
        <v>166.14231199644806</v>
      </c>
      <c r="Z20" s="14">
        <v>293.09510291506609</v>
      </c>
      <c r="AA20" s="14">
        <v>246.7961507922746</v>
      </c>
    </row>
    <row r="21" spans="2:27" x14ac:dyDescent="0.25">
      <c r="B21" s="2">
        <v>17</v>
      </c>
      <c r="C21" s="5" t="s">
        <v>96</v>
      </c>
      <c r="D21" s="14">
        <v>41.847133638900836</v>
      </c>
      <c r="E21" s="14">
        <v>39.430404394250701</v>
      </c>
      <c r="F21" s="14">
        <v>87.309539112180062</v>
      </c>
      <c r="G21" s="14">
        <v>195.85302221213351</v>
      </c>
      <c r="H21" s="14">
        <v>232.27575608482519</v>
      </c>
      <c r="I21" s="14">
        <v>364.4400993574651</v>
      </c>
      <c r="K21" s="2">
        <v>17</v>
      </c>
      <c r="L21" s="5" t="s">
        <v>96</v>
      </c>
      <c r="M21" s="14">
        <v>41.812017690837749</v>
      </c>
      <c r="N21" s="14">
        <v>38.879858310991445</v>
      </c>
      <c r="O21" s="14">
        <v>87.455783157463969</v>
      </c>
      <c r="P21" s="14">
        <v>197.83521215516882</v>
      </c>
      <c r="Q21" s="14">
        <v>241.26016607505699</v>
      </c>
      <c r="R21" s="14">
        <v>365.98287131446199</v>
      </c>
      <c r="T21" s="2">
        <v>17</v>
      </c>
      <c r="U21" s="5" t="s">
        <v>96</v>
      </c>
      <c r="V21" s="14">
        <v>41.949295327429994</v>
      </c>
      <c r="W21" s="14">
        <v>39.554117241770768</v>
      </c>
      <c r="X21" s="14">
        <v>88.458466444829298</v>
      </c>
      <c r="Y21" s="14">
        <v>199.30139793775518</v>
      </c>
      <c r="Z21" s="14">
        <v>246.09373499595725</v>
      </c>
      <c r="AA21" s="14">
        <v>369.2632769517852</v>
      </c>
    </row>
    <row r="22" spans="2:27" x14ac:dyDescent="0.25">
      <c r="B22" s="2">
        <v>18</v>
      </c>
      <c r="C22" s="5" t="s">
        <v>97</v>
      </c>
      <c r="D22" s="14">
        <v>13.654712611491444</v>
      </c>
      <c r="E22" s="14">
        <v>24.315882568668044</v>
      </c>
      <c r="F22" s="14">
        <v>46.155273716051774</v>
      </c>
      <c r="G22" s="14">
        <v>170.57809280902239</v>
      </c>
      <c r="H22" s="14">
        <v>303.10387330203122</v>
      </c>
      <c r="I22" s="14">
        <v>254.70396170523367</v>
      </c>
      <c r="K22" s="2">
        <v>18</v>
      </c>
      <c r="L22" s="5" t="s">
        <v>97</v>
      </c>
      <c r="M22" s="14">
        <v>12.516942337095625</v>
      </c>
      <c r="N22" s="14">
        <v>22.578428578658624</v>
      </c>
      <c r="O22" s="14">
        <v>42.968897891720985</v>
      </c>
      <c r="P22" s="14">
        <v>169.24028772209172</v>
      </c>
      <c r="Q22" s="14">
        <v>308.98132353398881</v>
      </c>
      <c r="R22" s="14">
        <v>247.30455652956695</v>
      </c>
      <c r="T22" s="2">
        <v>18</v>
      </c>
      <c r="U22" s="5" t="s">
        <v>97</v>
      </c>
      <c r="V22" s="14">
        <v>12.834648665256132</v>
      </c>
      <c r="W22" s="14">
        <v>23.878588611189791</v>
      </c>
      <c r="X22" s="14">
        <v>44.78444668039274</v>
      </c>
      <c r="Y22" s="14">
        <v>170.02871591667983</v>
      </c>
      <c r="Z22" s="14">
        <v>306.24706331150344</v>
      </c>
      <c r="AA22" s="14">
        <v>251.5263998735185</v>
      </c>
    </row>
    <row r="23" spans="2:27" x14ac:dyDescent="0.25">
      <c r="B23" s="2">
        <v>19</v>
      </c>
      <c r="C23" s="5" t="s">
        <v>98</v>
      </c>
      <c r="D23" s="14">
        <v>6.362189473628173</v>
      </c>
      <c r="E23" s="14">
        <v>18.581448172745151</v>
      </c>
      <c r="F23" s="14">
        <v>28.291086270547687</v>
      </c>
      <c r="G23" s="14">
        <v>145.63971102293075</v>
      </c>
      <c r="H23" s="14">
        <v>306.64840798043838</v>
      </c>
      <c r="I23" s="14">
        <v>198.87443493985177</v>
      </c>
      <c r="K23" s="2">
        <v>19</v>
      </c>
      <c r="L23" s="5" t="s">
        <v>98</v>
      </c>
      <c r="M23" s="14">
        <v>6.4078839767413331</v>
      </c>
      <c r="N23" s="14">
        <v>18.660099938602801</v>
      </c>
      <c r="O23" s="14">
        <v>28.155067954050072</v>
      </c>
      <c r="P23" s="14">
        <v>148.41632829345076</v>
      </c>
      <c r="Q23" s="14">
        <v>314.31694122802401</v>
      </c>
      <c r="R23" s="14">
        <v>201.63938016284499</v>
      </c>
      <c r="T23" s="2">
        <v>19</v>
      </c>
      <c r="U23" s="5" t="s">
        <v>98</v>
      </c>
      <c r="V23" s="14">
        <v>7.1029107461942296</v>
      </c>
      <c r="W23" s="14">
        <v>19.876100873180533</v>
      </c>
      <c r="X23" s="14">
        <v>29.964752214181004</v>
      </c>
      <c r="Y23" s="14">
        <v>147.02916899025209</v>
      </c>
      <c r="Z23" s="14">
        <v>306.84085383839465</v>
      </c>
      <c r="AA23" s="14">
        <v>203.97293282380787</v>
      </c>
    </row>
    <row r="24" spans="2:27" x14ac:dyDescent="0.25">
      <c r="B24" s="2">
        <v>20</v>
      </c>
      <c r="C24" s="5" t="s">
        <v>99</v>
      </c>
      <c r="D24" s="14">
        <v>7.5337007524413018</v>
      </c>
      <c r="E24" s="14">
        <v>20.386135195879522</v>
      </c>
      <c r="F24" s="14">
        <v>30.077090625787083</v>
      </c>
      <c r="G24" s="14">
        <v>137.50368414804282</v>
      </c>
      <c r="H24" s="14">
        <v>284.61717344085793</v>
      </c>
      <c r="I24" s="14">
        <v>195.50061072215072</v>
      </c>
      <c r="K24" s="2">
        <v>20</v>
      </c>
      <c r="L24" s="5" t="s">
        <v>99</v>
      </c>
      <c r="M24" s="14">
        <v>7.018810680674731</v>
      </c>
      <c r="N24" s="14">
        <v>19.879692002627227</v>
      </c>
      <c r="O24" s="14">
        <v>30.084091125910408</v>
      </c>
      <c r="P24" s="14">
        <v>140.58556111849418</v>
      </c>
      <c r="Q24" s="14">
        <v>289.8285213740906</v>
      </c>
      <c r="R24" s="14">
        <v>197.56815492770653</v>
      </c>
      <c r="T24" s="2">
        <v>20</v>
      </c>
      <c r="U24" s="5" t="s">
        <v>99</v>
      </c>
      <c r="V24" s="14">
        <v>7.4048800544736331</v>
      </c>
      <c r="W24" s="14">
        <v>19.76279950420054</v>
      </c>
      <c r="X24" s="14">
        <v>29.37501810861642</v>
      </c>
      <c r="Y24" s="14">
        <v>138.27390437165596</v>
      </c>
      <c r="Z24" s="14">
        <v>286.9187351220898</v>
      </c>
      <c r="AA24" s="14">
        <v>194.81660203894654</v>
      </c>
    </row>
    <row r="25" spans="2:27" x14ac:dyDescent="0.25">
      <c r="B25" s="2">
        <v>21</v>
      </c>
      <c r="C25" s="5" t="s">
        <v>100</v>
      </c>
      <c r="D25" s="14">
        <v>7.0234320878250101</v>
      </c>
      <c r="E25" s="14">
        <v>18.118402776338506</v>
      </c>
      <c r="F25" s="14">
        <v>26.952304417679848</v>
      </c>
      <c r="G25" s="14">
        <v>130.97958999458797</v>
      </c>
      <c r="H25" s="14">
        <v>270.05772003907765</v>
      </c>
      <c r="I25" s="14">
        <v>183.07372927643132</v>
      </c>
      <c r="K25" s="2">
        <v>21</v>
      </c>
      <c r="L25" s="5" t="s">
        <v>100</v>
      </c>
      <c r="M25" s="14">
        <v>7.6135339638339836</v>
      </c>
      <c r="N25" s="14">
        <v>19.965360264213324</v>
      </c>
      <c r="O25" s="14">
        <v>29.116330847515822</v>
      </c>
      <c r="P25" s="14">
        <v>136.58696753740941</v>
      </c>
      <c r="Q25" s="14">
        <v>283.33477579207488</v>
      </c>
      <c r="R25" s="14">
        <v>193.28219261297255</v>
      </c>
      <c r="T25" s="2">
        <v>21</v>
      </c>
      <c r="U25" s="5" t="s">
        <v>100</v>
      </c>
      <c r="V25" s="14">
        <v>6.7639185185102875</v>
      </c>
      <c r="W25" s="14">
        <v>18.804880672276777</v>
      </c>
      <c r="X25" s="14">
        <v>28.031221818306815</v>
      </c>
      <c r="Y25" s="14">
        <v>130.83784678283311</v>
      </c>
      <c r="Z25" s="14">
        <v>271.94594470920333</v>
      </c>
      <c r="AA25" s="14">
        <v>184.43786779192698</v>
      </c>
    </row>
    <row r="26" spans="2:27" x14ac:dyDescent="0.25">
      <c r="B26" s="2">
        <v>22</v>
      </c>
      <c r="C26" s="5" t="s">
        <v>101</v>
      </c>
      <c r="D26" s="14">
        <v>15.915001140532182</v>
      </c>
      <c r="E26" s="14">
        <v>26.403191834920353</v>
      </c>
      <c r="F26" s="14">
        <v>56.927823024298533</v>
      </c>
      <c r="G26" s="14">
        <v>189.17774894970216</v>
      </c>
      <c r="H26" s="14">
        <v>310.32617898447728</v>
      </c>
      <c r="I26" s="14">
        <v>288.42376494945324</v>
      </c>
      <c r="K26" s="2">
        <v>22</v>
      </c>
      <c r="L26" s="5" t="s">
        <v>101</v>
      </c>
      <c r="M26" s="14">
        <v>15.498171715193058</v>
      </c>
      <c r="N26" s="14">
        <v>25.745481661314056</v>
      </c>
      <c r="O26" s="14">
        <v>55.92865364395653</v>
      </c>
      <c r="P26" s="14">
        <v>182.71361087501779</v>
      </c>
      <c r="Q26" s="14">
        <v>303.60235798185698</v>
      </c>
      <c r="R26" s="14">
        <v>279.88591789548144</v>
      </c>
      <c r="T26" s="2">
        <v>22</v>
      </c>
      <c r="U26" s="5" t="s">
        <v>101</v>
      </c>
      <c r="V26" s="14">
        <v>16.113380384547032</v>
      </c>
      <c r="W26" s="14">
        <v>25.800253305710172</v>
      </c>
      <c r="X26" s="14">
        <v>56.781562789830247</v>
      </c>
      <c r="Y26" s="14">
        <v>187.45122071530812</v>
      </c>
      <c r="Z26" s="14">
        <v>313.79090612753328</v>
      </c>
      <c r="AA26" s="14">
        <v>286.14641719539554</v>
      </c>
    </row>
    <row r="27" spans="2:27" x14ac:dyDescent="0.25">
      <c r="B27" s="2">
        <v>23</v>
      </c>
      <c r="C27" s="5" t="s">
        <v>102</v>
      </c>
      <c r="D27" s="14">
        <v>21.294057032451544</v>
      </c>
      <c r="E27" s="14">
        <v>28.127464474386258</v>
      </c>
      <c r="F27" s="14">
        <v>61.869476346776693</v>
      </c>
      <c r="G27" s="14">
        <v>185.32608767440558</v>
      </c>
      <c r="H27" s="14">
        <v>271.10299234701444</v>
      </c>
      <c r="I27" s="14">
        <v>296.61708552802008</v>
      </c>
      <c r="K27" s="2">
        <v>23</v>
      </c>
      <c r="L27" s="5" t="s">
        <v>102</v>
      </c>
      <c r="M27" s="14">
        <v>19.868282108022679</v>
      </c>
      <c r="N27" s="14">
        <v>27.506558231793043</v>
      </c>
      <c r="O27" s="14">
        <v>61.643265862140311</v>
      </c>
      <c r="P27" s="14">
        <v>185.58182308656396</v>
      </c>
      <c r="Q27" s="14">
        <v>278.76308880444202</v>
      </c>
      <c r="R27" s="14">
        <v>294.59992928852</v>
      </c>
      <c r="T27" s="2">
        <v>23</v>
      </c>
      <c r="U27" s="5" t="s">
        <v>102</v>
      </c>
      <c r="V27" s="14">
        <v>21.921069324108828</v>
      </c>
      <c r="W27" s="14">
        <v>28.177039708772973</v>
      </c>
      <c r="X27" s="14">
        <v>64.045345350086123</v>
      </c>
      <c r="Y27" s="14">
        <v>191.38537850282114</v>
      </c>
      <c r="Z27" s="14">
        <v>279.45404068296199</v>
      </c>
      <c r="AA27" s="14">
        <v>305.52883288578903</v>
      </c>
    </row>
    <row r="28" spans="2:27" x14ac:dyDescent="0.25">
      <c r="B28" s="2">
        <v>24</v>
      </c>
      <c r="C28" s="5" t="s">
        <v>103</v>
      </c>
      <c r="D28" s="14">
        <v>14.262644302113635</v>
      </c>
      <c r="E28" s="14">
        <v>25.910339923648277</v>
      </c>
      <c r="F28" s="14">
        <v>54.098963220491299</v>
      </c>
      <c r="G28" s="14">
        <v>190.22248181863895</v>
      </c>
      <c r="H28" s="14">
        <v>302.47114042357362</v>
      </c>
      <c r="I28" s="14">
        <v>284.49442926489218</v>
      </c>
      <c r="K28" s="2">
        <v>24</v>
      </c>
      <c r="L28" s="5" t="s">
        <v>103</v>
      </c>
      <c r="M28" s="14">
        <v>14.820883370619526</v>
      </c>
      <c r="N28" s="14">
        <v>24.585078768122511</v>
      </c>
      <c r="O28" s="14">
        <v>52.779430744417198</v>
      </c>
      <c r="P28" s="14">
        <v>189.98106923341285</v>
      </c>
      <c r="Q28" s="14">
        <v>302.75146637745576</v>
      </c>
      <c r="R28" s="14">
        <v>282.16646211657212</v>
      </c>
      <c r="T28" s="2">
        <v>24</v>
      </c>
      <c r="U28" s="5" t="s">
        <v>103</v>
      </c>
      <c r="V28" s="14">
        <v>16.793191993469595</v>
      </c>
      <c r="W28" s="14">
        <v>19.522365704864079</v>
      </c>
      <c r="X28" s="14">
        <v>55.671148738288316</v>
      </c>
      <c r="Y28" s="14">
        <v>190.91803001661248</v>
      </c>
      <c r="Z28" s="14">
        <v>302.74304202420137</v>
      </c>
      <c r="AA28" s="14">
        <v>282.90473645323448</v>
      </c>
    </row>
    <row r="29" spans="2:27" x14ac:dyDescent="0.25">
      <c r="B29" s="2">
        <v>25</v>
      </c>
      <c r="C29" s="5" t="s">
        <v>104</v>
      </c>
      <c r="D29" s="14">
        <v>6.5445412362145143</v>
      </c>
      <c r="E29" s="14">
        <v>18.781289273282926</v>
      </c>
      <c r="F29" s="14">
        <v>27.01782065433548</v>
      </c>
      <c r="G29" s="14">
        <v>136.76055830518214</v>
      </c>
      <c r="H29" s="14">
        <v>289.52986936106305</v>
      </c>
      <c r="I29" s="14">
        <v>189.10420946901507</v>
      </c>
      <c r="K29" s="2">
        <v>25</v>
      </c>
      <c r="L29" s="5" t="s">
        <v>104</v>
      </c>
      <c r="M29" s="14">
        <v>6.1630886585876548</v>
      </c>
      <c r="N29" s="14">
        <v>18.482756945554133</v>
      </c>
      <c r="O29" s="14">
        <v>26.844745437588546</v>
      </c>
      <c r="P29" s="14">
        <v>135.5410718235056</v>
      </c>
      <c r="Q29" s="14">
        <v>290.91298882341357</v>
      </c>
      <c r="R29" s="14">
        <v>187.03166286523594</v>
      </c>
      <c r="T29" s="2">
        <v>25</v>
      </c>
      <c r="U29" s="5" t="s">
        <v>104</v>
      </c>
      <c r="V29" s="14">
        <v>7.329185516445893</v>
      </c>
      <c r="W29" s="14">
        <v>20.523614433802109</v>
      </c>
      <c r="X29" s="14">
        <v>30.009223877966971</v>
      </c>
      <c r="Y29" s="14">
        <v>143.87772210747826</v>
      </c>
      <c r="Z29" s="14">
        <v>309.31932234860346</v>
      </c>
      <c r="AA29" s="14">
        <v>201.73974593569324</v>
      </c>
    </row>
    <row r="30" spans="2:27" x14ac:dyDescent="0.25">
      <c r="B30" s="2">
        <v>26</v>
      </c>
      <c r="C30" s="5" t="s">
        <v>105</v>
      </c>
      <c r="D30" s="14">
        <v>20.087676889709655</v>
      </c>
      <c r="E30" s="14">
        <v>30.145241146922721</v>
      </c>
      <c r="F30" s="14">
        <v>62.019815639373313</v>
      </c>
      <c r="G30" s="14">
        <v>187.91411023086076</v>
      </c>
      <c r="H30" s="14">
        <v>284.05340542862712</v>
      </c>
      <c r="I30" s="14">
        <v>300.16684390686646</v>
      </c>
      <c r="K30" s="2">
        <v>26</v>
      </c>
      <c r="L30" s="5" t="s">
        <v>105</v>
      </c>
      <c r="M30" s="14">
        <v>19.235229673542868</v>
      </c>
      <c r="N30" s="14">
        <v>26.661629740650817</v>
      </c>
      <c r="O30" s="14">
        <v>58.090624216392754</v>
      </c>
      <c r="P30" s="14">
        <v>187.77756352253087</v>
      </c>
      <c r="Q30" s="14">
        <v>281.76388124873625</v>
      </c>
      <c r="R30" s="14">
        <v>291.76504715311728</v>
      </c>
      <c r="T30" s="2">
        <v>26</v>
      </c>
      <c r="U30" s="5" t="s">
        <v>105</v>
      </c>
      <c r="V30" s="14">
        <v>19.716430185622766</v>
      </c>
      <c r="W30" s="14">
        <v>28.024621378911132</v>
      </c>
      <c r="X30" s="14">
        <v>60.786576434874547</v>
      </c>
      <c r="Y30" s="14">
        <v>187.47320634959397</v>
      </c>
      <c r="Z30" s="14">
        <v>288.62801779513813</v>
      </c>
      <c r="AA30" s="14">
        <v>296.00083434900239</v>
      </c>
    </row>
    <row r="31" spans="2:27" x14ac:dyDescent="0.25">
      <c r="B31" s="2">
        <v>27</v>
      </c>
      <c r="C31" s="5" t="s">
        <v>106</v>
      </c>
      <c r="D31" s="14">
        <v>14.565515439745917</v>
      </c>
      <c r="E31" s="14">
        <v>26.103935501747173</v>
      </c>
      <c r="F31" s="14">
        <v>53.213220240433955</v>
      </c>
      <c r="G31" s="14">
        <v>170.52518772417</v>
      </c>
      <c r="H31" s="14">
        <v>271.19512927835837</v>
      </c>
      <c r="I31" s="14">
        <v>264.40785890609703</v>
      </c>
      <c r="K31" s="2">
        <v>27</v>
      </c>
      <c r="L31" s="5" t="s">
        <v>106</v>
      </c>
      <c r="M31" s="14">
        <v>15.055780642240343</v>
      </c>
      <c r="N31" s="14">
        <v>24.130135301285257</v>
      </c>
      <c r="O31" s="14">
        <v>52.734396685737323</v>
      </c>
      <c r="P31" s="14">
        <v>175.60258653658909</v>
      </c>
      <c r="Q31" s="14">
        <v>286.56107437999617</v>
      </c>
      <c r="R31" s="14">
        <v>267.52289916585198</v>
      </c>
      <c r="T31" s="2">
        <v>27</v>
      </c>
      <c r="U31" s="5" t="s">
        <v>106</v>
      </c>
      <c r="V31" s="14">
        <v>13.491440136194193</v>
      </c>
      <c r="W31" s="14">
        <v>24.811826634466239</v>
      </c>
      <c r="X31" s="14">
        <v>51.8085322669588</v>
      </c>
      <c r="Y31" s="14">
        <v>186.14185468450052</v>
      </c>
      <c r="Z31" s="14">
        <v>313.05576047005894</v>
      </c>
      <c r="AA31" s="14">
        <v>276.25365372211974</v>
      </c>
    </row>
    <row r="32" spans="2:27" x14ac:dyDescent="0.25">
      <c r="B32" s="2">
        <v>28</v>
      </c>
      <c r="C32" s="5" t="s">
        <v>107</v>
      </c>
      <c r="D32" s="14">
        <v>6.8588984472789019</v>
      </c>
      <c r="E32" s="14">
        <v>18.592956412709611</v>
      </c>
      <c r="F32" s="14">
        <v>26.247292156708792</v>
      </c>
      <c r="G32" s="14">
        <v>136.65460276606188</v>
      </c>
      <c r="H32" s="14">
        <v>291.01696780023303</v>
      </c>
      <c r="I32" s="14">
        <v>188.35374978275919</v>
      </c>
      <c r="K32" s="2">
        <v>28</v>
      </c>
      <c r="L32" s="5" t="s">
        <v>107</v>
      </c>
      <c r="M32" s="14">
        <v>6.7171892486814215</v>
      </c>
      <c r="N32" s="14">
        <v>19.103079090798452</v>
      </c>
      <c r="O32" s="14">
        <v>27.704867197286053</v>
      </c>
      <c r="P32" s="14">
        <v>136.03845711599314</v>
      </c>
      <c r="Q32" s="14">
        <v>285.98551728385445</v>
      </c>
      <c r="R32" s="14">
        <v>189.56359265275907</v>
      </c>
      <c r="T32" s="2">
        <v>28</v>
      </c>
      <c r="U32" s="5" t="s">
        <v>107</v>
      </c>
      <c r="V32" s="14">
        <v>7.060676745556643</v>
      </c>
      <c r="W32" s="14">
        <v>19.154456483820216</v>
      </c>
      <c r="X32" s="14">
        <v>27.172374522842965</v>
      </c>
      <c r="Y32" s="14">
        <v>135.68262186814729</v>
      </c>
      <c r="Z32" s="14">
        <v>286.4811270324185</v>
      </c>
      <c r="AA32" s="14">
        <v>189.07012962036711</v>
      </c>
    </row>
    <row r="33" spans="2:27" x14ac:dyDescent="0.25">
      <c r="B33" s="2"/>
      <c r="C33" s="2" t="s">
        <v>93</v>
      </c>
      <c r="D33" s="14">
        <v>17.99842301922159</v>
      </c>
      <c r="E33" s="14">
        <v>29.843100080143262</v>
      </c>
      <c r="F33" s="14">
        <v>64.183047842613504</v>
      </c>
      <c r="G33" s="14">
        <v>205.05823575697312</v>
      </c>
      <c r="H33" s="14">
        <v>314.94987373962539</v>
      </c>
      <c r="I33" s="14">
        <v>317.08280669895146</v>
      </c>
      <c r="K33" s="2"/>
      <c r="L33" s="2" t="s">
        <v>93</v>
      </c>
      <c r="M33" s="14">
        <v>18.1994290439251</v>
      </c>
      <c r="N33" s="14">
        <v>26.552071456631154</v>
      </c>
      <c r="O33" s="14">
        <v>58.458990744038388</v>
      </c>
      <c r="P33" s="14">
        <v>204.10470132339429</v>
      </c>
      <c r="Q33" s="14">
        <v>320.79978175105776</v>
      </c>
      <c r="R33" s="14">
        <v>307.3151925679889</v>
      </c>
      <c r="T33" s="2"/>
      <c r="U33" s="2" t="s">
        <v>93</v>
      </c>
      <c r="V33" s="14">
        <v>19.170063282457203</v>
      </c>
      <c r="W33" s="14">
        <v>28.757352078782976</v>
      </c>
      <c r="X33" s="14">
        <v>60.234594173923924</v>
      </c>
      <c r="Y33" s="14">
        <v>196.40343196838475</v>
      </c>
      <c r="Z33" s="14">
        <v>303.95964158875017</v>
      </c>
      <c r="AA33" s="14">
        <v>304.56544150354887</v>
      </c>
    </row>
    <row r="34" spans="2:27" x14ac:dyDescent="0.25">
      <c r="B34" s="2"/>
      <c r="C34" s="5" t="s">
        <v>108</v>
      </c>
      <c r="D34" s="14">
        <v>7.1952077483179275</v>
      </c>
      <c r="E34" s="14">
        <v>19.620287171299509</v>
      </c>
      <c r="F34" s="14">
        <v>30.490228837192252</v>
      </c>
      <c r="G34" s="14">
        <v>176.06055451897475</v>
      </c>
      <c r="H34" s="14">
        <v>320.60873595782016</v>
      </c>
      <c r="I34" s="14">
        <v>233.36627827578445</v>
      </c>
      <c r="K34" s="2"/>
      <c r="L34" s="5" t="s">
        <v>108</v>
      </c>
      <c r="M34" s="14">
        <v>7.9801426022640918</v>
      </c>
      <c r="N34" s="14">
        <v>20.450568108092451</v>
      </c>
      <c r="O34" s="14">
        <v>30.967597384203874</v>
      </c>
      <c r="P34" s="14">
        <v>176.52206570820485</v>
      </c>
      <c r="Q34" s="14">
        <v>320.66316922368003</v>
      </c>
      <c r="R34" s="14">
        <v>235.92037380276525</v>
      </c>
      <c r="T34" s="2"/>
      <c r="U34" s="5" t="s">
        <v>108</v>
      </c>
      <c r="V34" s="14">
        <v>7.1952077483179275</v>
      </c>
      <c r="W34" s="14">
        <v>19.620287171299509</v>
      </c>
      <c r="X34" s="14">
        <v>30.490228837192252</v>
      </c>
      <c r="Y34" s="14">
        <v>176.06055451897475</v>
      </c>
      <c r="Z34" s="14">
        <v>320.60873595782016</v>
      </c>
      <c r="AA34" s="14">
        <v>233.36627827578445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Fig.2</vt:lpstr>
      <vt:lpstr>Fig.3</vt:lpstr>
      <vt:lpstr>Fig.4</vt:lpstr>
      <vt:lpstr>Fig.5</vt:lpstr>
      <vt:lpstr>Fig.6</vt:lpstr>
      <vt:lpstr>Supplementary Fig.3</vt:lpstr>
      <vt:lpstr>Supplementary Fig.4</vt:lpstr>
      <vt:lpstr>Supplementary Fig.5</vt:lpstr>
      <vt:lpstr>Supplementary Fig.6</vt:lpstr>
      <vt:lpstr>Supplementary 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</dc:creator>
  <cp:lastModifiedBy>wilso</cp:lastModifiedBy>
  <dcterms:created xsi:type="dcterms:W3CDTF">2022-01-19T04:26:52Z</dcterms:created>
  <dcterms:modified xsi:type="dcterms:W3CDTF">2022-02-25T04:00:41Z</dcterms:modified>
</cp:coreProperties>
</file>